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tabRatio="828"/>
  </bookViews>
  <sheets>
    <sheet name="стр.1_9 ИНД " sheetId="75" r:id="rId1"/>
    <sheet name="стр.10_12 ИНД" sheetId="76" r:id="rId2"/>
    <sheet name="ВД" sheetId="27"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0">#REF!</definedName>
    <definedName name="\a">#REF!</definedName>
    <definedName name="\b">#REF!</definedName>
    <definedName name="\c">#REF!</definedName>
    <definedName name="\d">#REF!</definedName>
    <definedName name="\m">#REF!</definedName>
    <definedName name="\n">#REF!</definedName>
    <definedName name="\o">#REF!</definedName>
    <definedName name="\q">#REF!</definedName>
    <definedName name="\t">#REF!</definedName>
    <definedName name="\v">#REF!</definedName>
    <definedName name="__________C370000">#REF!</definedName>
    <definedName name="_________C370000">#REF!</definedName>
    <definedName name="________C370000">#REF!</definedName>
    <definedName name="_______C370000">#REF!</definedName>
    <definedName name="______SP1">[1]FES!#REF!</definedName>
    <definedName name="______SP10">[1]FES!#REF!</definedName>
    <definedName name="______SP11">[1]FES!#REF!</definedName>
    <definedName name="______SP12">[1]FES!#REF!</definedName>
    <definedName name="______SP13">[1]FES!#REF!</definedName>
    <definedName name="______SP14">[1]FES!#REF!</definedName>
    <definedName name="______SP15">[1]FES!#REF!</definedName>
    <definedName name="______SP16">[1]FES!#REF!</definedName>
    <definedName name="______SP17">[1]FES!#REF!</definedName>
    <definedName name="______SP18">[1]FES!#REF!</definedName>
    <definedName name="______SP19">[1]FES!#REF!</definedName>
    <definedName name="______SP2">[1]FES!#REF!</definedName>
    <definedName name="______SP20">[1]FES!#REF!</definedName>
    <definedName name="______SP3">[1]FES!#REF!</definedName>
    <definedName name="______SP4">[1]FES!#REF!</definedName>
    <definedName name="______SP5">[1]FES!#REF!</definedName>
    <definedName name="______SP7">[1]FES!#REF!</definedName>
    <definedName name="______SP8">[1]FES!#REF!</definedName>
    <definedName name="______SP9">[1]FES!#REF!</definedName>
    <definedName name="_____C370000">#REF!</definedName>
    <definedName name="_____SP1">[1]FES!#REF!</definedName>
    <definedName name="_____SP10">[1]FES!#REF!</definedName>
    <definedName name="_____SP11">[1]FES!#REF!</definedName>
    <definedName name="_____SP12">[1]FES!#REF!</definedName>
    <definedName name="_____SP13">[1]FES!#REF!</definedName>
    <definedName name="_____SP14">[1]FES!#REF!</definedName>
    <definedName name="_____SP15">[1]FES!#REF!</definedName>
    <definedName name="_____SP16">[1]FES!#REF!</definedName>
    <definedName name="_____SP17">[1]FES!#REF!</definedName>
    <definedName name="_____SP18">[1]FES!#REF!</definedName>
    <definedName name="_____SP19">[1]FES!#REF!</definedName>
    <definedName name="_____SP2">[1]FES!#REF!</definedName>
    <definedName name="_____SP20">[1]FES!#REF!</definedName>
    <definedName name="_____SP3">[1]FES!#REF!</definedName>
    <definedName name="_____SP4">[1]FES!#REF!</definedName>
    <definedName name="_____SP5">[1]FES!#REF!</definedName>
    <definedName name="_____SP7">[1]FES!#REF!</definedName>
    <definedName name="_____SP8">[1]FES!#REF!</definedName>
    <definedName name="_____SP9">[1]FES!#REF!</definedName>
    <definedName name="____C370000">#REF!</definedName>
    <definedName name="__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__qw1" hidden="1">{#N/A,#N/A,TRUE,"Fields";#N/A,#N/A,TRUE,"Sens"}</definedName>
    <definedName name="____qw2" hidden="1">{#VALUE!,#N/A,TRUE,0;#N/A,#N/A,TRUE,0}</definedName>
    <definedName name="____SP1">[2]FES!#REF!</definedName>
    <definedName name="____SP10">[2]FES!#REF!</definedName>
    <definedName name="____SP11">[2]FES!#REF!</definedName>
    <definedName name="____SP12">[2]FES!#REF!</definedName>
    <definedName name="____SP13">[2]FES!#REF!</definedName>
    <definedName name="____SP14">[2]FES!#REF!</definedName>
    <definedName name="____SP15">[2]FES!#REF!</definedName>
    <definedName name="____SP16">[2]FES!#REF!</definedName>
    <definedName name="____SP17">[2]FES!#REF!</definedName>
    <definedName name="____SP18">[2]FES!#REF!</definedName>
    <definedName name="____SP19">[2]FES!#REF!</definedName>
    <definedName name="____SP2">[2]FES!#REF!</definedName>
    <definedName name="____SP20">[2]FES!#REF!</definedName>
    <definedName name="____SP3">[2]FES!#REF!</definedName>
    <definedName name="____SP4">[2]FES!#REF!</definedName>
    <definedName name="____SP5">[2]FES!#REF!</definedName>
    <definedName name="____SP7">[2]FES!#REF!</definedName>
    <definedName name="____SP8">[2]FES!#REF!</definedName>
    <definedName name="____SP9">[2]FES!#REF!</definedName>
    <definedName name="___C370000">#REF!</definedName>
    <definedName name="___CST11">[3]MAIN!$106:$106</definedName>
    <definedName name="___CST12">[3]MAIN!$116:$116</definedName>
    <definedName name="___CST13">[3]MAIN!$126:$126</definedName>
    <definedName name="___CST14">[3]MAIN!$346:$346</definedName>
    <definedName name="___CST15">[3]MAIN!$1198:$1198</definedName>
    <definedName name="___CST21">[3]MAIN!$109:$109</definedName>
    <definedName name="___CST22">[3]MAIN!$119:$119</definedName>
    <definedName name="___CST23">[3]MAIN!$129:$129</definedName>
    <definedName name="___CST24">[3]MAIN!$349:$349</definedName>
    <definedName name="___CST25">[3]MAIN!$1200:$1200</definedName>
    <definedName name="___FXA1">[3]MAIN!$261:$261</definedName>
    <definedName name="___FXA11">[3]MAIN!$1204:$1204</definedName>
    <definedName name="___FXA2">[3]MAIN!$280:$280</definedName>
    <definedName name="___FXA21">[3]MAIN!$1206:$1206</definedName>
    <definedName name="___IRR1">[3]MAIN!$D$1013</definedName>
    <definedName name="___KRD1">[3]MAIN!$524:$524</definedName>
    <definedName name="___KRD2">[3]MAIN!$552:$552</definedName>
    <definedName name="___LIS1">[3]MAIN!$325:$325</definedName>
    <definedName name="___NPV1">[3]MAIN!$D$1004</definedName>
    <definedName name="___PR11">[3]MAIN!$66:$66</definedName>
    <definedName name="___PR12">[3]MAIN!$76:$76</definedName>
    <definedName name="___PR13">[3]MAIN!$86:$86</definedName>
    <definedName name="___PR14">[3]MAIN!$1194:$1194</definedName>
    <definedName name="___PR21">[3]MAIN!$69:$69</definedName>
    <definedName name="___PR22">[3]MAIN!$79:$79</definedName>
    <definedName name="___PR23">[3]MAIN!$89:$89</definedName>
    <definedName name="___PR24">[3]MAIN!$1196:$1196</definedName>
    <definedName name="___RAZ1">#REF!</definedName>
    <definedName name="___RAZ2">#REF!</definedName>
    <definedName name="___RAZ3">#REF!</definedName>
    <definedName name="___SAL1">[3]MAIN!$151:$151</definedName>
    <definedName name="___SAL2">[3]MAIN!$161:$161</definedName>
    <definedName name="___SAL3">[3]MAIN!$171:$171</definedName>
    <definedName name="___SAL4">[3]MAIN!$181:$181</definedName>
    <definedName name="___SDU99">'[4]А Нидер'!#REF!</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_tab1">[3]MAIN!$A$33:$AL$60</definedName>
    <definedName name="___tab10">[3]MAIN!$A$241:$AL$299</definedName>
    <definedName name="___tab11">[3]MAIN!$A$301:$AL$337</definedName>
    <definedName name="___tab12">[3]MAIN!$A$339:$AL$401</definedName>
    <definedName name="___tab13">[3]MAIN!$A$403:$AL$437</definedName>
    <definedName name="___tab14">[3]MAIN!$A$439:$AL$481</definedName>
    <definedName name="___tab15">[3]MAIN!$A$483:$AL$528</definedName>
    <definedName name="___tab16">[3]MAIN!$A$530:$AL$556</definedName>
    <definedName name="___tab17">[3]MAIN!$A$558:$AL$588</definedName>
    <definedName name="___tab18">[3]MAIN!$A$590:$AL$701</definedName>
    <definedName name="___tab19">[3]MAIN!$A$703:$AL$727</definedName>
    <definedName name="___tab2">[3]MAIN!$A$62:$AL$70</definedName>
    <definedName name="___tab20">[3]MAIN!$A$729:$AL$774</definedName>
    <definedName name="___tab21">[3]MAIN!$A$776:$AL$807</definedName>
    <definedName name="___tab22">[3]MAIN!$A$809:$AL$822</definedName>
    <definedName name="___tab23">[3]MAIN!$A$824:$AL$847</definedName>
    <definedName name="___tab24">[3]MAIN!$A$849:$AL$878</definedName>
    <definedName name="___tab25">[3]MAIN!$A$880:$AK$929</definedName>
    <definedName name="___tab26">[3]MAIN!$A$932:$AK$956</definedName>
    <definedName name="___tab27">[3]MAIN!$A$958:$AL$1027</definedName>
    <definedName name="___tab28">[3]MAIN!$A$1029:$AL$1088</definedName>
    <definedName name="___tab29">[3]MAIN!$A$1090:$AL$1139</definedName>
    <definedName name="___tab3">[3]MAIN!$A$72:$AL$80</definedName>
    <definedName name="___tab30">[3]MAIN!$A$1141:$AL$1184</definedName>
    <definedName name="___tab31">[3]MAIN!$A$1186:$AK$1206</definedName>
    <definedName name="___tab4">[3]MAIN!$A$82:$AL$100</definedName>
    <definedName name="___tab5">[3]MAIN!$A$102:$AL$110</definedName>
    <definedName name="___tab6">[3]MAIN!$A$112:$AL$120</definedName>
    <definedName name="___tab7">[3]MAIN!$A$122:$AL$140</definedName>
    <definedName name="___tab8">[3]MAIN!$A$142:$AL$190</definedName>
    <definedName name="___tab9">[3]MAIN!$A$192:$AL$239</definedName>
    <definedName name="___TXS1">[3]MAIN!$647:$647</definedName>
    <definedName name="___TXS11">[3]MAIN!$1105:$1105</definedName>
    <definedName name="___TXS2">[3]MAIN!$680:$680</definedName>
    <definedName name="___TXS21">[3]MAIN!$1111:$1111</definedName>
    <definedName name="___USD99">'[5]1_411_1'!#REF!</definedName>
    <definedName name="___VC1">[3]MAIN!$F$1249:$AL$1249</definedName>
    <definedName name="___VC2">[3]MAIN!$F$1250:$AL$1250</definedName>
    <definedName name="___zx1">'[4]ГК лохл'!#REF!</definedName>
    <definedName name="__123Graph_AGRAPH1" hidden="1">'[6]на 1 тут'!#REF!</definedName>
    <definedName name="__123Graph_AGRAPH2" hidden="1">'[6]на 1 тут'!#REF!</definedName>
    <definedName name="__123Graph_BGRAPH1" hidden="1">'[6]на 1 тут'!#REF!</definedName>
    <definedName name="__123Graph_BGRAPH2" hidden="1">'[6]на 1 тут'!#REF!</definedName>
    <definedName name="__123Graph_CGRAPH1" hidden="1">'[6]на 1 тут'!#REF!</definedName>
    <definedName name="__123Graph_CGRAPH2" hidden="1">'[6]на 1 тут'!#REF!</definedName>
    <definedName name="__123Graph_LBL_AGRAPH1" hidden="1">'[6]на 1 тут'!#REF!</definedName>
    <definedName name="__123Graph_XGRAPH1" hidden="1">'[6]на 1 тут'!#REF!</definedName>
    <definedName name="__123Graph_XGRAPH2" hidden="1">'[6]на 1 тут'!#REF!</definedName>
    <definedName name="__C370000">#REF!</definedName>
    <definedName name="__CST11">[3]MAIN!$106:$106</definedName>
    <definedName name="__CST12">[3]MAIN!$116:$116</definedName>
    <definedName name="__CST13">[3]MAIN!$126:$126</definedName>
    <definedName name="__CST14">[3]MAIN!$346:$346</definedName>
    <definedName name="__CST15">[3]MAIN!$1198:$1198</definedName>
    <definedName name="__CST21">[3]MAIN!$109:$109</definedName>
    <definedName name="__CST22">[3]MAIN!$119:$119</definedName>
    <definedName name="__CST23">[3]MAIN!$129:$129</definedName>
    <definedName name="__CST24">[3]MAIN!$349:$349</definedName>
    <definedName name="__CST25">[3]MAIN!$1200:$1200</definedName>
    <definedName name="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FXA1">[3]MAIN!$261:$261</definedName>
    <definedName name="__FXA11">[3]MAIN!$1204:$1204</definedName>
    <definedName name="__FXA2">[3]MAIN!$280:$280</definedName>
    <definedName name="__FXA21">[3]MAIN!$1206:$1206</definedName>
    <definedName name="__IntlFixup" hidden="1">TRUE</definedName>
    <definedName name="__IRR1">[3]MAIN!$D$1013</definedName>
    <definedName name="__k4">#N/A</definedName>
    <definedName name="__KRD1">[3]MAIN!$524:$524</definedName>
    <definedName name="__KRD2">[3]MAIN!$552:$552</definedName>
    <definedName name="__LIS1">[3]MAIN!$325:$325</definedName>
    <definedName name="__NPV1">[3]MAIN!$D$1004</definedName>
    <definedName name="__PR11">[3]MAIN!$66:$66</definedName>
    <definedName name="__PR12">[3]MAIN!$76:$76</definedName>
    <definedName name="__PR13">[3]MAIN!$86:$86</definedName>
    <definedName name="__PR14">[3]MAIN!$1194:$1194</definedName>
    <definedName name="__PR21">[3]MAIN!$69:$69</definedName>
    <definedName name="__PR22">[3]MAIN!$79:$79</definedName>
    <definedName name="__PR23">[3]MAIN!$89:$89</definedName>
    <definedName name="__PR24">[3]MAIN!$1196:$1196</definedName>
    <definedName name="__qw1" hidden="1">{#N/A,#N/A,TRUE,"Fields";#N/A,#N/A,TRUE,"Sens"}</definedName>
    <definedName name="__qw2" hidden="1">{#VALUE!,#N/A,TRUE,0;#N/A,#N/A,TRUE,0}</definedName>
    <definedName name="__RAZ1">#REF!</definedName>
    <definedName name="__RAZ2">#REF!</definedName>
    <definedName name="__RAZ3">#REF!</definedName>
    <definedName name="__SAL1">[3]MAIN!$151:$151</definedName>
    <definedName name="__SAL2">[3]MAIN!$161:$161</definedName>
    <definedName name="__SAL3">[3]MAIN!$171:$171</definedName>
    <definedName name="__SAL4">[3]MAIN!$181:$181</definedName>
    <definedName name="__SDU99">'[4]А Нидер'!#REF!</definedName>
    <definedName name="__SP1">[2]FES!#REF!</definedName>
    <definedName name="__SP10">[2]FES!#REF!</definedName>
    <definedName name="__SP11">[2]FES!#REF!</definedName>
    <definedName name="__SP12">[2]FES!#REF!</definedName>
    <definedName name="__SP13">[2]FES!#REF!</definedName>
    <definedName name="__SP14">[2]FES!#REF!</definedName>
    <definedName name="__SP15">[2]FES!#REF!</definedName>
    <definedName name="__SP16">[2]FES!#REF!</definedName>
    <definedName name="__SP17">[2]FES!#REF!</definedName>
    <definedName name="__SP18">[2]FES!#REF!</definedName>
    <definedName name="__SP19">[2]FES!#REF!</definedName>
    <definedName name="__SP2">[2]FES!#REF!</definedName>
    <definedName name="__SP20">[2]FES!#REF!</definedName>
    <definedName name="__SP3">[2]FES!#REF!</definedName>
    <definedName name="__SP4">[2]FES!#REF!</definedName>
    <definedName name="__SP5">[2]FES!#REF!</definedName>
    <definedName name="__SP7">[2]FES!#REF!</definedName>
    <definedName name="__SP8">[2]FES!#REF!</definedName>
    <definedName name="__SP9">[2]FES!#REF!</definedName>
    <definedName name="__tab1">[3]MAIN!$A$33:$AL$60</definedName>
    <definedName name="__tab10">[3]MAIN!$A$241:$AL$299</definedName>
    <definedName name="__tab11">[3]MAIN!$A$301:$AL$337</definedName>
    <definedName name="__tab12">[3]MAIN!$A$339:$AL$401</definedName>
    <definedName name="__tab13">[3]MAIN!$A$403:$AL$437</definedName>
    <definedName name="__tab14">[3]MAIN!$A$439:$AL$481</definedName>
    <definedName name="__tab15">[3]MAIN!$A$483:$AL$528</definedName>
    <definedName name="__tab16">[3]MAIN!$A$530:$AL$556</definedName>
    <definedName name="__tab17">[3]MAIN!$A$558:$AL$588</definedName>
    <definedName name="__tab18">[3]MAIN!$A$590:$AL$701</definedName>
    <definedName name="__tab19">[3]MAIN!$A$703:$AL$727</definedName>
    <definedName name="__tab2">[3]MAIN!$A$62:$AL$70</definedName>
    <definedName name="__tab20">[3]MAIN!$A$729:$AL$774</definedName>
    <definedName name="__tab21">[3]MAIN!$A$776:$AL$807</definedName>
    <definedName name="__tab22">[3]MAIN!$A$809:$AL$822</definedName>
    <definedName name="__tab23">[3]MAIN!$A$824:$AL$847</definedName>
    <definedName name="__tab24">[3]MAIN!$A$849:$AL$878</definedName>
    <definedName name="__tab25">[3]MAIN!$A$880:$AK$929</definedName>
    <definedName name="__tab26">[3]MAIN!$A$932:$AK$956</definedName>
    <definedName name="__tab27">[3]MAIN!$A$958:$AL$1027</definedName>
    <definedName name="__tab28">[3]MAIN!$A$1029:$AL$1088</definedName>
    <definedName name="__tab29">[3]MAIN!$A$1090:$AL$1139</definedName>
    <definedName name="__tab3">[3]MAIN!$A$72:$AL$80</definedName>
    <definedName name="__tab30">[3]MAIN!$A$1141:$AL$1184</definedName>
    <definedName name="__tab31">[3]MAIN!$A$1186:$AK$1206</definedName>
    <definedName name="__tab4">[3]MAIN!$A$82:$AL$100</definedName>
    <definedName name="__tab5">[3]MAIN!$A$102:$AL$110</definedName>
    <definedName name="__tab6">[3]MAIN!$A$112:$AL$120</definedName>
    <definedName name="__tab7">[3]MAIN!$A$122:$AL$140</definedName>
    <definedName name="__tab8">[3]MAIN!$A$142:$AL$190</definedName>
    <definedName name="__tab9">[3]MAIN!$A$192:$AL$239</definedName>
    <definedName name="__TXS1">[3]MAIN!$647:$647</definedName>
    <definedName name="__TXS11">[3]MAIN!$1105:$1105</definedName>
    <definedName name="__TXS2">[3]MAIN!$680:$680</definedName>
    <definedName name="__TXS21">[3]MAIN!$1111:$1111</definedName>
    <definedName name="__USD99">'[5]1_411_1'!#REF!</definedName>
    <definedName name="__VC1">[3]MAIN!$F$1249:$AL$1249</definedName>
    <definedName name="__VC2">[3]MAIN!$F$1250:$AL$1250</definedName>
    <definedName name="__zx1">'[4]ГК лохл'!#REF!</definedName>
    <definedName name="_100в23ё_3_1">#N/A</definedName>
    <definedName name="_101вв_2_1">#N/A</definedName>
    <definedName name="_102вв_3_1">#N/A</definedName>
    <definedName name="_103г_2_1">#N/A</definedName>
    <definedName name="_104г_3_1">#N/A</definedName>
    <definedName name="_105глинозем_2_1">NA()</definedName>
    <definedName name="_106глинозем_3_1">NA()</definedName>
    <definedName name="_107Дв_2_1">#N/A</definedName>
    <definedName name="_108Дв_3_1">#N/A</definedName>
    <definedName name="_109е_2_1">#N/A</definedName>
    <definedName name="_10b_3_1">#N/A</definedName>
    <definedName name="_110е_3_1">#N/A</definedName>
    <definedName name="_111ж_2_1">#N/A</definedName>
    <definedName name="_112ж_3_1">#N/A</definedName>
    <definedName name="_113жжжжжжж_2_1">#N/A</definedName>
    <definedName name="_114жжжжжжж_3_1">#N/A</definedName>
    <definedName name="_115з_2_1">#N/A</definedName>
    <definedName name="_116з_3_1">#N/A</definedName>
    <definedName name="_117ззззззззззззззззззззз_2_1">#N/A</definedName>
    <definedName name="_118ззззззззззззззззззззз_3_1">#N/A</definedName>
    <definedName name="_119и_2_1">#N/A</definedName>
    <definedName name="_11bbbbb_2_1">NA()</definedName>
    <definedName name="_120и_3_1">#N/A</definedName>
    <definedName name="_121й_2_1">#N/A</definedName>
    <definedName name="_122й_3_1">#N/A</definedName>
    <definedName name="_123йй_2_1">#N/A</definedName>
    <definedName name="_124йй_3_1">#N/A</definedName>
    <definedName name="_125ййййййййййййй_2_1">#N/A</definedName>
    <definedName name="_126ййййййййййййй_3_1">#N/A</definedName>
    <definedName name="_127ке_2_1">#N/A</definedName>
    <definedName name="_128ке_3_1">#N/A</definedName>
    <definedName name="_129л_2_1">#N/A</definedName>
    <definedName name="_12bbbbb_3_1">NA()</definedName>
    <definedName name="_130л_3_1">#N/A</definedName>
    <definedName name="_131м_2_1">#N/A</definedName>
    <definedName name="_132м_3_1">#N/A</definedName>
    <definedName name="_133мым_2_1">#N/A</definedName>
    <definedName name="_134мым_3_1">#N/A</definedName>
    <definedName name="_135н_2_1">#N/A</definedName>
    <definedName name="_136н_3_1">#N/A</definedName>
    <definedName name="_137нов_2_1">#N/A</definedName>
    <definedName name="_138нов_3_1">#N/A</definedName>
    <definedName name="_139о_2_1">#N/A</definedName>
    <definedName name="_13CompOt_2_1">#N/A</definedName>
    <definedName name="_140о_3_1">#N/A</definedName>
    <definedName name="_141п_2_1">#N/A</definedName>
    <definedName name="_142п_3_1">#N/A</definedName>
    <definedName name="_145р_2_1">#N/A</definedName>
    <definedName name="_146р_3_1">#N/A</definedName>
    <definedName name="_147с_2_1">#N/A</definedName>
    <definedName name="_148с_3_1">#N/A</definedName>
    <definedName name="_149сс_2_1">#N/A</definedName>
    <definedName name="_14CompOt_3_1">#N/A</definedName>
    <definedName name="_150сс_3_1">#N/A</definedName>
    <definedName name="_151сссс_2_1">#N/A</definedName>
    <definedName name="_152сссс_3_1">#N/A</definedName>
    <definedName name="_153ссы_2_1">#N/A</definedName>
    <definedName name="_154ссы_3_1">#N/A</definedName>
    <definedName name="_155т_2_1">#N/A</definedName>
    <definedName name="_156т_3_1">#N/A</definedName>
    <definedName name="_157у_2_1">#N/A</definedName>
    <definedName name="_158у_3_1">#N/A</definedName>
    <definedName name="_159УП_2_1">#N/A</definedName>
    <definedName name="_15CompRas_2_1">#N/A</definedName>
    <definedName name="_160УП_3_1">#N/A</definedName>
    <definedName name="_161уфэ_2_1">#N/A</definedName>
    <definedName name="_162уфэ_3_1">#N/A</definedName>
    <definedName name="_163Формат_ширина_2_1">#N/A</definedName>
    <definedName name="_164Формат_ширина_3_1">#N/A</definedName>
    <definedName name="_165фыв_2_1">#N/A</definedName>
    <definedName name="_166фыв_3_1">#N/A</definedName>
    <definedName name="_167х_2_1">#N/A</definedName>
    <definedName name="_168х_3_1">#N/A</definedName>
    <definedName name="_169ц_2_1">#N/A</definedName>
    <definedName name="_16CompRas_3_1">#N/A</definedName>
    <definedName name="_170ц_3_1">#N/A</definedName>
    <definedName name="_171цу_2_1">#N/A</definedName>
    <definedName name="_172цу_3_1">#N/A</definedName>
    <definedName name="_173ч_2_1">#N/A</definedName>
    <definedName name="_174ч_3_1">#N/A</definedName>
    <definedName name="_175ш_2_1">#N/A</definedName>
    <definedName name="_176ш_3_1">#N/A</definedName>
    <definedName name="_177щ_2_1">#N/A</definedName>
    <definedName name="_178щ_3_1">#N/A</definedName>
    <definedName name="_179ы_2_1">#N/A</definedName>
    <definedName name="_17Co?t_Assistance_technique_1998_2_1">NA()</definedName>
    <definedName name="_180ы_3_1">#N/A</definedName>
    <definedName name="_181ыв_2_1">#N/A</definedName>
    <definedName name="_182ыв_3_1">#N/A</definedName>
    <definedName name="_183ыыыы_2_1">#N/A</definedName>
    <definedName name="_184ыыыы_3_1">#N/A</definedName>
    <definedName name="_185ыыыыы_2_1">#N/A</definedName>
    <definedName name="_186ыыыыы_3_1">#N/A</definedName>
    <definedName name="_187ыыыыыы_2_1">#N/A</definedName>
    <definedName name="_188ыыыыыы_3_1">#N/A</definedName>
    <definedName name="_189ыыыыыыыыыыыыыыы_2_1">#N/A</definedName>
    <definedName name="_18Co?t_Assistance_technique_1998_3_1">NA()</definedName>
    <definedName name="_190ыыыыыыыыыыыыыыы_3_1">#N/A</definedName>
    <definedName name="_191ь_2_1">#N/A</definedName>
    <definedName name="_192ь_3_1">#N/A</definedName>
    <definedName name="_193ььььь_2_1">#N/A</definedName>
    <definedName name="_194ььььь_3_1">#N/A</definedName>
    <definedName name="_195э_2_1">#N/A</definedName>
    <definedName name="_196э_3_1">#N/A</definedName>
    <definedName name="_197э_53_1">#N/A</definedName>
    <definedName name="_198э_54_1">#N/A</definedName>
    <definedName name="_199эээээээээээээээээээээ_2_1">#N/A</definedName>
    <definedName name="_19DM_2_1">NA()</definedName>
    <definedName name="_200эээээээээээээээээээээ_3_1">#N/A</definedName>
    <definedName name="_201ю_2_1">#N/A</definedName>
    <definedName name="_202ю_3_1">#N/A</definedName>
    <definedName name="_203я_2_1">#N/A</definedName>
    <definedName name="_204я_3_1">#N/A</definedName>
    <definedName name="_20DM_3_1">NA()</definedName>
    <definedName name="_21ew_2_1">#N/A</definedName>
    <definedName name="_22ew_3_1">#N/A</definedName>
    <definedName name="_27fg_2_1">#N/A</definedName>
    <definedName name="_28fg_3_1">#N/A</definedName>
    <definedName name="_29G_2_1">NA()</definedName>
    <definedName name="_30G_3_1">NA()</definedName>
    <definedName name="_31GoAssetChart_2_1">#N/A</definedName>
    <definedName name="_32GoAssetChart_3_1">#N/A</definedName>
    <definedName name="_33GoBack_2_1">#N/A</definedName>
    <definedName name="_34GoBack_3_1">#N/A</definedName>
    <definedName name="_35GoBalanceSheet_2_1">#N/A</definedName>
    <definedName name="_36GoBalanceSheet_3_1">#N/A</definedName>
    <definedName name="_37GoCashFlow_2_1">#N/A</definedName>
    <definedName name="_38GoCashFlow_3_1">#N/A</definedName>
    <definedName name="_39GoData_2_1">#N/A</definedName>
    <definedName name="_40GoData_3_1">#N/A</definedName>
    <definedName name="_41GoIncomeChart_2_1">#N/A</definedName>
    <definedName name="_42GoIncomeChart_3_1">#N/A</definedName>
    <definedName name="_43GoIncomeChart1_2_1">#N/A</definedName>
    <definedName name="_44GoIncomeChart1_3_1">#N/A</definedName>
    <definedName name="_45hh_2_1">NA()</definedName>
    <definedName name="_46hh_3_1">NA()</definedName>
    <definedName name="_47hhhh_2_1">#N/A</definedName>
    <definedName name="_48hhhh_3_1">#N/A</definedName>
    <definedName name="_49iii_2_1">#N/A</definedName>
    <definedName name="_50iii_3_1">#N/A</definedName>
    <definedName name="_51iiii_2_1">#N/A</definedName>
    <definedName name="_52iiii_3_1">#N/A</definedName>
    <definedName name="_53jjjjjj_2_1">#N/A</definedName>
    <definedName name="_54jjjjjj_3_1">#N/A</definedName>
    <definedName name="_55k_2_1">#N/A</definedName>
    <definedName name="_56k_3_1">#N/A</definedName>
    <definedName name="_57kk_2_1">#N/A</definedName>
    <definedName name="_58kk_3_1">#N/A</definedName>
    <definedName name="_59Last_Row_2_1">#N/A</definedName>
    <definedName name="_5a_2_1">#N/A</definedName>
    <definedName name="_60Last_Row_3_1">#N/A</definedName>
    <definedName name="_61mm_2_1">#N/A</definedName>
    <definedName name="_62mm_3_1">#N/A</definedName>
    <definedName name="_67Number_of_Payments_2_1">#N/A</definedName>
    <definedName name="_68Number_of_Payments_3_1">#N/A</definedName>
    <definedName name="_69Payment_Date_2_1">NA()</definedName>
    <definedName name="_6a_3_1">#N/A</definedName>
    <definedName name="_70Payment_Date_3_1">NA()</definedName>
    <definedName name="_71Print_Area_Reset_2_1">#N/A</definedName>
    <definedName name="_72Print_Area_Reset_3_1">#N/A</definedName>
    <definedName name="_73qaz_2_1">#N/A</definedName>
    <definedName name="_74qaz_3_1">#N/A</definedName>
    <definedName name="_75qq_2_1">NA()</definedName>
    <definedName name="_76qq_3_1">NA()</definedName>
    <definedName name="_77sansnom_2_1">NA()</definedName>
    <definedName name="_78sansnom_3_1">NA()</definedName>
    <definedName name="_79shit_2_1">#N/A</definedName>
    <definedName name="_7asd_2_1">#N/A</definedName>
    <definedName name="_80shit_3_1">#N/A</definedName>
    <definedName name="_81Total_Payment_2_1">NA()</definedName>
    <definedName name="_82Total_Payment_3_1">NA()</definedName>
    <definedName name="_83Values_Entered_2_1">#N/A</definedName>
    <definedName name="_84Values_Entered_3_1">#N/A</definedName>
    <definedName name="_85www_2_1">#N/A</definedName>
    <definedName name="_86www_3_1">#N/A</definedName>
    <definedName name="_87а_2_1">#N/A</definedName>
    <definedName name="_88а_3_1">#N/A</definedName>
    <definedName name="_89аа_2_1">#N/A</definedName>
    <definedName name="_8asd_3_1">#N/A</definedName>
    <definedName name="_90аа_3_1">#N/A</definedName>
    <definedName name="_91аа_53_1">#N/A</definedName>
    <definedName name="_92аа_54_1">#N/A</definedName>
    <definedName name="_93б_2_1">#N/A</definedName>
    <definedName name="_94б_3_1">#N/A</definedName>
    <definedName name="_95ббббб_2_1">#N/A</definedName>
    <definedName name="_96ббббб_3_1">#N/A</definedName>
    <definedName name="_97в_2_1">#N/A</definedName>
    <definedName name="_98в_3_1">#N/A</definedName>
    <definedName name="_99в23ё_2_1">#N/A</definedName>
    <definedName name="_9b_2_1">#N/A</definedName>
    <definedName name="_A">#REF!</definedName>
    <definedName name="_A_1">"$#ССЫЛ!.$#ССЫЛ!$#ССЫЛ!"</definedName>
    <definedName name="_A_1_1">"$#ССЫЛ!.$#ССЫЛ!$#ССЫЛ!"</definedName>
    <definedName name="_a_50">"$#ССЫЛ!.$#ССЫЛ!$#ССЫЛ!"</definedName>
    <definedName name="_A_50_1">"$#ССЫЛ!.$#ССЫЛ!$#ССЫЛ!"</definedName>
    <definedName name="_B">#REF!</definedName>
    <definedName name="_B_50">"$#ССЫЛ!.$#ССЫЛ!$#ССЫЛ!"</definedName>
    <definedName name="_C">#REF!</definedName>
    <definedName name="_C_50">"$#ССЫЛ!.$#ССЫЛ!$#ССЫЛ!"</definedName>
    <definedName name="_C370000">#REF!</definedName>
    <definedName name="_CST11">[3]MAIN!$106:$106</definedName>
    <definedName name="_CST12">[3]MAIN!$116:$116</definedName>
    <definedName name="_CST13">[3]MAIN!$126:$126</definedName>
    <definedName name="_CST14">[3]MAIN!$346:$346</definedName>
    <definedName name="_CST15">[3]MAIN!$1198:$1198</definedName>
    <definedName name="_CST21">[3]MAIN!$109:$109</definedName>
    <definedName name="_CST22">[3]MAIN!$119:$119</definedName>
    <definedName name="_CST23">[3]MAIN!$129:$129</definedName>
    <definedName name="_CST24">[3]MAIN!$349:$349</definedName>
    <definedName name="_CST25">[3]MAIN!$1200:$1200</definedName>
    <definedName name="_D">#REF!</definedName>
    <definedName name="_D_50">"$#ССЫЛ!.$#ССЫЛ!$#ССЫЛ!"</definedName>
    <definedName name="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E">#REF!</definedName>
    <definedName name="_E_50">"$#ССЫЛ!.$#ССЫЛ!$#ССЫЛ!"</definedName>
    <definedName name="_F">#REF!</definedName>
    <definedName name="_F_50">"$#ССЫЛ!.$#ССЫЛ!$#ССЫЛ!"</definedName>
    <definedName name="_FXA1">[3]MAIN!$261:$261</definedName>
    <definedName name="_FXA11">[3]MAIN!$1204:$1204</definedName>
    <definedName name="_FXA2">[3]MAIN!$280:$280</definedName>
    <definedName name="_FXA21">[3]MAIN!$1206:$1206</definedName>
    <definedName name="_IDОтчета">178174</definedName>
    <definedName name="_IDШаблона">178176</definedName>
    <definedName name="_IRR1">[3]MAIN!$D$1013</definedName>
    <definedName name="_k4">#N/A</definedName>
    <definedName name="_KRD1">[3]MAIN!$524:$524</definedName>
    <definedName name="_KRD2">[3]MAIN!$552:$552</definedName>
    <definedName name="_LIS1">[3]MAIN!$325:$325</definedName>
    <definedName name="_m">"$#ССЫЛ!.$#ССЫЛ!$#ССЫЛ!"</definedName>
    <definedName name="_m_1">"$#ССЫЛ!.$#ССЫЛ!$#ССЫЛ!"</definedName>
    <definedName name="_m_50">"$#ССЫЛ!.$#ССЫЛ!$#ССЫЛ!"</definedName>
    <definedName name="_msoanchor_1">#REF!</definedName>
    <definedName name="_n">"$#ССЫЛ!.$#ССЫЛ!$#ССЫЛ!"</definedName>
    <definedName name="_n_1">"$#ССЫЛ!.$#ССЫЛ!$#ССЫЛ!"</definedName>
    <definedName name="_n_50">"$#ССЫЛ!.$#ССЫЛ!$#ССЫЛ!"</definedName>
    <definedName name="_NPV1">[3]MAIN!$D$1004</definedName>
    <definedName name="_o">"$#ССЫЛ!.$#ССЫЛ!$#ССЫЛ!"</definedName>
    <definedName name="_o_1">"$#ССЫЛ!.$#ССЫЛ!$#ССЫЛ!"</definedName>
    <definedName name="_o_50">"$#ССЫЛ!.$#ССЫЛ!$#ССЫЛ!"</definedName>
    <definedName name="_Order1" hidden="1">255</definedName>
    <definedName name="_PR11">[3]MAIN!$66:$66</definedName>
    <definedName name="_PR12">[3]MAIN!$76:$76</definedName>
    <definedName name="_PR13">[3]MAIN!$86:$86</definedName>
    <definedName name="_PR14">[3]MAIN!$1194:$1194</definedName>
    <definedName name="_PR21">[3]MAIN!$69:$69</definedName>
    <definedName name="_PR22">[3]MAIN!$79:$79</definedName>
    <definedName name="_PR23">[3]MAIN!$89:$89</definedName>
    <definedName name="_PR24">[3]MAIN!$1196:$1196</definedName>
    <definedName name="_prd3">[7]Титульный!$F$11</definedName>
    <definedName name="_qw1" hidden="1">{#N/A,#N/A,TRUE,"Fields";#N/A,#N/A,TRUE,"Sens"}</definedName>
    <definedName name="_qw2" hidden="1">{#VALUE!,#N/A,TRUE,0;#N/A,#N/A,TRUE,0}</definedName>
    <definedName name="_RAZ1">#REF!</definedName>
    <definedName name="_RAZ2">#REF!</definedName>
    <definedName name="_RAZ3">#REF!</definedName>
    <definedName name="_SAL1">[3]MAIN!$151:$151</definedName>
    <definedName name="_SAL2">[3]MAIN!$161:$161</definedName>
    <definedName name="_SAL3">[3]MAIN!$171:$171</definedName>
    <definedName name="_SAL4">[3]MAIN!$181:$181</definedName>
    <definedName name="_SDU94">'[4]А Нидер'!#REF!</definedName>
    <definedName name="_SDU99">'[4]А Нидер'!#REF!</definedName>
    <definedName name="_SP1">[8]FES!#REF!</definedName>
    <definedName name="_SP10">[8]FES!#REF!</definedName>
    <definedName name="_SP11">[8]FES!#REF!</definedName>
    <definedName name="_SP12">[8]FES!#REF!</definedName>
    <definedName name="_SP13">[8]FES!#REF!</definedName>
    <definedName name="_SP14">[8]FES!#REF!</definedName>
    <definedName name="_SP15">[8]FES!#REF!</definedName>
    <definedName name="_SP16">[8]FES!#REF!</definedName>
    <definedName name="_SP17">[8]FES!#REF!</definedName>
    <definedName name="_SP18">[8]FES!#REF!</definedName>
    <definedName name="_SP19">[8]FES!#REF!</definedName>
    <definedName name="_SP2">[8]FES!#REF!</definedName>
    <definedName name="_SP20">[8]FES!#REF!</definedName>
    <definedName name="_SP3">[8]FES!#REF!</definedName>
    <definedName name="_SP4">[8]FES!#REF!</definedName>
    <definedName name="_SP5">[8]FES!#REF!</definedName>
    <definedName name="_SP7">[8]FES!#REF!</definedName>
    <definedName name="_SP8">[8]FES!#REF!</definedName>
    <definedName name="_SP9">[8]FES!#REF!</definedName>
    <definedName name="_tab1">[3]MAIN!$A$33:$AL$60</definedName>
    <definedName name="_tab10">[3]MAIN!$A$241:$AL$299</definedName>
    <definedName name="_tab11">[3]MAIN!$A$301:$AL$337</definedName>
    <definedName name="_tab12">[3]MAIN!$A$339:$AL$401</definedName>
    <definedName name="_tab13">[3]MAIN!$A$403:$AL$437</definedName>
    <definedName name="_tab14">[3]MAIN!$A$439:$AL$481</definedName>
    <definedName name="_tab15">[3]MAIN!$A$483:$AL$528</definedName>
    <definedName name="_tab16">[3]MAIN!$A$530:$AL$556</definedName>
    <definedName name="_tab17">[3]MAIN!$A$558:$AL$588</definedName>
    <definedName name="_tab18">[3]MAIN!$A$590:$AL$701</definedName>
    <definedName name="_tab19">[3]MAIN!$A$703:$AL$727</definedName>
    <definedName name="_tab2">[3]MAIN!$A$62:$AL$70</definedName>
    <definedName name="_tab20">[3]MAIN!$A$729:$AL$774</definedName>
    <definedName name="_tab21">[3]MAIN!$A$776:$AL$807</definedName>
    <definedName name="_tab22">[3]MAIN!$A$809:$AL$822</definedName>
    <definedName name="_tab23">[3]MAIN!$A$824:$AL$847</definedName>
    <definedName name="_tab24">[3]MAIN!$A$849:$AL$878</definedName>
    <definedName name="_tab25">[3]MAIN!$A$880:$AK$929</definedName>
    <definedName name="_tab26">[3]MAIN!$A$932:$AK$956</definedName>
    <definedName name="_tab27">[3]MAIN!$A$958:$AL$1027</definedName>
    <definedName name="_tab28">[3]MAIN!$A$1029:$AL$1088</definedName>
    <definedName name="_tab29">[3]MAIN!$A$1090:$AL$1139</definedName>
    <definedName name="_tab3">[3]MAIN!$A$72:$AL$80</definedName>
    <definedName name="_tab30">[3]MAIN!$A$1141:$AL$1184</definedName>
    <definedName name="_tab31">[3]MAIN!$A$1186:$AK$1206</definedName>
    <definedName name="_tab4">[3]MAIN!$A$82:$AL$100</definedName>
    <definedName name="_tab5">[3]MAIN!$A$102:$AL$110</definedName>
    <definedName name="_tab6">[3]MAIN!$A$112:$AL$120</definedName>
    <definedName name="_tab7">[3]MAIN!$A$122:$AL$140</definedName>
    <definedName name="_tab8">[3]MAIN!$A$142:$AL$190</definedName>
    <definedName name="_tab9">[3]MAIN!$A$192:$AL$239</definedName>
    <definedName name="_TXS1">[3]MAIN!$647:$647</definedName>
    <definedName name="_TXS11">[3]MAIN!$1105:$1105</definedName>
    <definedName name="_TXS2">[3]MAIN!$680:$680</definedName>
    <definedName name="_TXS21">[3]MAIN!$1111:$1111</definedName>
    <definedName name="_USD99">'[5]1_411_1'!#REF!</definedName>
    <definedName name="_VC1">[3]MAIN!$F$1249:$AL$1249</definedName>
    <definedName name="_VC2">[3]MAIN!$F$1250:$AL$1250</definedName>
    <definedName name="_zx1">'[4]ГК лохл'!#REF!</definedName>
    <definedName name="_зарплата">[9]Исполнение!$M$346</definedName>
    <definedName name="_засутки">[9]Исполнение!$CX$5</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Приложение" hidden="1">'[6]на 1 тут'!#REF!</definedName>
    <definedName name="_тек_поступ">[9]Исполнение!$M$15</definedName>
    <definedName name="_тек_расход">[9]Исполнение!$M$276</definedName>
    <definedName name="_фин_поступл">[9]Исполнение!$M$1179</definedName>
    <definedName name="_шаблон_статьи">[9]Исполнение!$S$1622:$CU$1622</definedName>
    <definedName name="a">#N/A</definedName>
    <definedName name="a_2">#N/A</definedName>
    <definedName name="a_2_1">#N/A</definedName>
    <definedName name="a_3">#N/A</definedName>
    <definedName name="a_3_1">#N/A</definedName>
    <definedName name="a_45">#N/A</definedName>
    <definedName name="a_46">#N/A</definedName>
    <definedName name="a_47">#N/A</definedName>
    <definedName name="a_48">#N/A</definedName>
    <definedName name="a_49">#N/A</definedName>
    <definedName name="a_50">#N/A</definedName>
    <definedName name="aa">[4]Апш!$B$4</definedName>
    <definedName name="aaa">'[10]З_П_ 2007'!#REF!</definedName>
    <definedName name="aaa_50">#REF!</definedName>
    <definedName name="aaaa">'[4]ГК лохл'!$11:$11</definedName>
    <definedName name="aaaваа">#REF!</definedName>
    <definedName name="About_AI">#REF!</definedName>
    <definedName name="About_AI_Summ">#REF!</definedName>
    <definedName name="AccessDatabase" hidden="1">"C:\My Documents\vlad\Var_2\can270398v2t05.mdb"</definedName>
    <definedName name="Account_from">'[4]ГК лохл'!$C$7</definedName>
    <definedName name="Account_To">'[4]ГК лохл'!$C$8</definedName>
    <definedName name="ACCR">#REF!,#REF!,#REF!,#REF!,#REF!,#REF!,#REF!,#REF!,#REF!,#REF!,#REF!,#REF!,#REF!,#REF!,#REF!,#REF!</definedName>
    <definedName name="ACCR1">#REF!,#REF!,#REF!,#REF!,#REF!,#REF!,#REF!,#REF!,#REF!,#REF!,#REF!,#REF!,#REF!,#REF!,#REF!,#REF!</definedName>
    <definedName name="ADD._LZ_7819A_им_">'[5]1_3 новая'!#REF!</definedName>
    <definedName name="AFamorts">#REF!</definedName>
    <definedName name="AFamorttnr96">#REF!</definedName>
    <definedName name="AFamorttnr96_50">"$#ССЫЛ!.$CH$8:$CL$45"</definedName>
    <definedName name="AFassistech">#REF!</definedName>
    <definedName name="AFfraisfi">#REF!</definedName>
    <definedName name="AFfraisfi_50">"$#ССЫЛ!.$B$42:$I$66"</definedName>
    <definedName name="AFimpoA">#REF!</definedName>
    <definedName name="AFparit?">#REF!</definedName>
    <definedName name="AFparit?_50">"$#ССЫЛ!.$M$4:$R$53"</definedName>
    <definedName name="AFparité">#REF!</definedName>
    <definedName name="AFtaxexport">#REF!</definedName>
    <definedName name="alumina_mt">#REF!</definedName>
    <definedName name="alumina_price">#REF!</definedName>
    <definedName name="ammstaf">'[11]ШР '!$E$74</definedName>
    <definedName name="AN">[12]!AN</definedName>
    <definedName name="anscount" hidden="1">1</definedName>
    <definedName name="AQ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as">'[4]ГК лохл'!$1:$16</definedName>
    <definedName name="as_50">#REF!</definedName>
    <definedName name="as_7">'[10]З_П_ 2007'!#REF!</definedName>
    <definedName name="AS2DocOpenMode" hidden="1">"AS2DocumentBrowse"</definedName>
    <definedName name="asasfddddddddddddddddd">[12]!asasfddddddddddddddddd</definedName>
    <definedName name="asd">#N/A</definedName>
    <definedName name="asd_2">#N/A</definedName>
    <definedName name="asd_2_1">#N/A</definedName>
    <definedName name="asd_3">#N/A</definedName>
    <definedName name="asd_3_1">#N/A</definedName>
    <definedName name="asd_45">#N/A</definedName>
    <definedName name="asd_46">#N/A</definedName>
    <definedName name="asd_47">#N/A</definedName>
    <definedName name="asd_48">#N/A</definedName>
    <definedName name="asd_49">#N/A</definedName>
    <definedName name="asd_50">#N/A</definedName>
    <definedName name="b">#N/A</definedName>
    <definedName name="b_2">#N/A</definedName>
    <definedName name="b_2_1">#N/A</definedName>
    <definedName name="b_3">#N/A</definedName>
    <definedName name="b_3_1">#N/A</definedName>
    <definedName name="b_45">#N/A</definedName>
    <definedName name="b_46">#N/A</definedName>
    <definedName name="b_47">#N/A</definedName>
    <definedName name="b_48">#N/A</definedName>
    <definedName name="b_49">#N/A</definedName>
    <definedName name="b_50">#N/A</definedName>
    <definedName name="B490_02">'[13]УФ-61'!#REF!</definedName>
    <definedName name="Balance_Sheet">#REF!</definedName>
    <definedName name="Basa_cena">'[5]1_3 новая'!$A$28:$C$193</definedName>
    <definedName name="Base_OptClick">'[14]Лист1 (3)'!Base_OptClick</definedName>
    <definedName name="Base_OptClick_26">'[14]Лист1 (3)'!Base_OptClick_26</definedName>
    <definedName name="Base_OptClick_30">'[14]Лист1 (3)'!Base_OptClick_30</definedName>
    <definedName name="Base_OptClick_31">'[14]Лист1 (3)'!Base_OptClick_31</definedName>
    <definedName name="Base_OptClick_32">'[14]Лист1 (3)'!Base_OptClick_32</definedName>
    <definedName name="Base_OptClick_33">'[14]Лист1 (3)'!Base_OptClick_33</definedName>
    <definedName name="Base_OptClick_34">'[14]Лист1 (3)'!Base_OptClick_34</definedName>
    <definedName name="Base_OptClick_35">'[14]Лист1 (3)'!Base_OptClick_35</definedName>
    <definedName name="Base_OptClick_36">'[14]Лист1 (3)'!Base_OptClick_36</definedName>
    <definedName name="Base_OptClick_37">'[14]Лист1 (3)'!Base_OptClick_37</definedName>
    <definedName name="Base_OptClick_39">'[14]Лист1 (3)'!Base_OptClick_39</definedName>
    <definedName name="Base_OptClick_41">'[14]Лист1 (3)'!Base_OptClick_41</definedName>
    <definedName name="Base_OptClick_43">'[14]Лист1 (3)'!Base_OptClick_43</definedName>
    <definedName name="Base_OptClick_46">'[14]Лист1 (3)'!Base_OptClick_46</definedName>
    <definedName name="Base_OptClick_47">'[14]Лист1 (3)'!Base_OptClick_47</definedName>
    <definedName name="Base_OptClick_51">'[14]Лист1 (3)'!Base_OptClick_51</definedName>
    <definedName name="Base_OptClick_52">'[14]Лист1 (3)'!Base_OptClick_52</definedName>
    <definedName name="Base_OptClick_53">'[14]Лист1 (3)'!Base_OptClick_53</definedName>
    <definedName name="Base_OptClick_58">'[14]Лист1 (3)'!Base_OptClick_58</definedName>
    <definedName name="Base_OptClick_59">'[14]Лист1 (3)'!Base_OptClick_59</definedName>
    <definedName name="Base_OptClick_60">'[14]Лист1 (3)'!Base_OptClick_60</definedName>
    <definedName name="Baza_cena">'[5]1_3 новая'!$A$28:$C$193</definedName>
    <definedName name="BazPotrEEList">[15]Лист!$A$90</definedName>
    <definedName name="bb">[12]!bb</definedName>
    <definedName name="bbb">'[10]З_П_ 2007'!#REF!</definedName>
    <definedName name="bbb_50">#REF!</definedName>
    <definedName name="bbbb">#REF!</definedName>
    <definedName name="bbbbb">[0]!USD/1.701</definedName>
    <definedName name="bbbbb_2">NA()</definedName>
    <definedName name="bbbbb_2_1">NA()</definedName>
    <definedName name="bbbbb_3">NA()</definedName>
    <definedName name="bbbbb_3_1">NA()</definedName>
    <definedName name="bbbbb_45">NA()</definedName>
    <definedName name="bbbbb_46">NA()</definedName>
    <definedName name="bbbbb_47">NA()</definedName>
    <definedName name="bbbbb_48">NA()</definedName>
    <definedName name="bbbbb_49">NA()</definedName>
    <definedName name="bbbbb_50">NA()</definedName>
    <definedName name="bbbbbb">#N/A</definedName>
    <definedName name="bbbbbb_50">#REF!</definedName>
    <definedName name="bbbbbbnhnmh">[12]!bbbbbbnhnmh</definedName>
    <definedName name="Beg_Bal">#REF!</definedName>
    <definedName name="Beg_Bal_50">[16]Лист1!$C$18:$C$377</definedName>
    <definedName name="bfd" hidden="1">{#N/A,#N/A,TRUE,"Лист1";#N/A,#N/A,TRUE,"Лист2";#N/A,#N/A,TRUE,"Лист3"}</definedName>
    <definedName name="bfgd">[12]!bfgd</definedName>
    <definedName name="bgfcdfs">[12]!bgfcdfs</definedName>
    <definedName name="bghjjjjjjjjjjjjjjjjjj" hidden="1">{#N/A,#N/A,TRUE,"Лист1";#N/A,#N/A,TRUE,"Лист2";#N/A,#N/A,TRUE,"Лист3"}</definedName>
    <definedName name="bghty">[12]!bghty</definedName>
    <definedName name="bghvgvvvvvvvvvvvvvvvvv" hidden="1">{#N/A,#N/A,TRUE,"Лист1";#N/A,#N/A,TRUE,"Лист2";#N/A,#N/A,TRUE,"Лист3"}</definedName>
    <definedName name="bhgggf">[12]!bhgggf</definedName>
    <definedName name="bhgggggggggggggggg">[12]!bhgggggggggggggggg</definedName>
    <definedName name="bhjghff">[12]!bhjghff</definedName>
    <definedName name="BLPH1" hidden="1">'[17]Share Price 2002'!#REF!</definedName>
    <definedName name="BLPH2" hidden="1">'[17]Share Price 2002'!#REF!</definedName>
    <definedName name="bmjjhbvfgf">[12]!bmjjhbvfgf</definedName>
    <definedName name="bnbbnvbcvbcvx">[12]!bnbbnvbcvbcvx</definedName>
    <definedName name="bnghfh">[12]!bnghfh</definedName>
    <definedName name="bnmnm">#N/A</definedName>
    <definedName name="BoilList">[15]Лист!$A$270</definedName>
    <definedName name="BoilQnt">[15]Лист!$B$271</definedName>
    <definedName name="BudPotrEE">[15]Параметры!$B$9</definedName>
    <definedName name="BudPotrEEList">[15]Лист!$A$120</definedName>
    <definedName name="BudPotrTE">[15]Лист!$B$311</definedName>
    <definedName name="BudPotrTEList">[15]Лист!$A$310</definedName>
    <definedName name="bugname">[18]Tit!$A$1</definedName>
    <definedName name="Button_130">"can270398v2t05_Выпуск__реализация__запасы_Таблица"</definedName>
    <definedName name="Button_219">"ГАС_Ватойл__Калькуляция_Таблица"</definedName>
    <definedName name="BuzPotrEE">[15]Параметры!$B$8</definedName>
    <definedName name="bvbvffffffffffff" hidden="1">{#N/A,#N/A,TRUE,"Лист1";#N/A,#N/A,TRUE,"Лист2";#N/A,#N/A,TRUE,"Лист3"}</definedName>
    <definedName name="bvdfdssssssssssssssss" hidden="1">{#N/A,#N/A,TRUE,"Лист1";#N/A,#N/A,TRUE,"Лист2";#N/A,#N/A,TRUE,"Лист3"}</definedName>
    <definedName name="bvffffffffffffffff">[12]!bvffffffffffffffff</definedName>
    <definedName name="bvffffffffffffffffff" hidden="1">{#N/A,#N/A,TRUE,"Лист1";#N/A,#N/A,TRUE,"Лист2";#N/A,#N/A,TRUE,"Лист3"}</definedName>
    <definedName name="bvfgdfsf">[12]!bvfgdfsf</definedName>
    <definedName name="bvggggggggggggggg" hidden="1">{#N/A,#N/A,TRUE,"Лист1";#N/A,#N/A,TRUE,"Лист2";#N/A,#N/A,TRUE,"Лист3"}</definedName>
    <definedName name="bvgggggggggggggggg">[12]!bvgggggggggggggggg</definedName>
    <definedName name="bvhggggggggggggggggggg">[12]!bvhggggggggggggggggggg</definedName>
    <definedName name="bvjhjjjjjjjjjjjjjjjjjjjjj">[12]!bvjhjjjjjjjjjjjjjjjjjjjjj</definedName>
    <definedName name="bvnvb">[12]!bvnvb</definedName>
    <definedName name="bvvb">[12]!bvvb</definedName>
    <definedName name="bvvmnbm">[12]!bvvmnbm</definedName>
    <definedName name="bvvvcxcv">[12]!bvvvcxcv</definedName>
    <definedName name="C370000_50">"$#ССЫЛ!.$#ССЫЛ!$#ССЫЛ!"</definedName>
    <definedName name="calculations">#REF!</definedName>
    <definedName name="Capital_Purchases">#REF!</definedName>
    <definedName name="cash">[3]MAIN!$F$876:$AL$876</definedName>
    <definedName name="cash1">[3]MAIN!$F$1251:$AJ$1251</definedName>
    <definedName name="cash2">[3]MAIN!$F$1252:$AJ$1252</definedName>
    <definedName name="CashFlow">'[19]Master Cashflows - Contractual'!#REF!</definedName>
    <definedName name="cashforeign">[3]MAIN!$F$845:$AL$845</definedName>
    <definedName name="cashlocal">[3]MAIN!$F$805:$AL$805</definedName>
    <definedName name="ccc">'[10]З_П_ 2007'!#REF!</definedName>
    <definedName name="ccc_50">#REF!</definedName>
    <definedName name="ccccdc">#N/A</definedName>
    <definedName name="ccffffffffffffffffffff">[12]!ccffffffffffffffffffff</definedName>
    <definedName name="cdjl" hidden="1">#REF!,#REF!,#REF!,#REF!,#REF!,#REF!,#REF!</definedName>
    <definedName name="cdsdddddddddddddddd">[12]!cdsdddddddddddddddd</definedName>
    <definedName name="cdsesssssssssssssssss">[12]!cdsesssssssssssssssss</definedName>
    <definedName name="Cena">'[5]1_3 новая'!$C$28:$C$193</definedName>
    <definedName name="cfddddddddddddd">[12]!cfddddddddddddd</definedName>
    <definedName name="cfdddddddddddddddddd">[12]!cfdddddddddddddddddd</definedName>
    <definedName name="cfgdffffffffffffff">[12]!cfgdffffffffffffff</definedName>
    <definedName name="cfghhhhhhhhhhhhhhhhh">[12]!cfghhhhhhhhhhhhhhhhh</definedName>
    <definedName name="check_List14_a">#REF!</definedName>
    <definedName name="check_List14_b">#REF!</definedName>
    <definedName name="CheckBC_List01">#REF!</definedName>
    <definedName name="CheckBC_List04">#REF!</definedName>
    <definedName name="CheckBC_List08">#REF!</definedName>
    <definedName name="CheckBC_List09">#REF!</definedName>
    <definedName name="CheckBC_List10_1">#REF!</definedName>
    <definedName name="CheckBC_List10_2">#REF!</definedName>
    <definedName name="CheckBC_List10_3">#REF!</definedName>
    <definedName name="CheckBC_List13_1_1">#REF!</definedName>
    <definedName name="CheckBC_List13_1_2">#REF!</definedName>
    <definedName name="CheckBC_List13_2_1">#REF!</definedName>
    <definedName name="CheckBC_List13_2_2">#REF!</definedName>
    <definedName name="CheckBC_List13_3_1">#REF!</definedName>
    <definedName name="CheckBC_List13_3_2">#REF!</definedName>
    <definedName name="CheckBC_List13_4_1">#REF!</definedName>
    <definedName name="CheckBC_List13_4_2">#REF!</definedName>
    <definedName name="CheckBC_List13_5_2">#REF!</definedName>
    <definedName name="CheckBC_List13_6_1">#REF!</definedName>
    <definedName name="CheckBC_List13_6_2">#REF!</definedName>
    <definedName name="CheckBC_List13_7_1">#REF!</definedName>
    <definedName name="CheckBC_List13_7_2">#REF!</definedName>
    <definedName name="CheckBC_List13_8_1">#REF!</definedName>
    <definedName name="CheckBC_List14_1">#REF!</definedName>
    <definedName name="CheckBC_List14_2">#REF!</definedName>
    <definedName name="CheckBC_List16_1">#REF!</definedName>
    <definedName name="CheckRange_1">#REF!</definedName>
    <definedName name="CheckRange_2">#REF!</definedName>
    <definedName name="CheckSumRange_1">#REF!</definedName>
    <definedName name="CheckSumRange_2">#REF!</definedName>
    <definedName name="CheckSumRange_3">#REF!</definedName>
    <definedName name="CheckSumRange_4">#REF!</definedName>
    <definedName name="CheckSumRange_5">#REF!</definedName>
    <definedName name="CheckSumRange_6">#REF!</definedName>
    <definedName name="CheckValue_List04">#REF!</definedName>
    <definedName name="CityTax">[4]Кумк!$P$12:$P$12</definedName>
    <definedName name="CmpName">[20]Main!$B$3</definedName>
    <definedName name="CmpName_14">[21]Main!$B$3</definedName>
    <definedName name="CmpName_15">[22]Main!$B$3</definedName>
    <definedName name="CmpName_16">[22]Main!$B$3</definedName>
    <definedName name="CmpName_23">[23]Main!$B$3</definedName>
    <definedName name="CmpName_28">[18]Tit!$B$3</definedName>
    <definedName name="CmpName_29">[18]Tit!$B$3</definedName>
    <definedName name="Co?t_Assistance_technique_1998">[0]!NotesHyp</definedName>
    <definedName name="Co?t_Assistance_technique_1998_2">NA()</definedName>
    <definedName name="Co?t_Assistance_technique_1998_2_1">NA()</definedName>
    <definedName name="Co?t_Assistance_technique_1998_3">NA()</definedName>
    <definedName name="Co?t_Assistance_technique_1998_3_1">NA()</definedName>
    <definedName name="Co?t_Assistance_technique_1998_45">NA()</definedName>
    <definedName name="Co?t_Assistance_technique_1998_46">NA()</definedName>
    <definedName name="Co?t_Assistance_technique_1998_47">NA()</definedName>
    <definedName name="Co?t_Assistance_technique_1998_48">NA()</definedName>
    <definedName name="Co?t_Assistance_technique_1998_49">NA()</definedName>
    <definedName name="Co?t_Assistance_technique_1998_50">NA()</definedName>
    <definedName name="CoalQnt">[15]Лист!$B$12</definedName>
    <definedName name="code">#REF!</definedName>
    <definedName name="COMP_LAST_COLUMN">#REF!</definedName>
    <definedName name="CompOilPrice">[4]Кумк!$K$12:$K$12</definedName>
    <definedName name="CompOt">#N/A</definedName>
    <definedName name="CompOt_2">#N/A</definedName>
    <definedName name="CompOt_2_1">#N/A</definedName>
    <definedName name="CompOt_3">#N/A</definedName>
    <definedName name="CompOt_3_1">#N/A</definedName>
    <definedName name="CompOt_45">#N/A</definedName>
    <definedName name="CompOt_46">#N/A</definedName>
    <definedName name="CompOt_47">#N/A</definedName>
    <definedName name="CompOt_48">#N/A</definedName>
    <definedName name="CompOt_49">#N/A</definedName>
    <definedName name="CompOt_50">#N/A</definedName>
    <definedName name="CompOt2">[12]!CompOt2</definedName>
    <definedName name="CompRas">#N/A</definedName>
    <definedName name="CompRas_2">#N/A</definedName>
    <definedName name="CompRas_2_1">#N/A</definedName>
    <definedName name="CompRas_3">#N/A</definedName>
    <definedName name="CompRas_3_1">#N/A</definedName>
    <definedName name="CompRas_45">#N/A</definedName>
    <definedName name="CompRas_46">#N/A</definedName>
    <definedName name="CompRas_47">#N/A</definedName>
    <definedName name="CompRas_48">#N/A</definedName>
    <definedName name="CompRas_49">#N/A</definedName>
    <definedName name="CompRas_50">#N/A</definedName>
    <definedName name="Contents">[24]Содержание!$A$3</definedName>
    <definedName name="COST1">[3]MAIN!$105:$106</definedName>
    <definedName name="COST2">[3]MAIN!$108:$109</definedName>
    <definedName name="count_ue_column">#REF!</definedName>
    <definedName name="Coût_Assistance_technique_1998">[0]!NotesHyp</definedName>
    <definedName name="csddddddddddddddd">[12]!csddddddddddddddd</definedName>
    <definedName name="csDesignMode">1</definedName>
    <definedName name="cur_assets">[3]MAIN!$F$899:$AK$899</definedName>
    <definedName name="CUR_I_Report">[25]Баланс!#REF!</definedName>
    <definedName name="cur_liab">[3]MAIN!$F$923:$AK$923</definedName>
    <definedName name="CUR_Report">[25]Баланс!#REF!</definedName>
    <definedName name="CurMonth">[20]Main!$B$5</definedName>
    <definedName name="CurMonth_23">[23]Main!$B$5</definedName>
    <definedName name="curs">#REF!</definedName>
    <definedName name="curs_50">"$#ССЫЛ!.$A$286:$B$506"</definedName>
    <definedName name="cv">[12]!cv</definedName>
    <definedName name="cvb">[12]!cvb</definedName>
    <definedName name="cvbcvnb">[12]!cvbcvnb</definedName>
    <definedName name="cvbnnb">[12]!cvbnnb</definedName>
    <definedName name="cvbvvnbvnm">[12]!cvbvvnbvnm</definedName>
    <definedName name="cvdddddddddddddddd">[12]!cvdddddddddddddddd</definedName>
    <definedName name="cvfds">#N/A</definedName>
    <definedName name="cvvb">#REF!</definedName>
    <definedName name="cvxdsda">[12]!cvxdsda</definedName>
    <definedName name="cxcvvbnvnb">[12]!cxcvvbnvnb</definedName>
    <definedName name="cxdddddddddddddddddd">[12]!cxdddddddddddddddddd</definedName>
    <definedName name="cxdfsdssssssssssssss">[12]!cxdfsdssssssssssssss</definedName>
    <definedName name="cxdweeeeeeeeeeeeeeeeeee">[12]!cxdweeeeeeeeeeeeeeeeeee</definedName>
    <definedName name="cxvvvvvvvvvvvvvvvvvvv" hidden="1">{#N/A,#N/A,TRUE,"Лист1";#N/A,#N/A,TRUE,"Лист2";#N/A,#N/A,TRUE,"Лист3"}</definedName>
    <definedName name="cxxdddddddddddddddd">[12]!cxxdddddddddddddddd</definedName>
    <definedName name="CYear">#REF!</definedName>
    <definedName name="D">#REF!</definedName>
    <definedName name="d_r">#REF!</definedName>
    <definedName name="da">#REF!</definedName>
    <definedName name="dasd"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Data">#REF!</definedName>
    <definedName name="data_">[3]MAIN!$F$18</definedName>
    <definedName name="Data_50">[16]Лист1!$A$18:$I$377</definedName>
    <definedName name="Date_From">'[4]ГК лохл'!$E$9</definedName>
    <definedName name="Date_To">'[4]ГК лохл'!$E$10</definedName>
    <definedName name="dddddddd">#N/A</definedName>
    <definedName name="ddddssa">#REF!</definedName>
    <definedName name="del">#REF!</definedName>
    <definedName name="del_50">"$#ССЫЛ!.$#ССЫЛ!$#ССЫЛ!"</definedName>
    <definedName name="deleteRow_1">#REF!</definedName>
    <definedName name="deleteRow_3">#REF!</definedName>
    <definedName name="Depreciation_Schedule">#REF!</definedName>
    <definedName name="DevCap">[4]Кумк!$E$12:$E$12</definedName>
    <definedName name="dfd" hidden="1">#REF!,#REF!,#REF!,#REF!,#REF!,#REF!,#REF!</definedName>
    <definedName name="dfdfddddddddfddddddddddfd">[12]!dfdfddddddddfddddddddddfd</definedName>
    <definedName name="dfdfgggggggggggggggggg">[12]!dfdfgggggggggggggggggg</definedName>
    <definedName name="dfdfsssssssssssssssssss">[12]!dfdfsssssssssssssssssss</definedName>
    <definedName name="dfdghj">[12]!dfdghj</definedName>
    <definedName name="dffdghfh">[12]!dffdghfh</definedName>
    <definedName name="dfg">#N/A</definedName>
    <definedName name="dfgdfgdghf">[12]!dfgdfgdghf</definedName>
    <definedName name="dfgfdgfjh">[12]!dfgfdgfjh</definedName>
    <definedName name="dfhghhjjkl">[12]!dfhghhjjkl</definedName>
    <definedName name="dfrgtt">[12]!dfrgtt</definedName>
    <definedName name="dfxffffffffffffffffff">[12]!dfxffffffffffffffffff</definedName>
    <definedName name="divid">[4]Колум!$E$14</definedName>
    <definedName name="Division">[4]Кумк!$G$5</definedName>
    <definedName name="DL_email">[7]Титульный!$G$40</definedName>
    <definedName name="DL_Tel">[7]Титульный!$G$39</definedName>
    <definedName name="DM">[0]!USD/1.701</definedName>
    <definedName name="DM_2">NA()</definedName>
    <definedName name="DM_2_1">NA()</definedName>
    <definedName name="DM_3">NA()</definedName>
    <definedName name="DM_3_1">NA()</definedName>
    <definedName name="DM_45">NA()</definedName>
    <definedName name="DM_46">NA()</definedName>
    <definedName name="DM_47">NA()</definedName>
    <definedName name="DM_48">NA()</definedName>
    <definedName name="DM_49">NA()</definedName>
    <definedName name="DM_50">NA()</definedName>
    <definedName name="DMRUR">#REF!</definedName>
    <definedName name="dolgosrochn_column">#REF!</definedName>
    <definedName name="dolgosrochn_eoz_column">#REF!</definedName>
    <definedName name="dolj_lico">#REF!</definedName>
    <definedName name="doljnDL">[7]Титульный!$G$38</definedName>
    <definedName name="DPAYB">[3]MAIN!$D$1002</definedName>
    <definedName name="DrillCap">[4]Кумк!$C$12:$C$12</definedName>
    <definedName name="dsdddddddddddddddddddd">[12]!dsdddddddddddddddddddd</definedName>
    <definedName name="dsffffffffffffffffffffffffff">[12]!dsffffffffffffffffffffffffff</definedName>
    <definedName name="dsfgdghjhg" hidden="1">{#N/A,#N/A,TRUE,"Лист1";#N/A,#N/A,TRUE,"Лист2";#N/A,#N/A,TRUE,"Лист3"}</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DutyTax">[4]Кумк!$O$12:$O$12</definedName>
    <definedName name="dxsddddddddddddddd">[12]!dxsddddddddddddddd</definedName>
    <definedName name="e">[26]Main!$B$3</definedName>
    <definedName name="e_23">[26]Main!$B$3</definedName>
    <definedName name="e_28">[26]Main!$B$3</definedName>
    <definedName name="e_29">[26]Main!$B$3</definedName>
    <definedName name="edizm">[5]ИнвестицииСвод!$D$1:$D$30</definedName>
    <definedName name="ee">#REF!</definedName>
    <definedName name="ee_50">#REF!</definedName>
    <definedName name="eee"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eee_50">#REF!</definedName>
    <definedName name="eee_7">'[10]З_П_ 2007'!#REF!</definedName>
    <definedName name="Emp_No">NA()</definedName>
    <definedName name="End_Bal">#REF!</definedName>
    <definedName name="End_Bal_50">[16]Лист1!$I$18:$I$377</definedName>
    <definedName name="EndWork_column">#REF!</definedName>
    <definedName name="Enterprise">[4]Кумк!$G$4</definedName>
    <definedName name="errtrtruy">[12]!errtrtruy</definedName>
    <definedName name="errttuyiuy" hidden="1">{#N/A,#N/A,TRUE,"Лист1";#N/A,#N/A,TRUE,"Лист2";#N/A,#N/A,TRUE,"Лист3"}</definedName>
    <definedName name="errytyutiuyg" hidden="1">{#N/A,#N/A,TRUE,"Лист1";#N/A,#N/A,TRUE,"Лист2";#N/A,#N/A,TRUE,"Лист3"}</definedName>
    <definedName name="ert">[12]!ert</definedName>
    <definedName name="ertetyruy">[12]!ertetyruy</definedName>
    <definedName name="esdsfdfgh" hidden="1">{#N/A,#N/A,TRUE,"Лист1";#N/A,#N/A,TRUE,"Лист2";#N/A,#N/A,TRUE,"Лист3"}</definedName>
    <definedName name="eswdfgf">[12]!eswdfgf</definedName>
    <definedName name="etrtyt">[12]!etrtyt</definedName>
    <definedName name="etrytru" hidden="1">{#N/A,#N/A,TRUE,"Лист1";#N/A,#N/A,TRUE,"Лист2";#N/A,#N/A,TRUE,"Лист3"}</definedName>
    <definedName name="EUR">'[5]1_3 новая'!$F$6</definedName>
    <definedName name="ew">#N/A</definedName>
    <definedName name="ew_2">#N/A</definedName>
    <definedName name="ew_2_1">#N/A</definedName>
    <definedName name="ew_3">#N/A</definedName>
    <definedName name="ew_3_1">#N/A</definedName>
    <definedName name="ew_45">#N/A</definedName>
    <definedName name="ew_46">#N/A</definedName>
    <definedName name="ew_47">#N/A</definedName>
    <definedName name="ew_48">#N/A</definedName>
    <definedName name="ew_49">#N/A</definedName>
    <definedName name="ew_50">#N/A</definedName>
    <definedName name="ewesds">[12]!ewesds</definedName>
    <definedName name="ewrtertuyt" hidden="1">{#N/A,#N/A,TRUE,"Лист1";#N/A,#N/A,TRUE,"Лист2";#N/A,#N/A,TRUE,"Лист3"}</definedName>
    <definedName name="ewsddddddddddddddddd">[12]!ewsddddddddddddddddd</definedName>
    <definedName name="Excel_BuiltIn_Criteria">"'file://file1/group/ФинОтдел/БИЗНЕС-ПЛАН2011/Регламент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Criteria_1">"'file://file1/Abarry/FICHIERS  DE  TRAVAIL/TABBORD/Anntb2001/Rapport MO/Resultats/Rapport MO juin 01.xls'#$Donn?es.$#ССЫЛ!$#ССЫЛ!"</definedName>
    <definedName name="Excel_BuiltIn_Criteria_50">"'file://file1/group/ФинОтдел/БИЗНЕС-ПЛАН2011/Регламент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Database">"$#ССЫЛ!.$A$3:$N$5"</definedName>
    <definedName name="Excel_BuiltIn_Database_1">"$#ССЫЛ!.$A$3:$N$5"</definedName>
    <definedName name="Excel_BuiltIn_Database_50">"$#ССЫЛ!.$A$3:$N$5"</definedName>
    <definedName name="Excel_BuiltIn_Print_Area">"$#ССЫЛ!.$A$1:$Y$53"</definedName>
    <definedName name="Excel_BuiltIn_Print_Area_1">"$#ССЫЛ!.$A$1:$Y$53"</definedName>
    <definedName name="Excel_BuiltIn_Print_Titles">"$#ССЫЛ!.B16386:A16391;$#ССЫЛ!.B16386:G1"</definedName>
    <definedName name="Excel_BuiltIn_Print_Titles_1">"$#ССЫЛ!.B16386:A16391;$#ССЫЛ!.B16386:G1"</definedName>
    <definedName name="ExcTax">[4]Кумк!$M$12:$M$12</definedName>
    <definedName name="Expas">#REF!</definedName>
    <definedName name="Expas_50">"$#ССЫЛ!.$A$4:$A$55"</definedName>
    <definedName name="export_year">#REF!</definedName>
    <definedName name="Extra_Pay">#REF!</definedName>
    <definedName name="Extra_Pay_50">[16]Лист1!$E$18:$E$377</definedName>
    <definedName name="f">'[5]1_3 новая'!#REF!</definedName>
    <definedName name="FacilCap">[4]Кумк!$D$12:$D$12</definedName>
    <definedName name="fbgffnjfgg">[12]!fbgffnjfgg</definedName>
    <definedName name="fddddddddddddddd">[12]!fddddddddddddddd</definedName>
    <definedName name="fdfccgh" hidden="1">{#N/A,#N/A,TRUE,"Лист1";#N/A,#N/A,TRUE,"Лист2";#N/A,#N/A,TRUE,"Лист3"}</definedName>
    <definedName name="fdfg">[12]!fdfg</definedName>
    <definedName name="fdfgdjgfh">[12]!fdfgdjgfh</definedName>
    <definedName name="fdfggghgjh" hidden="1">{#N/A,#N/A,TRUE,"Лист1";#N/A,#N/A,TRUE,"Лист2";#N/A,#N/A,TRUE,"Лист3"}</definedName>
    <definedName name="fdfsdsssssssssssssssssssss">[12]!fdfsdsssssssssssssssssssss</definedName>
    <definedName name="fdfvcvvv">[12]!fdfvcvvv</definedName>
    <definedName name="fdghfghfj">[12]!fdghfghfj</definedName>
    <definedName name="fdgrfgdgggggggggggggg">[12]!fdgrfgdgggggggggggggg</definedName>
    <definedName name="fdrttttggggggggggg">[12]!fdrttttggggggggggg</definedName>
    <definedName name="fef">'[10]З_П_ 2007'!#REF!</definedName>
    <definedName name="fef_50">#REF!</definedName>
    <definedName name="fefe">#REF!</definedName>
    <definedName name="fffffffff">#N/A</definedName>
    <definedName name="fffffffff1">#N/A</definedName>
    <definedName name="ffg">[27]ОСдо20!$C$20</definedName>
    <definedName name="fg">#N/A</definedName>
    <definedName name="fg_2">#N/A</definedName>
    <definedName name="fg_2_1">#N/A</definedName>
    <definedName name="fg_3">#N/A</definedName>
    <definedName name="fg_3_1">#N/A</definedName>
    <definedName name="fg_45">#N/A</definedName>
    <definedName name="fg_46">#N/A</definedName>
    <definedName name="fg_47">#N/A</definedName>
    <definedName name="fg_48">#N/A</definedName>
    <definedName name="fg_49">#N/A</definedName>
    <definedName name="fg_50">#N/A</definedName>
    <definedName name="fgfgf">[12]!fgfgf</definedName>
    <definedName name="fgfgffffff">[12]!fgfgffffff</definedName>
    <definedName name="fgfhghhhhhhhhhhh">[12]!fgfhghhhhhhhhhhh</definedName>
    <definedName name="fgghfhghj" hidden="1">{#N/A,#N/A,TRUE,"Лист1";#N/A,#N/A,TRUE,"Лист2";#N/A,#N/A,TRUE,"Лист3"}</definedName>
    <definedName name="fggjhgjk">[12]!fggjhgjk</definedName>
    <definedName name="fghgfh">[12]!fghgfh</definedName>
    <definedName name="fghghjk" hidden="1">{#N/A,#N/A,TRUE,"Лист1";#N/A,#N/A,TRUE,"Лист2";#N/A,#N/A,TRUE,"Лист3"}</definedName>
    <definedName name="fghk">[12]!fghk</definedName>
    <definedName name="fgjhfhgj">[12]!fgjhfhgj</definedName>
    <definedName name="fhghgjh" hidden="1">{#N/A,#N/A,TRUE,"Лист1";#N/A,#N/A,TRUE,"Лист2";#N/A,#N/A,TRUE,"Лист3"}</definedName>
    <definedName name="fhgjh">[12]!fhgjh</definedName>
    <definedName name="Fider">#REF!</definedName>
    <definedName name="Field">[4]Кумк!$G$6</definedName>
    <definedName name="Field_Eng">'[4]ГК лохл'!$9:$9</definedName>
    <definedName name="Field_Rus">'[4]ГК лохл'!$10:$10</definedName>
    <definedName name="Filename">'[4]ГК лохл'!$C$12</definedName>
    <definedName name="Financing_Activities">#REF!</definedName>
    <definedName name="Finish">[4]Колум!$C$6</definedName>
    <definedName name="fio_ruk">#REF!</definedName>
    <definedName name="fioDL">[7]Титульный!$G$37</definedName>
    <definedName name="fioRUK">[7]Титульный!$G$33</definedName>
    <definedName name="FIXASSETS1">[3]MAIN!$245:$260</definedName>
    <definedName name="FIXASSETS2">[3]MAIN!$263:$279</definedName>
    <definedName name="FixOp">[4]Кумк!$I$12:$I$12</definedName>
    <definedName name="FixTarifList">[15]Лист!$A$410</definedName>
    <definedName name="FixWOp">[4]Кумк!$H$12:$H$12</definedName>
    <definedName name="Form_211">#REF!</definedName>
    <definedName name="Form_214_40">#REF!</definedName>
    <definedName name="Form_214_40_50">"$#ССЫЛ!.$A$13:$F$78"</definedName>
    <definedName name="Form_214_41">#REF!</definedName>
    <definedName name="Form_215">#REF!</definedName>
    <definedName name="Form_215_50">"$#ССЫЛ!.$A$12:$T$90"</definedName>
    <definedName name="Form_626_p">#REF!</definedName>
    <definedName name="forma">[5]ИнвестицииСвод!$E$1:$E$30</definedName>
    <definedName name="Format_info">#REF!</definedName>
    <definedName name="Format_info_50">"$#ССЫЛ!.$J$1:$L$26"</definedName>
    <definedName name="fsderswerwer">[12]!fsderswerwer</definedName>
    <definedName name="ftfhtfhgft">[12]!ftfhtfhgft</definedName>
    <definedName name="Fuel">#REF!</definedName>
    <definedName name="FuelP97">#REF!</definedName>
    <definedName name="FuelP97_50">"$#ССЫЛ!.$A$46:$P$82"</definedName>
    <definedName name="FuelQnt">[15]Лист!$B$17</definedName>
    <definedName name="Full_Print">#REF!</definedName>
    <definedName name="Full_Print_50">[16]Лист1!$A$1:$I$377</definedName>
    <definedName name="FYear">[20]Main!$B$4</definedName>
    <definedName name="FYear_23">[23]Main!$B$4</definedName>
    <definedName name="FYear_28">[18]Tit!$B$4</definedName>
    <definedName name="FYear_29">[18]Tit!$B$4</definedName>
    <definedName name="G">[0]!USD/1.701</definedName>
    <definedName name="G_2">NA()</definedName>
    <definedName name="G_2_1">NA()</definedName>
    <definedName name="G_3">NA()</definedName>
    <definedName name="G_3_1">NA()</definedName>
    <definedName name="G_45">NA()</definedName>
    <definedName name="G_46">NA()</definedName>
    <definedName name="G_47">NA()</definedName>
    <definedName name="G_48">NA()</definedName>
    <definedName name="G_49">NA()</definedName>
    <definedName name="G_50">NA()</definedName>
    <definedName name="gdgfgghj">[12]!gdgfgghj</definedName>
    <definedName name="GESList">[15]Лист!$A$30</definedName>
    <definedName name="GESQnt">[15]Параметры!$B$6</definedName>
    <definedName name="GetSANDValue">'[14]Лист1 (3)'!GetSANDValue</definedName>
    <definedName name="GetVal">'[14]Лист1 (3)'!GetVal</definedName>
    <definedName name="gffffffffffffff" hidden="1">{#N/A,#N/A,TRUE,"Лист1";#N/A,#N/A,TRUE,"Лист2";#N/A,#N/A,TRUE,"Лист3"}</definedName>
    <definedName name="gfgfddddddddddd">[12]!gfgfddddddddddd</definedName>
    <definedName name="gfgffdssssssssssssss" hidden="1">{#N/A,#N/A,TRUE,"Лист1";#N/A,#N/A,TRUE,"Лист2";#N/A,#N/A,TRUE,"Лист3"}</definedName>
    <definedName name="gfgfffgh">[12]!gfgfffgh</definedName>
    <definedName name="gfgfgfcccccccccccccccccccccc">[12]!gfgfgfcccccccccccccccccccccc</definedName>
    <definedName name="gfgfgffffffffffffff">[12]!gfgfgffffffffffffff</definedName>
    <definedName name="gfgfgfffffffffffffff">[12]!gfgfgfffffffffffffff</definedName>
    <definedName name="gfgfgfh">[12]!gfgfgfh</definedName>
    <definedName name="gfgfhgfhhhhhhhhhhhhhhhhh" hidden="1">{#N/A,#N/A,TRUE,"Лист1";#N/A,#N/A,TRUE,"Лист2";#N/A,#N/A,TRUE,"Лист3"}</definedName>
    <definedName name="gfhggggggggggggggg">[12]!gfhggggggggggggggg</definedName>
    <definedName name="gfhghgjk">[12]!gfhghgjk</definedName>
    <definedName name="gfhgjh">[12]!gfhgjh</definedName>
    <definedName name="gg">#REF!</definedName>
    <definedName name="ggfffffffffffff">[12]!ggfffffffffffff</definedName>
    <definedName name="ggg">#REF!</definedName>
    <definedName name="gggg">#N/A</definedName>
    <definedName name="gggggggggggg" hidden="1">{#N/A,#N/A,TRUE,"Лист1";#N/A,#N/A,TRUE,"Лист2";#N/A,#N/A,TRUE,"Лист3"}</definedName>
    <definedName name="ggggggggggggggggg" hidden="1">{#N/A,#N/A,TRUE,"Лист1";#N/A,#N/A,TRUE,"Лист2";#N/A,#N/A,TRUE,"Лист3"}</definedName>
    <definedName name="gggggggggggggggggg">[12]!gggggggggggggggggg</definedName>
    <definedName name="gghggggggggggg">[12]!gghggggggggggg</definedName>
    <definedName name="gh">[12]!gh</definedName>
    <definedName name="ghfffffffffffffff">[12]!ghfffffffffffffff</definedName>
    <definedName name="ghfhfh">[12]!ghfhfh</definedName>
    <definedName name="ghghf">[12]!ghghf</definedName>
    <definedName name="ghghgy" hidden="1">{#N/A,#N/A,TRUE,"Лист1";#N/A,#N/A,TRUE,"Лист2";#N/A,#N/A,TRUE,"Лист3"}</definedName>
    <definedName name="ghgjgk">[12]!ghgjgk</definedName>
    <definedName name="ghgjjjjjjjjjjjjjjjjjjjjjjjj">[12]!ghgjjjjjjjjjjjjjjjjjjjjjjjj</definedName>
    <definedName name="ghhhjgh">[12]!ghhhjgh</definedName>
    <definedName name="ghhjgygft">[12]!ghhjgygft</definedName>
    <definedName name="ghhktyi">[12]!ghhktyi</definedName>
    <definedName name="ghjghkjkkjl">[12]!ghjghkjkkjl</definedName>
    <definedName name="ghjhfghdrgd">[12]!ghjhfghdrgd</definedName>
    <definedName name="gngn">#REF!</definedName>
    <definedName name="GoAssetChart">#N/A</definedName>
    <definedName name="GoAssetChart_2">#N/A</definedName>
    <definedName name="GoAssetChart_2_1">#N/A</definedName>
    <definedName name="GoAssetChart_3">#N/A</definedName>
    <definedName name="GoAssetChart_3_1">#N/A</definedName>
    <definedName name="GoAssetChart_45">#N/A</definedName>
    <definedName name="GoAssetChart_46">#N/A</definedName>
    <definedName name="GoAssetChart_47">#N/A</definedName>
    <definedName name="GoAssetChart_48">#N/A</definedName>
    <definedName name="GoAssetChart_49">#N/A</definedName>
    <definedName name="GoAssetChart_50">#N/A</definedName>
    <definedName name="GoBack">#N/A</definedName>
    <definedName name="GoBack_2">#N/A</definedName>
    <definedName name="GoBack_2_1">#N/A</definedName>
    <definedName name="GoBack_3">#N/A</definedName>
    <definedName name="GoBack_3_1">#N/A</definedName>
    <definedName name="GoBack_45">#N/A</definedName>
    <definedName name="GoBack_46">#N/A</definedName>
    <definedName name="GoBack_47">#N/A</definedName>
    <definedName name="GoBack_48">#N/A</definedName>
    <definedName name="GoBack_49">#N/A</definedName>
    <definedName name="GoBack_50">#N/A</definedName>
    <definedName name="GoBalanceSheet">#N/A</definedName>
    <definedName name="GoBalanceSheet_2">#N/A</definedName>
    <definedName name="GoBalanceSheet_2_1">#N/A</definedName>
    <definedName name="GoBalanceSheet_3">#N/A</definedName>
    <definedName name="GoBalanceSheet_3_1">#N/A</definedName>
    <definedName name="GoBalanceSheet_45">#N/A</definedName>
    <definedName name="GoBalanceSheet_46">#N/A</definedName>
    <definedName name="GoBalanceSheet_47">#N/A</definedName>
    <definedName name="GoBalanceSheet_48">#N/A</definedName>
    <definedName name="GoBalanceSheet_49">#N/A</definedName>
    <definedName name="GoBalanceSheet_50">#N/A</definedName>
    <definedName name="GoCashFlow">#N/A</definedName>
    <definedName name="GoCashFlow_2">#N/A</definedName>
    <definedName name="GoCashFlow_2_1">#N/A</definedName>
    <definedName name="GoCashFlow_3">#N/A</definedName>
    <definedName name="GoCashFlow_3_1">#N/A</definedName>
    <definedName name="GoCashFlow_45">#N/A</definedName>
    <definedName name="GoCashFlow_46">#N/A</definedName>
    <definedName name="GoCashFlow_47">#N/A</definedName>
    <definedName name="GoCashFlow_48">#N/A</definedName>
    <definedName name="GoCashFlow_49">#N/A</definedName>
    <definedName name="GoCashFlow_50">#N/A</definedName>
    <definedName name="god">[28]Титульный!$F$10</definedName>
    <definedName name="GoData">#N/A</definedName>
    <definedName name="GoData_2">#N/A</definedName>
    <definedName name="GoData_2_1">#N/A</definedName>
    <definedName name="GoData_3">#N/A</definedName>
    <definedName name="GoData_3_1">#N/A</definedName>
    <definedName name="GoData_45">#N/A</definedName>
    <definedName name="GoData_46">#N/A</definedName>
    <definedName name="GoData_47">#N/A</definedName>
    <definedName name="GoData_48">#N/A</definedName>
    <definedName name="GoData_49">#N/A</definedName>
    <definedName name="GoData_50">#N/A</definedName>
    <definedName name="GoIncomeChart">#N/A</definedName>
    <definedName name="GoIncomeChart_2">#N/A</definedName>
    <definedName name="GoIncomeChart_2_1">#N/A</definedName>
    <definedName name="GoIncomeChart_3">#N/A</definedName>
    <definedName name="GoIncomeChart_3_1">#N/A</definedName>
    <definedName name="GoIncomeChart_45">#N/A</definedName>
    <definedName name="GoIncomeChart_46">#N/A</definedName>
    <definedName name="GoIncomeChart_47">#N/A</definedName>
    <definedName name="GoIncomeChart_48">#N/A</definedName>
    <definedName name="GoIncomeChart_49">#N/A</definedName>
    <definedName name="GoIncomeChart_50">#N/A</definedName>
    <definedName name="GoIncomeChart1">#N/A</definedName>
    <definedName name="GoIncomeChart1_2">#N/A</definedName>
    <definedName name="GoIncomeChart1_2_1">#N/A</definedName>
    <definedName name="GoIncomeChart1_3">#N/A</definedName>
    <definedName name="GoIncomeChart1_3_1">#N/A</definedName>
    <definedName name="GoIncomeChart1_45">#N/A</definedName>
    <definedName name="GoIncomeChart1_46">#N/A</definedName>
    <definedName name="GoIncomeChart1_47">#N/A</definedName>
    <definedName name="GoIncomeChart1_48">#N/A</definedName>
    <definedName name="GoIncomeChart1_49">#N/A</definedName>
    <definedName name="GoIncomeChart1_50">#N/A</definedName>
    <definedName name="Grand_Total">NA()</definedName>
    <definedName name="GrCOS">[20]Main!#REF!</definedName>
    <definedName name="GrCOS_29">[18]Tit!$B$10</definedName>
    <definedName name="grdtrgcfg" hidden="1">{#N/A,#N/A,TRUE,"Лист1";#N/A,#N/A,TRUE,"Лист2";#N/A,#N/A,TRUE,"Лист3"}</definedName>
    <definedName name="grety5e">[12]!grety5e</definedName>
    <definedName name="grg">#REF!</definedName>
    <definedName name="GrGA">[20]Main!#REF!</definedName>
    <definedName name="GrGA_29">[18]Tit!$B$12</definedName>
    <definedName name="GrSales">[20]Main!#REF!</definedName>
    <definedName name="GrSales_29">[18]Tit!$B$8</definedName>
    <definedName name="h">[12]!h</definedName>
    <definedName name="H?Address">[24]Заголовок!$B$7:$G$7</definedName>
    <definedName name="H?Description">[24]Заголовок!$A$4</definedName>
    <definedName name="H?EntityName">[24]Заголовок!$B$6:$G$6</definedName>
    <definedName name="H?Name">[24]Заголовок!$G$1</definedName>
    <definedName name="H?OKATO">[24]Заголовок!$D$12</definedName>
    <definedName name="H?OKFS">[24]Заголовок!$G$12</definedName>
    <definedName name="H?OKOGU">[24]Заголовок!$E$12</definedName>
    <definedName name="H?OKONX">[24]Заголовок!$C$12</definedName>
    <definedName name="H?OKOPF">[24]Заголовок!$F$12</definedName>
    <definedName name="H?OKPO">[24]Заголовок!$A$12</definedName>
    <definedName name="H?OKVD">[24]Заголовок!$B$12</definedName>
    <definedName name="H?Period">[24]Заголовок!$B$14</definedName>
    <definedName name="H?Table">[24]Заголовок!$A$4:$G$15</definedName>
    <definedName name="H?Title">[24]Заголовок!$A$2</definedName>
    <definedName name="HEADER_BOTTOM">6</definedName>
    <definedName name="HEADER_BOTTOM_1">#N/A</definedName>
    <definedName name="Header_Row">ROW(#REF!)</definedName>
    <definedName name="Header_Row_50">ROW([16]Лист1!$A$17:$IV$17)</definedName>
    <definedName name="Helper_ТЭС_Котельные">[29]Справочники!$A$2:$A$4,[29]Справочники!$A$16:$A$18</definedName>
    <definedName name="hfte">[12]!hfte</definedName>
    <definedName name="hgffgddfd" hidden="1">{#N/A,#N/A,TRUE,"Лист1";#N/A,#N/A,TRUE,"Лист2";#N/A,#N/A,TRUE,"Лист3"}</definedName>
    <definedName name="hgfgddddddddddddd">[12]!hgfgddddddddddddd</definedName>
    <definedName name="hgfty">[12]!hgfty</definedName>
    <definedName name="hgfvhgffdgfdsdass">[12]!hgfvhgffdgfdsdass</definedName>
    <definedName name="hgg">#REF!</definedName>
    <definedName name="hggg">[12]!hggg</definedName>
    <definedName name="hghf">[12]!hghf</definedName>
    <definedName name="hghffgereeeeeeeeeeeeee">[12]!hghffgereeeeeeeeeeeeee</definedName>
    <definedName name="hghfgd">[12]!hghfgd</definedName>
    <definedName name="hghgfdddddddddddd">[12]!hghgfdddddddddddd</definedName>
    <definedName name="hghgff">[12]!hghgff</definedName>
    <definedName name="hghgfhgfgd">[12]!hghgfhgfgd</definedName>
    <definedName name="hghggggggggggggggg">[12]!hghggggggggggggggg</definedName>
    <definedName name="hghgggggggggggggggg">[12]!hghgggggggggggggggg</definedName>
    <definedName name="hghgh">[12]!hghgh</definedName>
    <definedName name="hghghff">[12]!hghghff</definedName>
    <definedName name="hghghg">#REF!</definedName>
    <definedName name="hghgy">[12]!hghgy</definedName>
    <definedName name="hghjjjjjjjjjjjjjjjjjjjjjjjj">[12]!hghjjjjjjjjjjjjjjjjjjjjjjjj</definedName>
    <definedName name="hgjggjhk">[12]!hgjggjhk</definedName>
    <definedName name="hgjhgj">[12]!hgjhgj</definedName>
    <definedName name="hgjjjjjjjjjjjjjjjjjjjjj">[12]!hgjjjjjjjjjjjjjjjjjjjjj</definedName>
    <definedName name="hgkgjh">[12]!hgkgjh</definedName>
    <definedName name="hgyjyjghgjyjjj">[12]!hgyjyjghgjyjjj</definedName>
    <definedName name="hh">[0]!USD/1.701</definedName>
    <definedName name="hh_2">NA()</definedName>
    <definedName name="hh_2_1">NA()</definedName>
    <definedName name="hh_3">NA()</definedName>
    <definedName name="hh_3_1">NA()</definedName>
    <definedName name="hh_45">NA()</definedName>
    <definedName name="hh_46">NA()</definedName>
    <definedName name="hh_47">NA()</definedName>
    <definedName name="hh_48">NA()</definedName>
    <definedName name="hh_49">NA()</definedName>
    <definedName name="hh_50">NA()</definedName>
    <definedName name="hhghdffff">[12]!hhghdffff</definedName>
    <definedName name="hhghfrte">[12]!hhghfrte</definedName>
    <definedName name="hhh">'[10]З_П_ 2007'!#REF!</definedName>
    <definedName name="hhh_50">#REF!</definedName>
    <definedName name="hhhh">#N/A</definedName>
    <definedName name="hhhh_2">#N/A</definedName>
    <definedName name="hhhh_2_1">#N/A</definedName>
    <definedName name="hhhh_3">#N/A</definedName>
    <definedName name="hhhh_3_1">#N/A</definedName>
    <definedName name="hhhh_45">#N/A</definedName>
    <definedName name="hhhh_46">#N/A</definedName>
    <definedName name="hhhh_47">#N/A</definedName>
    <definedName name="hhhh_48">#N/A</definedName>
    <definedName name="hhhh_49">#N/A</definedName>
    <definedName name="hhhh_50">#N/A</definedName>
    <definedName name="hhhhhhh">'[30]Спр_ пласт'!$C$1:$C$103</definedName>
    <definedName name="hhhhhhhhhhhh">[12]!hhhhhhhhhhhh</definedName>
    <definedName name="hhhhhhhhhhhhhhhhhhhhhhhhhhhhhhhhhhhhhhhhhhhhhhhhhhhhhhhhhhhhhh">[12]!hhhhhhhhhhhhhhhhhhhhhhhhhhhhhhhhhhhhhhhhhhhhhhhhhhhhhhhhhhhhhh</definedName>
    <definedName name="hhhhhthhhhthhth" hidden="1">{#N/A,#N/A,TRUE,"Лист1";#N/A,#N/A,TRUE,"Лист2";#N/A,#N/A,TRUE,"Лист3"}</definedName>
    <definedName name="hhtgyghgy">[12]!hhtgyghgy</definedName>
    <definedName name="hj">[12]!hj</definedName>
    <definedName name="hjghhgf">[12]!hjghhgf</definedName>
    <definedName name="hjghjgf">[12]!hjghjgf</definedName>
    <definedName name="hjhjgfdfs">[12]!hjhjgfdfs</definedName>
    <definedName name="hjhjhghgfg">[12]!hjhjhghgfg</definedName>
    <definedName name="hjjgjgd">[12]!hjjgjgd</definedName>
    <definedName name="hjjhjhgfgffds">[12]!hjjhjhgfgffds</definedName>
    <definedName name="hvhgfhgdfgd">[12]!hvhgfhgdfgd</definedName>
    <definedName name="hvjfjghfyufuyg">[12]!hvjfjghfyufuyg</definedName>
    <definedName name="hyghggggggggggggggg" hidden="1">{#N/A,#N/A,TRUE,"Лист1";#N/A,#N/A,TRUE,"Лист2";#N/A,#N/A,TRUE,"Лист3"}</definedName>
    <definedName name="i">'[5]1_3 новая'!#REF!</definedName>
    <definedName name="I97I">#REF!</definedName>
    <definedName name="ii"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iii">kk/1.81</definedName>
    <definedName name="iii_2">#N/A</definedName>
    <definedName name="iii_2_1">#N/A</definedName>
    <definedName name="iii_3">#N/A</definedName>
    <definedName name="iii_3_1">#N/A</definedName>
    <definedName name="iii_45">#N/A</definedName>
    <definedName name="iii_46">#N/A</definedName>
    <definedName name="iii_47">#N/A</definedName>
    <definedName name="iii_48">#N/A</definedName>
    <definedName name="iii_49">#N/A</definedName>
    <definedName name="iii_50">#N/A</definedName>
    <definedName name="iiii">kk/1.81</definedName>
    <definedName name="iiii_2">#N/A</definedName>
    <definedName name="iiii_2_1">#N/A</definedName>
    <definedName name="iiii_3">#N/A</definedName>
    <definedName name="iiii_3_1">#N/A</definedName>
    <definedName name="iiii_45">#N/A</definedName>
    <definedName name="iiii_46">#N/A</definedName>
    <definedName name="iiii_47">#N/A</definedName>
    <definedName name="iiii_48">#N/A</definedName>
    <definedName name="iiii_49">#N/A</definedName>
    <definedName name="iiii_50">#N/A</definedName>
    <definedName name="iiiiii">[12]!iiiiii</definedName>
    <definedName name="iijjjjjjjjjjjjj">[12]!iijjjjjjjjjjjjj</definedName>
    <definedName name="ijhukjhjkhj">[12]!ijhukjhjkhj</definedName>
    <definedName name="imuuybrd">[12]!imuuybrd</definedName>
    <definedName name="Income_Statement_1">#REF!</definedName>
    <definedName name="Income_Statement_2">#REF!</definedName>
    <definedName name="Income_Statement_3">#REF!</definedName>
    <definedName name="IncTax">[4]Кумк!$Q$12:$Q$12</definedName>
    <definedName name="INDASS1">[3]MAIN!$F$247:$AJ$247</definedName>
    <definedName name="INDASS2">[3]MAIN!$F$265:$AJ$265</definedName>
    <definedName name="index_100">#REF!</definedName>
    <definedName name="index_101">#REF!</definedName>
    <definedName name="index_102">#REF!</definedName>
    <definedName name="index_103">#REF!</definedName>
    <definedName name="index_104">#REF!</definedName>
    <definedName name="index_105">#REF!</definedName>
    <definedName name="index_106">#REF!</definedName>
    <definedName name="index_107">#REF!</definedName>
    <definedName name="index_108">#REF!</definedName>
    <definedName name="index_109">#REF!</definedName>
    <definedName name="index_110">#REF!</definedName>
    <definedName name="index_111">#REF!</definedName>
    <definedName name="index_112">#REF!</definedName>
    <definedName name="index_113">#REF!</definedName>
    <definedName name="index_114">#REF!</definedName>
    <definedName name="index_115">#REF!</definedName>
    <definedName name="index_116">#REF!</definedName>
    <definedName name="index_117">#REF!</definedName>
    <definedName name="index_118">#REF!</definedName>
    <definedName name="index_119">#REF!</definedName>
    <definedName name="index_120">#REF!</definedName>
    <definedName name="index_121">#REF!</definedName>
    <definedName name="index_122">#REF!</definedName>
    <definedName name="index_123">#REF!</definedName>
    <definedName name="index_124">#REF!</definedName>
    <definedName name="index_125">#REF!</definedName>
    <definedName name="index_126">#REF!</definedName>
    <definedName name="index_127">#REF!</definedName>
    <definedName name="index_128">#REF!</definedName>
    <definedName name="index_129">#REF!</definedName>
    <definedName name="index_130">#REF!</definedName>
    <definedName name="index_131">#REF!</definedName>
    <definedName name="index_132">#REF!</definedName>
    <definedName name="index_133">#REF!</definedName>
    <definedName name="index_134">#REF!</definedName>
    <definedName name="index_135">#REF!</definedName>
    <definedName name="index_136">#REF!</definedName>
    <definedName name="index_137">#REF!</definedName>
    <definedName name="index_138">#REF!</definedName>
    <definedName name="index_139">#REF!</definedName>
    <definedName name="index_140">#REF!</definedName>
    <definedName name="index_141">#REF!</definedName>
    <definedName name="index_142">#REF!</definedName>
    <definedName name="index_143">#REF!</definedName>
    <definedName name="index_144">#REF!</definedName>
    <definedName name="index_145">#REF!</definedName>
    <definedName name="index_146">#REF!</definedName>
    <definedName name="index_147">#REF!</definedName>
    <definedName name="index_148">#REF!</definedName>
    <definedName name="index_149">#REF!</definedName>
    <definedName name="index_158">#REF!</definedName>
    <definedName name="index_159">#REF!</definedName>
    <definedName name="index_160">#REF!</definedName>
    <definedName name="index_163">#REF!</definedName>
    <definedName name="index_164">#REF!</definedName>
    <definedName name="index_165">#REF!</definedName>
    <definedName name="index_166">#REF!</definedName>
    <definedName name="index_167">#REF!</definedName>
    <definedName name="index_230">#REF!</definedName>
    <definedName name="index_80">#REF!</definedName>
    <definedName name="index_81">#REF!</definedName>
    <definedName name="index_83">#REF!</definedName>
    <definedName name="index_84">#REF!</definedName>
    <definedName name="index_85">#REF!</definedName>
    <definedName name="index_86">#REF!</definedName>
    <definedName name="index_87">#REF!</definedName>
    <definedName name="index_88">#REF!</definedName>
    <definedName name="index_89">#REF!</definedName>
    <definedName name="index_90">#REF!</definedName>
    <definedName name="index_91">#REF!</definedName>
    <definedName name="index_92">#REF!</definedName>
    <definedName name="index_93">#REF!</definedName>
    <definedName name="index_94">#REF!</definedName>
    <definedName name="index_95">#REF!</definedName>
    <definedName name="index_96">#REF!</definedName>
    <definedName name="index_97">#REF!</definedName>
    <definedName name="index_98">#REF!</definedName>
    <definedName name="index_99">#REF!</definedName>
    <definedName name="INRG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InstrBlock_1">#REF!</definedName>
    <definedName name="InstrBlock_2">#REF!</definedName>
    <definedName name="InstrBlock_3">#REF!</definedName>
    <definedName name="InstrBlock_4">#REF!</definedName>
    <definedName name="InstrBlock_5">#REF!</definedName>
    <definedName name="InstrBlock_6">#REF!</definedName>
    <definedName name="InstrBlock_7">#REF!</definedName>
    <definedName name="InstrTitle_1">#REF!</definedName>
    <definedName name="InstrTitle_2">#REF!</definedName>
    <definedName name="InstrTitle_3">#REF!</definedName>
    <definedName name="InstrTitle_4">#REF!</definedName>
    <definedName name="InstrTitle_5">#REF!</definedName>
    <definedName name="InstrTitle_6">#REF!</definedName>
    <definedName name="InstrTitle_7">#REF!</definedName>
    <definedName name="Int">#REF!</definedName>
    <definedName name="Int_50">[16]Лист1!$H$18:$H$377</definedName>
    <definedName name="Interest_Rate">#REF!</definedName>
    <definedName name="Interest_Rate_50">[16]Лист1!$D$7</definedName>
    <definedName name="ioiomkjjjjj">[12]!ioiomkjjjjj</definedName>
    <definedName name="iouhnjvgfcfd">[12]!iouhnjvgfcfd</definedName>
    <definedName name="iouiuyiuyutuyrt">[12]!iouiuyiuyutuyrt</definedName>
    <definedName name="iounuibuig">[12]!iounuibuig</definedName>
    <definedName name="iouyuytytfty">[12]!iouyuytytfty</definedName>
    <definedName name="IROV">#REF!</definedName>
    <definedName name="ISHOD1">#REF!</definedName>
    <definedName name="ISHOD2_1">#REF!</definedName>
    <definedName name="ISHOD2_2">#REF!</definedName>
    <definedName name="iuiiiiiiiiiiiiiiiiii" hidden="1">{#N/A,#N/A,TRUE,"Лист1";#N/A,#N/A,TRUE,"Лист2";#N/A,#N/A,TRUE,"Лист3"}</definedName>
    <definedName name="iuiohjkjk">[12]!iuiohjkjk</definedName>
    <definedName name="iuiuyggggggggggggggggggg">[12]!iuiuyggggggggggggggggggg</definedName>
    <definedName name="iuiuytrsgfjh">[12]!iuiuytrsgfjh</definedName>
    <definedName name="iuiytyyfdg" hidden="1">{#N/A,#N/A,TRUE,"Лист1";#N/A,#N/A,TRUE,"Лист2";#N/A,#N/A,TRUE,"Лист3"}</definedName>
    <definedName name="iujjjjjjjjjhjh">[12]!iujjjjjjjjjhjh</definedName>
    <definedName name="iujjjjjjjjjjjjjjjjjj">[12]!iujjjjjjjjjjjjjjjjjj</definedName>
    <definedName name="iukjjjjjjjjjjjj" hidden="1">{#N/A,#N/A,TRUE,"Лист1";#N/A,#N/A,TRUE,"Лист2";#N/A,#N/A,TRUE,"Лист3"}</definedName>
    <definedName name="iukjkjgh">[12]!iukjkjgh</definedName>
    <definedName name="iuubbbbbbbbbbbb">[12]!iuubbbbbbbbbbbb</definedName>
    <definedName name="iuuhhbvg">[12]!iuuhhbvg</definedName>
    <definedName name="iuuitt">[12]!iuuitt</definedName>
    <definedName name="iuuiyyttyty">[12]!iuuiyyttyty</definedName>
    <definedName name="iuuuuuuuuuuuuuuuu">[12]!iuuuuuuuuuuuuuuuu</definedName>
    <definedName name="iuuuuuuuuuuuuuuuuuuu">[12]!iuuuuuuuuuuuuuuuuuuu</definedName>
    <definedName name="iuuyyyyyyyyyyyyyyy">[12]!iuuyyyyyyyyyyyyyyy</definedName>
    <definedName name="IV">#REF!</definedName>
    <definedName name="iyuuytvt" hidden="1">{#N/A,#N/A,TRUE,"Лист1";#N/A,#N/A,TRUE,"Лист2";#N/A,#N/A,TRUE,"Лист3"}</definedName>
    <definedName name="j">'[5]1_3 новая'!#REF!</definedName>
    <definedName name="jbnbvggggggggggggggg">[12]!jbnbvggggggggggggggg</definedName>
    <definedName name="jghghfd">[12]!jghghfd</definedName>
    <definedName name="jgjhgd">[12]!jgjhgd</definedName>
    <definedName name="jhfgfs" hidden="1">{#N/A,#N/A,TRUE,"Лист1";#N/A,#N/A,TRUE,"Лист2";#N/A,#N/A,TRUE,"Лист3"}</definedName>
    <definedName name="jhfghfyu">[12]!jhfghfyu</definedName>
    <definedName name="jhfghgfgfgfdfs" hidden="1">{#N/A,#N/A,TRUE,"Лист1";#N/A,#N/A,TRUE,"Лист2";#N/A,#N/A,TRUE,"Лист3"}</definedName>
    <definedName name="jhghfd">[12]!jhghfd</definedName>
    <definedName name="jhghjf">[12]!jhghjf</definedName>
    <definedName name="jhhgfddfs">[12]!jhhgfddfs</definedName>
    <definedName name="jhhgjhgf">[12]!jhhgjhgf</definedName>
    <definedName name="jhhhjhgghg">[12]!jhhhjhgghg</definedName>
    <definedName name="jhhjgkjgl">[12]!jhhjgkjgl</definedName>
    <definedName name="jhjgfghf">[12]!jhjgfghf</definedName>
    <definedName name="jhjgjgh">[12]!jhjgjgh</definedName>
    <definedName name="jhjhf">[12]!jhjhf</definedName>
    <definedName name="jhjhjhjggggggggggggg">[12]!jhjhjhjggggggggggggg</definedName>
    <definedName name="jhjhyyyyyyyyyyyyyy">[12]!jhjhyyyyyyyyyyyyyy</definedName>
    <definedName name="jhjjhhhhhh">[12]!jhjjhhhhhh</definedName>
    <definedName name="jhjkghgdd">[12]!jhjkghgdd</definedName>
    <definedName name="jhjytyyyyyyyyyyyyyyyy" hidden="1">{#N/A,#N/A,TRUE,"Лист1";#N/A,#N/A,TRUE,"Лист2";#N/A,#N/A,TRUE,"Лист3"}</definedName>
    <definedName name="jhkhjghfg">[12]!jhkhjghfg</definedName>
    <definedName name="jhkjhjhg">[12]!jhkjhjhg</definedName>
    <definedName name="jhtjgyt" hidden="1">{#N/A,#N/A,TRUE,"Лист1";#N/A,#N/A,TRUE,"Лист2";#N/A,#N/A,TRUE,"Лист3"}</definedName>
    <definedName name="jhujghj">[12]!jhujghj</definedName>
    <definedName name="jhujy">[12]!jhujy</definedName>
    <definedName name="jhy">[12]!jhy</definedName>
    <definedName name="jjhjgjhfg">[12]!jjhjgjhfg</definedName>
    <definedName name="jjhjhhhhhhhhhhhhhhh">[12]!jjhjhhhhhhhhhhhhhhh</definedName>
    <definedName name="jjjjjj">#N/A</definedName>
    <definedName name="jjjjjj_2">#N/A</definedName>
    <definedName name="jjjjjj_2_1">#N/A</definedName>
    <definedName name="jjjjjj_3">#N/A</definedName>
    <definedName name="jjjjjj_3_1">#N/A</definedName>
    <definedName name="jjjjjj_45">#N/A</definedName>
    <definedName name="jjjjjj_46">#N/A</definedName>
    <definedName name="jjjjjj_47">#N/A</definedName>
    <definedName name="jjjjjj_48">#N/A</definedName>
    <definedName name="jjjjjj_49">#N/A</definedName>
    <definedName name="jjjjjj_50">#N/A</definedName>
    <definedName name="jjjjjjjj">[12]!jjjjjjjj</definedName>
    <definedName name="jjkjhhgffd">[12]!jjkjhhgffd</definedName>
    <definedName name="jkbvbcdxd">[12]!jkbvbcdxd</definedName>
    <definedName name="jkhffddds" hidden="1">{#N/A,#N/A,TRUE,"Лист1";#N/A,#N/A,TRUE,"Лист2";#N/A,#N/A,TRUE,"Лист3"}</definedName>
    <definedName name="jkhujygytf">[12]!jkhujygytf</definedName>
    <definedName name="jkkjhgj" hidden="1">{#N/A,#N/A,TRUE,"Лист1";#N/A,#N/A,TRUE,"Лист2";#N/A,#N/A,TRUE,"Лист3"}</definedName>
    <definedName name="jnkjjjjjjjjjjjjjjjjjjjj" hidden="1">{#N/A,#N/A,TRUE,"Лист1";#N/A,#N/A,TRUE,"Лист2";#N/A,#N/A,TRUE,"Лист3"}</definedName>
    <definedName name="jn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juhghg" hidden="1">{#N/A,#N/A,TRUE,"Лист1";#N/A,#N/A,TRUE,"Лист2";#N/A,#N/A,TRUE,"Лист3"}</definedName>
    <definedName name="jujhghgcvgfxc">[12]!jujhghgcvgfxc</definedName>
    <definedName name="jyihtg">[12]!jyihtg</definedName>
    <definedName name="jyuytvbyvtvfr" hidden="1">{#N/A,#N/A,TRUE,"Лист1";#N/A,#N/A,TRUE,"Лист2";#N/A,#N/A,TRUE,"Лист3"}</definedName>
    <definedName name="k">#N/A</definedName>
    <definedName name="k_2">#N/A</definedName>
    <definedName name="k_2_1">#N/A</definedName>
    <definedName name="k_3">#N/A</definedName>
    <definedName name="k_3_1">#N/A</definedName>
    <definedName name="k_45">#N/A</definedName>
    <definedName name="k_46">#N/A</definedName>
    <definedName name="k_47">#N/A</definedName>
    <definedName name="k_48">#N/A</definedName>
    <definedName name="k_49">#N/A</definedName>
    <definedName name="k_50">#N/A</definedName>
    <definedName name="kate">[31]_REF!$B$1:$H$50</definedName>
    <definedName name="khjkhjghf" hidden="1">{#N/A,#N/A,TRUE,"Лист1";#N/A,#N/A,TRUE,"Лист2";#N/A,#N/A,TRUE,"Лист3"}</definedName>
    <definedName name="kiuytte">[12]!kiuytte</definedName>
    <definedName name="kj" hidden="1">{#N/A,#N/A,TRUE,"Лист1";#N/A,#N/A,TRUE,"Лист2";#N/A,#N/A,TRUE,"Лист3"}</definedName>
    <definedName name="kjhhgfgfs">[12]!kjhhgfgfs</definedName>
    <definedName name="kjhiuh">[12]!kjhiuh</definedName>
    <definedName name="kjhjhgggggggggggggg">[12]!kjhjhgggggggggggggg</definedName>
    <definedName name="kjhjhhjgfd">[12]!kjhjhhjgfd</definedName>
    <definedName name="kjhkghgggggggggggg">[12]!kjhkghgggggggggggg</definedName>
    <definedName name="kjhkjhjggh">[12]!kjhkjhjggh</definedName>
    <definedName name="kjhmnmfg">[12]!kjhmnmfg</definedName>
    <definedName name="kjhvvvvvvvvvvvvvvvvv" hidden="1">{#N/A,#N/A,TRUE,"Лист1";#N/A,#N/A,TRUE,"Лист2";#N/A,#N/A,TRUE,"Лист3"}</definedName>
    <definedName name="kjjg">#REF!</definedName>
    <definedName name="kjjhghftyfy">[12]!kjjhghftyfy</definedName>
    <definedName name="kjjhjhghgh">[12]!kjjhjhghgh</definedName>
    <definedName name="kjjjjjhhhhhhhhhhhhh" hidden="1">{#N/A,#N/A,TRUE,"Лист1";#N/A,#N/A,TRUE,"Лист2";#N/A,#N/A,TRUE,"Лист3"}</definedName>
    <definedName name="kjjkhgf">[12]!kjjkhgf</definedName>
    <definedName name="kjjkkjhjhgjhg">[12]!kjjkkjhjhgjhg</definedName>
    <definedName name="kjjyhjhuyh">[12]!kjjyhjhuyh</definedName>
    <definedName name="kjkhj">[12]!kjkhj</definedName>
    <definedName name="kjkhjkjhgh" hidden="1">{#N/A,#N/A,TRUE,"Лист1";#N/A,#N/A,TRUE,"Лист2";#N/A,#N/A,TRUE,"Лист3"}</definedName>
    <definedName name="kjkhkjhjcx">[12]!kjkhkjhjcx</definedName>
    <definedName name="kjkjhjhjhghgf" hidden="1">{#N/A,#N/A,TRUE,"Лист1";#N/A,#N/A,TRUE,"Лист2";#N/A,#N/A,TRUE,"Лист3"}</definedName>
    <definedName name="kjkjhjjjjjjjjjjjjjjjjj">[12]!kjkjhjjjjjjjjjjjjjjjjj</definedName>
    <definedName name="kjkjjhhgfgfdds">[12]!kjkjjhhgfgfdds</definedName>
    <definedName name="kjkjjjjjjjjjjjjjjjj">[12]!kjkjjjjjjjjjjjjjjjj</definedName>
    <definedName name="kjlkji">[12]!kjlkji</definedName>
    <definedName name="kjlkjkhghjfgf">[12]!kjlkjkhghjfgf</definedName>
    <definedName name="kjmnmbn">[12]!kjmnmbn</definedName>
    <definedName name="kjuiuuuuuuuuuuuuuuu">[12]!kjuiuuuuuuuuuuuuuuu</definedName>
    <definedName name="kjuiyyyyyyyyyyyyyyyyyy">[12]!kjuiyyyyyyyyyyyyyyyyyy</definedName>
    <definedName name="kjykhjy">[12]!kjykhjy</definedName>
    <definedName name="kk">#N/A</definedName>
    <definedName name="kk_2">#N/A</definedName>
    <definedName name="kk_2_1">#N/A</definedName>
    <definedName name="kk_3">#N/A</definedName>
    <definedName name="kk_3_1">#N/A</definedName>
    <definedName name="kk_45">#N/A</definedName>
    <definedName name="kk_46">#N/A</definedName>
    <definedName name="kk_47">#N/A</definedName>
    <definedName name="kk_48">#N/A</definedName>
    <definedName name="kk_49">#N/A</definedName>
    <definedName name="kk_50">#N/A</definedName>
    <definedName name="kkkk">#REF!</definedName>
    <definedName name="kkkkkkkkkkkkkkkk">[12]!kkkkkkkkkkkkkkkk</definedName>
    <definedName name="kkljkjjjjjjjjjjjjj">[12]!kkljkjjjjjjjjjjjjj</definedName>
    <definedName name="kljhjkghv" hidden="1">{#N/A,#N/A,TRUE,"Лист1";#N/A,#N/A,TRUE,"Лист2";#N/A,#N/A,TRUE,"Лист3"}</definedName>
    <definedName name="kljjhgfhg">[12]!kljjhgfhg</definedName>
    <definedName name="klkjkjhhffdx">[12]!klkjkjhhffdx</definedName>
    <definedName name="klljjjhjgghf" hidden="1">{#N/A,#N/A,TRUE,"Лист1";#N/A,#N/A,TRUE,"Лист2";#N/A,#N/A,TRUE,"Лист3"}</definedName>
    <definedName name="kmnjnj">[12]!kmnjnj</definedName>
    <definedName name="knkn.n.">[12]!knkn.n.</definedName>
    <definedName name="Kod">'[5]1_3 новая'!$A$28</definedName>
    <definedName name="koeff1">[3]MAIN!$C$1327</definedName>
    <definedName name="koeff2">[3]MAIN!$C$1328</definedName>
    <definedName name="koeff3">[3]MAIN!$C$1329</definedName>
    <definedName name="koeff4">[3]MAIN!$C$1330</definedName>
    <definedName name="koeff5">[3]MAIN!$F$980</definedName>
    <definedName name="KOM_RAS">#REF!</definedName>
    <definedName name="KOMANDIR">[32]Нива!$I$101</definedName>
    <definedName name="KOMANDIROV">#REF!</definedName>
    <definedName name="KOMMAND">#REF!</definedName>
    <definedName name="KOMMANDIROV">#REF!</definedName>
    <definedName name="KorQnt">[15]Параметры!$B$5</definedName>
    <definedName name="KotList">[15]Лист!$A$260</definedName>
    <definedName name="KOTLODERJ_LIST">#REF!</definedName>
    <definedName name="KotQnt">[15]Лист!$B$261</definedName>
    <definedName name="KREDIT1">[3]MAIN!$486:$504</definedName>
    <definedName name="KREDIT2">[3]MAIN!$533:$551</definedName>
    <definedName name="kurs">#REF!</definedName>
    <definedName name="Kurs1">[4]Колум!$D$9</definedName>
    <definedName name="Kurs2">[4]Колум!$E$9</definedName>
    <definedName name="Kurs3">[4]Колум!$F$9</definedName>
    <definedName name="kuykjhjkhy">[12]!kuykjhjkhy</definedName>
    <definedName name="l">'[5]1_3 новая'!#REF!</definedName>
    <definedName name="LABEL">#REF!</definedName>
    <definedName name="labor_costs">[3]MAIN!$F$187:$AL$187</definedName>
    <definedName name="lang">[33]lang!$A$6</definedName>
    <definedName name="Language">[34]Main!$B$21</definedName>
    <definedName name="Last_Row">#N/A</definedName>
    <definedName name="Last_Row_2">#N/A</definedName>
    <definedName name="Last_Row_2_1">#N/A</definedName>
    <definedName name="Last_Row_3">#N/A</definedName>
    <definedName name="Last_Row_3_1">#N/A</definedName>
    <definedName name="Last_Row_45">#N/A</definedName>
    <definedName name="Last_Row_46">#N/A</definedName>
    <definedName name="Last_Row_47">#N/A</definedName>
    <definedName name="Last_Row_48">#N/A</definedName>
    <definedName name="Last_Row_49">#N/A</definedName>
    <definedName name="Last_Row_50">#N/A</definedName>
    <definedName name="lastcolumn">[3]MAIN!$AJ:$AJ</definedName>
    <definedName name="lg">'[4]А Апш'!#REF!</definedName>
    <definedName name="libir6m">#REF!</definedName>
    <definedName name="libir6m_50">"$#ССЫЛ!.#ССЫЛ!#ССЫЛ!"</definedName>
    <definedName name="likuih" hidden="1">{#N/A,#N/A,TRUE,"Лист1";#N/A,#N/A,TRUE,"Лист2";#N/A,#N/A,TRUE,"Лист3"}</definedName>
    <definedName name="limcount" hidden="1">1</definedName>
    <definedName name="LISING1">[3]MAIN!$305:$324</definedName>
    <definedName name="List_Org">'[4]ГК лохл'!$B$2:$B$81</definedName>
    <definedName name="List03_date1">#REF!</definedName>
    <definedName name="List03_date2">#REF!</definedName>
    <definedName name="lkjjjjjjjjjjjj">[12]!lkjjjjjjjjjjjj</definedName>
    <definedName name="lkjklhjkghjffgd">[12]!lkjklhjkghjffgd</definedName>
    <definedName name="lkjkljhjkjhghjfg">[12]!lkjkljhjkjhghjfg</definedName>
    <definedName name="lkkkkkkkkkkkkkk">[12]!lkkkkkkkkkkkkkk</definedName>
    <definedName name="lkkljhhggtg" hidden="1">{#N/A,#N/A,TRUE,"Лист1";#N/A,#N/A,TRUE,"Лист2";#N/A,#N/A,TRUE,"Лист3"}</definedName>
    <definedName name="lkljhjhghggf">[12]!lkljhjhghggf</definedName>
    <definedName name="lkljkjhjhggfdgf" hidden="1">{#N/A,#N/A,TRUE,"Лист1";#N/A,#N/A,TRUE,"Лист2";#N/A,#N/A,TRUE,"Лист3"}</definedName>
    <definedName name="lkljkjhjkjh">[12]!lkljkjhjkjh</definedName>
    <definedName name="lklkjkjhjhfg">[12]!lklkjkjhjhfg</definedName>
    <definedName name="lklkkllk">[12]!lklkkllk</definedName>
    <definedName name="lklkljkhjhgh">[12]!lklkljkhjhgh</definedName>
    <definedName name="lklklkjkj">[12]!lklklkjkj</definedName>
    <definedName name="lll">'[10]З_П_ 2007'!#REF!</definedName>
    <definedName name="lll_50">#REF!</definedName>
    <definedName name="llll">'[10]З_П_ 2007'!#REF!</definedName>
    <definedName name="llll_50">#REF!</definedName>
    <definedName name="lllllll">[12]!lllllll</definedName>
    <definedName name="LME">#REF!</definedName>
    <definedName name="Loan_Amount">#REF!</definedName>
    <definedName name="Loan_Amount_50">[16]Лист1!$D$6</definedName>
    <definedName name="Loan_Start">#REF!</definedName>
    <definedName name="Loan_Start_50">[16]Лист1!$D$10</definedName>
    <definedName name="Loan_Years">#REF!</definedName>
    <definedName name="Loan_Years_50">[16]Лист1!$D$8</definedName>
    <definedName name="logical">[35]TEHSHEET!$K$2:$K$3</definedName>
    <definedName name="lv">[4]Девел!$B$4</definedName>
    <definedName name="mail_address">#REF!</definedName>
    <definedName name="mamamia">#REF!</definedName>
    <definedName name="MATERIAL">#REF!</definedName>
    <definedName name="MAXWC">[3]MAIN!$C$1340</definedName>
    <definedName name="Method">[3]MAIN!$F$29</definedName>
    <definedName name="mhgg">[12]!mhgg</definedName>
    <definedName name="mhyt" hidden="1">{#N/A,#N/A,TRUE,"Лист1";#N/A,#N/A,TRUE,"Лист2";#N/A,#N/A,TRUE,"Лист3"}</definedName>
    <definedName name="MINCASH">[3]MAIN!$C$1338</definedName>
    <definedName name="minlabor_costs">[3]MAIN!$F$594:$AL$594</definedName>
    <definedName name="MINPROFIT">[3]MAIN!$C$1339</definedName>
    <definedName name="mjghggggggggggggg">[12]!mjghggggggggggggg</definedName>
    <definedName name="mjhhhhhujy">[12]!mjhhhhhujy</definedName>
    <definedName name="mjhuiy" hidden="1">{#N/A,#N/A,TRUE,"Лист1";#N/A,#N/A,TRUE,"Лист2";#N/A,#N/A,TRUE,"Лист3"}</definedName>
    <definedName name="mjnnnnnnnnnnnnnnkjnmh">[12]!mjnnnnnnnnnnnnnnkjnmh</definedName>
    <definedName name="mjujy">[12]!mjujy</definedName>
    <definedName name="mm">#N/A</definedName>
    <definedName name="mm_2">#N/A</definedName>
    <definedName name="mm_2_1">#N/A</definedName>
    <definedName name="mm_3">#N/A</definedName>
    <definedName name="mm_3_1">#N/A</definedName>
    <definedName name="mm_45">#N/A</definedName>
    <definedName name="mm_46">#N/A</definedName>
    <definedName name="mm_47">#N/A</definedName>
    <definedName name="mm_48">#N/A</definedName>
    <definedName name="mm_49">#N/A</definedName>
    <definedName name="mm_50">#N/A</definedName>
    <definedName name="mmmm">'[10]З_П_ 2007'!#REF!</definedName>
    <definedName name="mmmm_50">#REF!</definedName>
    <definedName name="mmmmmm">#REF!</definedName>
    <definedName name="mnbhjf">[12]!mnbhjf</definedName>
    <definedName name="mnghr">[12]!mnghr</definedName>
    <definedName name="mnmbnvb">[12]!mnmbnvb</definedName>
    <definedName name="mnnjjjjjjjjjjjjj" hidden="1">{#N/A,#N/A,TRUE,"Лист1";#N/A,#N/A,TRUE,"Лист2";#N/A,#N/A,TRUE,"Лист3"}</definedName>
    <definedName name="MO_LIST_14">[7]REESTR_MO!$B$107:$B$118</definedName>
    <definedName name="Moeuvre">[36]Personnel!#REF!</definedName>
    <definedName name="Moeuvre_50">"'file://file1/group/ФинОтдел/БИЗНЕС-ПЛАН2011/Регламент ЕБП 2011/ДЭФ/Приложение 16 Альбом форм/WEYH/BUDGET19/BUD98.XLS'#$Personnel.$#ССЫЛ!$#ССЫЛ!:$#ССЫЛ!$#ССЫЛ!"</definedName>
    <definedName name="Money1">[3]MAIN!$F$20</definedName>
    <definedName name="MONEY11">[5]Понедельно!$D$27</definedName>
    <definedName name="Money2">[3]MAIN!$F$24</definedName>
    <definedName name="Money21">[3]MAIN!$F$25</definedName>
    <definedName name="MoneyR">[3]MAIN!$F$1248</definedName>
    <definedName name="moun1">[20]Main!$C$9</definedName>
    <definedName name="moun10">[20]Main!$L$9</definedName>
    <definedName name="moun11">[20]Main!$M$9</definedName>
    <definedName name="moun12">[20]Main!$N$9</definedName>
    <definedName name="moun2">[20]Main!$D$9</definedName>
    <definedName name="moun3">[20]Main!$E$9</definedName>
    <definedName name="moun4">[20]Main!$F$9</definedName>
    <definedName name="moun5">[20]Main!$G$9</definedName>
    <definedName name="moun6">[20]Main!$H$9</definedName>
    <definedName name="moun7">[20]Main!$I$9</definedName>
    <definedName name="moun8">[20]Main!$J$9</definedName>
    <definedName name="moun9">[20]Main!$K$9</definedName>
    <definedName name="MR_LIST">[7]REESTR_MO!$D$2:$D$53</definedName>
    <definedName name="Multiply">[20]Main!#REF!</definedName>
    <definedName name="Multiply_29">[18]Tit!$B$6</definedName>
    <definedName name="n">[12]!n</definedName>
    <definedName name="naa"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NAMEF"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NasPotrEE">[15]Параметры!$B$10</definedName>
    <definedName name="NasPotrEEList">[15]Лист!$A$150</definedName>
    <definedName name="nbbcbvx">[12]!nbbcbvx</definedName>
    <definedName name="nbbvgf" hidden="1">{#N/A,#N/A,TRUE,"Лист1";#N/A,#N/A,TRUE,"Лист2";#N/A,#N/A,TRUE,"Лист3"}</definedName>
    <definedName name="nbghhhhhhhhhhhhhhhhhhhhhh">[12]!nbghhhhhhhhhhhhhhhhhhhhhh</definedName>
    <definedName name="nbhggggggggggggg">[12]!nbhggggggggggggg</definedName>
    <definedName name="nbhgggggggggggggggg">[12]!nbhgggggggggggggggg</definedName>
    <definedName name="nbhhhhhhhhhhhhhhhh">[12]!nbhhhhhhhhhhhhhhhh</definedName>
    <definedName name="nbjhgy">[12]!nbjhgy</definedName>
    <definedName name="nbnbbnvbnvvcvbcvc">[12]!nbnbbnvbnvvcvbcvc</definedName>
    <definedName name="nbnbfders">[12]!nbnbfders</definedName>
    <definedName name="nbnvnbfgdsdfs">[12]!nbnvnbfgdsdfs</definedName>
    <definedName name="nbvbnfddddddddddddddddddd">[12]!nbvbnfddddddddddddddddddd</definedName>
    <definedName name="nbvgfhcf">[12]!nbvgfhcf</definedName>
    <definedName name="nbvgggggggggggggggggg" hidden="1">{#N/A,#N/A,TRUE,"Лист1";#N/A,#N/A,TRUE,"Лист2";#N/A,#N/A,TRUE,"Лист3"}</definedName>
    <definedName name="nbvghfgdx">[12]!nbvghfgdx</definedName>
    <definedName name="ne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nfgjn">[12]!nfgjn</definedName>
    <definedName name="nghf">[12]!nghf</definedName>
    <definedName name="nghjk">[12]!nghjk</definedName>
    <definedName name="nhghfgfgf">[12]!nhghfgfgf</definedName>
    <definedName name="nhguy" hidden="1">{#N/A,#N/A,TRUE,"Лист1";#N/A,#N/A,TRUE,"Лист2";#N/A,#N/A,TRUE,"Лист3"}</definedName>
    <definedName name="njhgyhjftxcdfxnkl">[12]!njhgyhjftxcdfxnkl</definedName>
    <definedName name="njhhhhhhhhhhhhhd">[12]!njhhhhhhhhhhhhhd</definedName>
    <definedName name="njkhgjhghfhg" hidden="1">{#N/A,#N/A,TRUE,"Лист1";#N/A,#N/A,TRUE,"Лист2";#N/A,#N/A,TRUE,"Лист3"}</definedName>
    <definedName name="nkjgyuff">[12]!nkjgyuff</definedName>
    <definedName name="nmbhhhhhhhhhhhhhhhhhhhh">[12]!nmbhhhhhhhhhhhhhhhhhhhh</definedName>
    <definedName name="nmbnbnc">[12]!nmbnbnc</definedName>
    <definedName name="nmmbnbv">[12]!nmmbnbv</definedName>
    <definedName name="nn">kk/1.81</definedName>
    <definedName name="nnmmm">#REF!</definedName>
    <definedName name="nnn">#REF!</definedName>
    <definedName name="nnngggggggggggggggggggggggggg" hidden="1">{#N/A,#N/A,TRUE,"Лист1";#N/A,#N/A,TRUE,"Лист2";#N/A,#N/A,TRUE,"Лист3"}</definedName>
    <definedName name="nnnn">kk/1.81</definedName>
    <definedName name="nnnnn">#REF!</definedName>
    <definedName name="nnnnnn">#REF!</definedName>
    <definedName name="npi">[3]MAIN!$F$1245:$AK$1245</definedName>
    <definedName name="NPVR">[3]MAIN!$D$1025</definedName>
    <definedName name="Num_Pmt_Per_Year">#REF!</definedName>
    <definedName name="Num_Pmt_Per_Year_50">[16]Лист1!$D$9</definedName>
    <definedName name="Number_of_Payments">MATCH(0.01,End_Bal,-1)+1</definedName>
    <definedName name="Number_of_Payments_2">#N/A</definedName>
    <definedName name="Number_of_Payments_2_1">#N/A</definedName>
    <definedName name="Number_of_Payments_3">#N/A</definedName>
    <definedName name="Number_of_Payments_3_1">#N/A</definedName>
    <definedName name="Number_of_Payments_45">#N/A</definedName>
    <definedName name="Number_of_Payments_46">#N/A</definedName>
    <definedName name="Number_of_Payments_47">#N/A</definedName>
    <definedName name="Number_of_Payments_48">#N/A</definedName>
    <definedName name="Number_of_Payments_49">#N/A</definedName>
    <definedName name="nvv_List13_1_100">#REF!</definedName>
    <definedName name="nvv_List13_1_101">#REF!</definedName>
    <definedName name="nvv_List13_1_102">#REF!</definedName>
    <definedName name="nvv_List13_1_103">#REF!</definedName>
    <definedName name="nvv_List13_1_104">#REF!</definedName>
    <definedName name="nvv_List13_1_105">#REF!</definedName>
    <definedName name="nvv_List13_1_106">#REF!</definedName>
    <definedName name="nvv_List13_1_107">#REF!</definedName>
    <definedName name="nvv_List13_1_108">#REF!</definedName>
    <definedName name="nvv_List13_1_109">#REF!</definedName>
    <definedName name="nvv_List13_1_110">#REF!</definedName>
    <definedName name="nvv_List13_1_111">#REF!</definedName>
    <definedName name="nvv_List13_1_112">#REF!</definedName>
    <definedName name="nvv_List13_1_113">#REF!</definedName>
    <definedName name="nvv_List13_1_114">#REF!</definedName>
    <definedName name="nvv_List13_1_115">#REF!</definedName>
    <definedName name="nvv_List13_1_116">#REF!</definedName>
    <definedName name="nvv_List13_1_117">#REF!</definedName>
    <definedName name="nvv_List13_1_118">#REF!</definedName>
    <definedName name="nvv_List13_1_119">#REF!</definedName>
    <definedName name="nvv_List13_1_120">#REF!</definedName>
    <definedName name="nvv_List13_1_121">#REF!</definedName>
    <definedName name="nvv_List13_1_122">#REF!</definedName>
    <definedName name="nvv_List13_1_123">#REF!</definedName>
    <definedName name="nvv_List13_1_124">#REF!</definedName>
    <definedName name="nvv_List13_1_125">#REF!</definedName>
    <definedName name="nvv_List13_1_126">#REF!</definedName>
    <definedName name="nvv_List13_1_127">#REF!</definedName>
    <definedName name="nvv_List13_1_128">#REF!</definedName>
    <definedName name="nvv_List13_1_129">#REF!</definedName>
    <definedName name="nvv_List13_1_130">#REF!</definedName>
    <definedName name="nvv_List13_1_131">#REF!</definedName>
    <definedName name="nvv_List13_1_132">#REF!</definedName>
    <definedName name="nvv_List13_1_133">#REF!</definedName>
    <definedName name="nvv_List13_1_134">#REF!</definedName>
    <definedName name="nvv_List13_1_135">#REF!</definedName>
    <definedName name="nvv_List13_1_136">#REF!</definedName>
    <definedName name="nvv_List13_1_137">#REF!</definedName>
    <definedName name="nvv_List13_1_138">#REF!</definedName>
    <definedName name="nvv_List13_1_139">#REF!</definedName>
    <definedName name="nvv_List13_1_140">#REF!</definedName>
    <definedName name="nvv_List13_1_141">#REF!</definedName>
    <definedName name="nvv_List13_1_142">#REF!</definedName>
    <definedName name="nvv_List13_1_143">#REF!</definedName>
    <definedName name="nvv_List13_1_144">#REF!</definedName>
    <definedName name="nvv_List13_1_145">#REF!</definedName>
    <definedName name="nvv_List13_1_146">#REF!</definedName>
    <definedName name="nvv_List13_1_147">#REF!</definedName>
    <definedName name="nvv_List13_1_148">#REF!</definedName>
    <definedName name="nvv_List13_1_149">#REF!</definedName>
    <definedName name="nvv_List13_1_158">#REF!</definedName>
    <definedName name="nvv_List13_1_159">#REF!</definedName>
    <definedName name="nvv_List13_1_160">#REF!</definedName>
    <definedName name="nvv_List13_1_163">#REF!</definedName>
    <definedName name="nvv_List13_1_164">#REF!</definedName>
    <definedName name="nvv_List13_1_165">#REF!</definedName>
    <definedName name="nvv_List13_1_166">#REF!</definedName>
    <definedName name="nvv_List13_1_167">#REF!</definedName>
    <definedName name="nvv_List13_1_230">#REF!</definedName>
    <definedName name="nvv_List13_1_80">#REF!</definedName>
    <definedName name="nvv_List13_1_81">#REF!</definedName>
    <definedName name="nvv_List13_1_83">#REF!</definedName>
    <definedName name="nvv_List13_1_84">#REF!</definedName>
    <definedName name="nvv_List13_1_85">#REF!</definedName>
    <definedName name="nvv_List13_1_86">#REF!</definedName>
    <definedName name="nvv_List13_1_87">#REF!</definedName>
    <definedName name="nvv_List13_1_88">#REF!</definedName>
    <definedName name="nvv_List13_1_89">#REF!</definedName>
    <definedName name="nvv_List13_1_90">#REF!</definedName>
    <definedName name="nvv_List13_1_91">#REF!</definedName>
    <definedName name="nvv_List13_1_92">#REF!</definedName>
    <definedName name="nvv_List13_1_93">#REF!</definedName>
    <definedName name="nvv_List13_1_94">#REF!</definedName>
    <definedName name="nvv_List13_1_95">#REF!</definedName>
    <definedName name="nvv_List13_1_96">#REF!</definedName>
    <definedName name="nvv_List13_1_97">#REF!</definedName>
    <definedName name="nvv_List13_1_98">#REF!</definedName>
    <definedName name="nvv_List13_1_99">#REF!</definedName>
    <definedName name="nvv_List13_2_100">#REF!</definedName>
    <definedName name="nvv_List13_2_101">#REF!</definedName>
    <definedName name="nvv_List13_2_102">#REF!</definedName>
    <definedName name="nvv_List13_2_103">#REF!</definedName>
    <definedName name="nvv_List13_2_104">#REF!</definedName>
    <definedName name="nvv_List13_2_105">#REF!</definedName>
    <definedName name="nvv_List13_2_106">#REF!</definedName>
    <definedName name="nvv_List13_2_107">#REF!</definedName>
    <definedName name="nvv_List13_2_108">#REF!</definedName>
    <definedName name="nvv_List13_2_109">#REF!</definedName>
    <definedName name="nvv_List13_2_110">#REF!</definedName>
    <definedName name="nvv_List13_2_111">#REF!</definedName>
    <definedName name="nvv_List13_2_112">#REF!</definedName>
    <definedName name="nvv_List13_2_113">#REF!</definedName>
    <definedName name="nvv_List13_2_114">#REF!</definedName>
    <definedName name="nvv_List13_2_115">#REF!</definedName>
    <definedName name="nvv_List13_2_116">#REF!</definedName>
    <definedName name="nvv_List13_2_117">#REF!</definedName>
    <definedName name="nvv_List13_2_118">#REF!</definedName>
    <definedName name="nvv_List13_2_119">#REF!</definedName>
    <definedName name="nvv_List13_2_120">#REF!</definedName>
    <definedName name="nvv_List13_2_121">#REF!</definedName>
    <definedName name="nvv_List13_2_122">#REF!</definedName>
    <definedName name="nvv_List13_2_123">#REF!</definedName>
    <definedName name="nvv_List13_2_124">#REF!</definedName>
    <definedName name="nvv_List13_2_125">#REF!</definedName>
    <definedName name="nvv_List13_2_126">#REF!</definedName>
    <definedName name="nvv_List13_2_127">#REF!</definedName>
    <definedName name="nvv_List13_2_128">#REF!</definedName>
    <definedName name="nvv_List13_2_129">#REF!</definedName>
    <definedName name="nvv_List13_2_130">#REF!</definedName>
    <definedName name="nvv_List13_2_131">#REF!</definedName>
    <definedName name="nvv_List13_2_132">#REF!</definedName>
    <definedName name="nvv_List13_2_133">#REF!</definedName>
    <definedName name="nvv_List13_2_134">#REF!</definedName>
    <definedName name="nvv_List13_2_135">#REF!</definedName>
    <definedName name="nvv_List13_2_136">#REF!</definedName>
    <definedName name="nvv_List13_2_137">#REF!</definedName>
    <definedName name="nvv_List13_2_138">#REF!</definedName>
    <definedName name="nvv_List13_2_139">#REF!</definedName>
    <definedName name="nvv_List13_2_140">#REF!</definedName>
    <definedName name="nvv_List13_2_141">#REF!</definedName>
    <definedName name="nvv_List13_2_142">#REF!</definedName>
    <definedName name="nvv_List13_2_143">#REF!</definedName>
    <definedName name="nvv_List13_2_144">#REF!</definedName>
    <definedName name="nvv_List13_2_145">#REF!</definedName>
    <definedName name="nvv_List13_2_146">#REF!</definedName>
    <definedName name="nvv_List13_2_147">#REF!</definedName>
    <definedName name="nvv_List13_2_148">#REF!</definedName>
    <definedName name="nvv_List13_2_149">#REF!</definedName>
    <definedName name="nvv_List13_2_158">#REF!</definedName>
    <definedName name="nvv_List13_2_159">#REF!</definedName>
    <definedName name="nvv_List13_2_160">#REF!</definedName>
    <definedName name="nvv_List13_2_163">#REF!</definedName>
    <definedName name="nvv_List13_2_164">#REF!</definedName>
    <definedName name="nvv_List13_2_165">#REF!</definedName>
    <definedName name="nvv_List13_2_166">#REF!</definedName>
    <definedName name="nvv_List13_2_167">#REF!</definedName>
    <definedName name="nvv_List13_2_230">#REF!</definedName>
    <definedName name="nvv_List13_2_80">#REF!</definedName>
    <definedName name="nvv_List13_2_81">#REF!</definedName>
    <definedName name="nvv_List13_2_83">#REF!</definedName>
    <definedName name="nvv_List13_2_84">#REF!</definedName>
    <definedName name="nvv_List13_2_85">#REF!</definedName>
    <definedName name="nvv_List13_2_86">#REF!</definedName>
    <definedName name="nvv_List13_2_87">#REF!</definedName>
    <definedName name="nvv_List13_2_88">#REF!</definedName>
    <definedName name="nvv_List13_2_89">#REF!</definedName>
    <definedName name="nvv_List13_2_90">#REF!</definedName>
    <definedName name="nvv_List13_2_91">#REF!</definedName>
    <definedName name="nvv_List13_2_92">#REF!</definedName>
    <definedName name="nvv_List13_2_93">#REF!</definedName>
    <definedName name="nvv_List13_2_94">#REF!</definedName>
    <definedName name="nvv_List13_2_95">#REF!</definedName>
    <definedName name="nvv_List13_2_96">#REF!</definedName>
    <definedName name="nvv_List13_2_97">#REF!</definedName>
    <definedName name="nvv_List13_2_98">#REF!</definedName>
    <definedName name="nvv_List13_2_99">#REF!</definedName>
    <definedName name="nvv_List13_3_100">#REF!</definedName>
    <definedName name="nvv_List13_3_101">#REF!</definedName>
    <definedName name="nvv_List13_3_102">#REF!</definedName>
    <definedName name="nvv_List13_3_103">#REF!</definedName>
    <definedName name="nvv_List13_3_104">#REF!</definedName>
    <definedName name="nvv_List13_3_105">#REF!</definedName>
    <definedName name="nvv_List13_3_106">#REF!</definedName>
    <definedName name="nvv_List13_3_107">#REF!</definedName>
    <definedName name="nvv_List13_3_108">#REF!</definedName>
    <definedName name="nvv_List13_3_109">#REF!</definedName>
    <definedName name="nvv_List13_3_110">#REF!</definedName>
    <definedName name="nvv_List13_3_111">#REF!</definedName>
    <definedName name="nvv_List13_3_112">#REF!</definedName>
    <definedName name="nvv_List13_3_113">#REF!</definedName>
    <definedName name="nvv_List13_3_114">#REF!</definedName>
    <definedName name="nvv_List13_3_115">#REF!</definedName>
    <definedName name="nvv_List13_3_116">#REF!</definedName>
    <definedName name="nvv_List13_3_117">#REF!</definedName>
    <definedName name="nvv_List13_3_118">#REF!</definedName>
    <definedName name="nvv_List13_3_119">#REF!</definedName>
    <definedName name="nvv_List13_3_120">#REF!</definedName>
    <definedName name="nvv_List13_3_121">#REF!</definedName>
    <definedName name="nvv_List13_3_122">#REF!</definedName>
    <definedName name="nvv_List13_3_123">#REF!</definedName>
    <definedName name="nvv_List13_3_124">#REF!</definedName>
    <definedName name="nvv_List13_3_125">#REF!</definedName>
    <definedName name="nvv_List13_3_126">#REF!</definedName>
    <definedName name="nvv_List13_3_127">#REF!</definedName>
    <definedName name="nvv_List13_3_128">#REF!</definedName>
    <definedName name="nvv_List13_3_129">#REF!</definedName>
    <definedName name="nvv_List13_3_130">#REF!</definedName>
    <definedName name="nvv_List13_3_131">#REF!</definedName>
    <definedName name="nvv_List13_3_132">#REF!</definedName>
    <definedName name="nvv_List13_3_133">#REF!</definedName>
    <definedName name="nvv_List13_3_134">#REF!</definedName>
    <definedName name="nvv_List13_3_135">#REF!</definedName>
    <definedName name="nvv_List13_3_136">#REF!</definedName>
    <definedName name="nvv_List13_3_137">#REF!</definedName>
    <definedName name="nvv_List13_3_138">#REF!</definedName>
    <definedName name="nvv_List13_3_139">#REF!</definedName>
    <definedName name="nvv_List13_3_140">#REF!</definedName>
    <definedName name="nvv_List13_3_141">#REF!</definedName>
    <definedName name="nvv_List13_3_142">#REF!</definedName>
    <definedName name="nvv_List13_3_143">#REF!</definedName>
    <definedName name="nvv_List13_3_144">#REF!</definedName>
    <definedName name="nvv_List13_3_145">#REF!</definedName>
    <definedName name="nvv_List13_3_146">#REF!</definedName>
    <definedName name="nvv_List13_3_147">#REF!</definedName>
    <definedName name="nvv_List13_3_148">#REF!</definedName>
    <definedName name="nvv_List13_3_149">#REF!</definedName>
    <definedName name="nvv_List13_3_158">#REF!</definedName>
    <definedName name="nvv_List13_3_159">#REF!</definedName>
    <definedName name="nvv_List13_3_160">#REF!</definedName>
    <definedName name="nvv_List13_3_163">#REF!</definedName>
    <definedName name="nvv_List13_3_164">#REF!</definedName>
    <definedName name="nvv_List13_3_165">#REF!</definedName>
    <definedName name="nvv_List13_3_166">#REF!</definedName>
    <definedName name="nvv_List13_3_167">#REF!</definedName>
    <definedName name="nvv_List13_3_230">#REF!</definedName>
    <definedName name="nvv_List13_3_80">#REF!</definedName>
    <definedName name="nvv_List13_3_81">#REF!</definedName>
    <definedName name="nvv_List13_3_83">#REF!</definedName>
    <definedName name="nvv_List13_3_84">#REF!</definedName>
    <definedName name="nvv_List13_3_85">#REF!</definedName>
    <definedName name="nvv_List13_3_86">#REF!</definedName>
    <definedName name="nvv_List13_3_87">#REF!</definedName>
    <definedName name="nvv_List13_3_88">#REF!</definedName>
    <definedName name="nvv_List13_3_89">#REF!</definedName>
    <definedName name="nvv_List13_3_90">#REF!</definedName>
    <definedName name="nvv_List13_3_91">#REF!</definedName>
    <definedName name="nvv_List13_3_92">#REF!</definedName>
    <definedName name="nvv_List13_3_93">#REF!</definedName>
    <definedName name="nvv_List13_3_94">#REF!</definedName>
    <definedName name="nvv_List13_3_95">#REF!</definedName>
    <definedName name="nvv_List13_3_96">#REF!</definedName>
    <definedName name="nvv_List13_3_97">#REF!</definedName>
    <definedName name="nvv_List13_3_98">#REF!</definedName>
    <definedName name="nvv_List13_3_99">#REF!</definedName>
    <definedName name="nvv_List13_4_100">#REF!</definedName>
    <definedName name="nvv_List13_4_101">#REF!</definedName>
    <definedName name="nvv_List13_4_102">#REF!</definedName>
    <definedName name="nvv_List13_4_103">#REF!</definedName>
    <definedName name="nvv_List13_4_104">#REF!</definedName>
    <definedName name="nvv_List13_4_105">#REF!</definedName>
    <definedName name="nvv_List13_4_106">#REF!</definedName>
    <definedName name="nvv_List13_4_107">#REF!</definedName>
    <definedName name="nvv_List13_4_108">#REF!</definedName>
    <definedName name="nvv_List13_4_109">#REF!</definedName>
    <definedName name="nvv_List13_4_110">#REF!</definedName>
    <definedName name="nvv_List13_4_111">#REF!</definedName>
    <definedName name="nvv_List13_4_112">#REF!</definedName>
    <definedName name="nvv_List13_4_113">#REF!</definedName>
    <definedName name="nvv_List13_4_114">#REF!</definedName>
    <definedName name="nvv_List13_4_115">#REF!</definedName>
    <definedName name="nvv_List13_4_116">#REF!</definedName>
    <definedName name="nvv_List13_4_117">#REF!</definedName>
    <definedName name="nvv_List13_4_118">#REF!</definedName>
    <definedName name="nvv_List13_4_119">#REF!</definedName>
    <definedName name="nvv_List13_4_120">#REF!</definedName>
    <definedName name="nvv_List13_4_121">#REF!</definedName>
    <definedName name="nvv_List13_4_122">#REF!</definedName>
    <definedName name="nvv_List13_4_123">#REF!</definedName>
    <definedName name="nvv_List13_4_124">#REF!</definedName>
    <definedName name="nvv_List13_4_125">#REF!</definedName>
    <definedName name="nvv_List13_4_126">#REF!</definedName>
    <definedName name="nvv_List13_4_127">#REF!</definedName>
    <definedName name="nvv_List13_4_128">#REF!</definedName>
    <definedName name="nvv_List13_4_129">#REF!</definedName>
    <definedName name="nvv_List13_4_130">#REF!</definedName>
    <definedName name="nvv_List13_4_131">#REF!</definedName>
    <definedName name="nvv_List13_4_132">#REF!</definedName>
    <definedName name="nvv_List13_4_133">#REF!</definedName>
    <definedName name="nvv_List13_4_134">#REF!</definedName>
    <definedName name="nvv_List13_4_135">#REF!</definedName>
    <definedName name="nvv_List13_4_136">#REF!</definedName>
    <definedName name="nvv_List13_4_137">#REF!</definedName>
    <definedName name="nvv_List13_4_138">#REF!</definedName>
    <definedName name="nvv_List13_4_139">#REF!</definedName>
    <definedName name="nvv_List13_4_140">#REF!</definedName>
    <definedName name="nvv_List13_4_141">#REF!</definedName>
    <definedName name="nvv_List13_4_142">#REF!</definedName>
    <definedName name="nvv_List13_4_143">#REF!</definedName>
    <definedName name="nvv_List13_4_144">#REF!</definedName>
    <definedName name="nvv_List13_4_145">#REF!</definedName>
    <definedName name="nvv_List13_4_146">#REF!</definedName>
    <definedName name="nvv_List13_4_147">#REF!</definedName>
    <definedName name="nvv_List13_4_148">#REF!</definedName>
    <definedName name="nvv_List13_4_149">#REF!</definedName>
    <definedName name="nvv_List13_4_158">#REF!</definedName>
    <definedName name="nvv_List13_4_159">#REF!</definedName>
    <definedName name="nvv_List13_4_160">#REF!</definedName>
    <definedName name="nvv_List13_4_163">#REF!</definedName>
    <definedName name="nvv_List13_4_164">#REF!</definedName>
    <definedName name="nvv_List13_4_165">#REF!</definedName>
    <definedName name="nvv_List13_4_166">#REF!</definedName>
    <definedName name="nvv_List13_4_167">#REF!</definedName>
    <definedName name="nvv_List13_4_230">#REF!</definedName>
    <definedName name="nvv_List13_4_80">#REF!</definedName>
    <definedName name="nvv_List13_4_81">#REF!</definedName>
    <definedName name="nvv_List13_4_83">#REF!</definedName>
    <definedName name="nvv_List13_4_84">#REF!</definedName>
    <definedName name="nvv_List13_4_85">#REF!</definedName>
    <definedName name="nvv_List13_4_86">#REF!</definedName>
    <definedName name="nvv_List13_4_87">#REF!</definedName>
    <definedName name="nvv_List13_4_88">#REF!</definedName>
    <definedName name="nvv_List13_4_89">#REF!</definedName>
    <definedName name="nvv_List13_4_90">#REF!</definedName>
    <definedName name="nvv_List13_4_91">#REF!</definedName>
    <definedName name="nvv_List13_4_92">#REF!</definedName>
    <definedName name="nvv_List13_4_93">#REF!</definedName>
    <definedName name="nvv_List13_4_94">#REF!</definedName>
    <definedName name="nvv_List13_4_95">#REF!</definedName>
    <definedName name="nvv_List13_4_96">#REF!</definedName>
    <definedName name="nvv_List13_4_97">#REF!</definedName>
    <definedName name="nvv_List13_4_98">#REF!</definedName>
    <definedName name="nvv_List13_4_99">#REF!</definedName>
    <definedName name="nvv_List13_5_100">#REF!</definedName>
    <definedName name="nvv_List13_5_101">#REF!</definedName>
    <definedName name="nvv_List13_5_102">#REF!</definedName>
    <definedName name="nvv_List13_5_103">#REF!</definedName>
    <definedName name="nvv_List13_5_104">#REF!</definedName>
    <definedName name="nvv_List13_5_105">#REF!</definedName>
    <definedName name="nvv_List13_5_106">#REF!</definedName>
    <definedName name="nvv_List13_5_107">#REF!</definedName>
    <definedName name="nvv_List13_5_108">#REF!</definedName>
    <definedName name="nvv_List13_5_109">#REF!</definedName>
    <definedName name="nvv_List13_5_110">#REF!</definedName>
    <definedName name="nvv_List13_5_111">#REF!</definedName>
    <definedName name="nvv_List13_5_112">#REF!</definedName>
    <definedName name="nvv_List13_5_113">#REF!</definedName>
    <definedName name="nvv_List13_5_114">#REF!</definedName>
    <definedName name="nvv_List13_5_115">#REF!</definedName>
    <definedName name="nvv_List13_5_116">#REF!</definedName>
    <definedName name="nvv_List13_5_117">#REF!</definedName>
    <definedName name="nvv_List13_5_118">#REF!</definedName>
    <definedName name="nvv_List13_5_119">#REF!</definedName>
    <definedName name="nvv_List13_5_120">#REF!</definedName>
    <definedName name="nvv_List13_5_121">#REF!</definedName>
    <definedName name="nvv_List13_5_122">#REF!</definedName>
    <definedName name="nvv_List13_5_123">#REF!</definedName>
    <definedName name="nvv_List13_5_124">#REF!</definedName>
    <definedName name="nvv_List13_5_125">#REF!</definedName>
    <definedName name="nvv_List13_5_126">#REF!</definedName>
    <definedName name="nvv_List13_5_127">#REF!</definedName>
    <definedName name="nvv_List13_5_128">#REF!</definedName>
    <definedName name="nvv_List13_5_129">#REF!</definedName>
    <definedName name="nvv_List13_5_130">#REF!</definedName>
    <definedName name="nvv_List13_5_131">#REF!</definedName>
    <definedName name="nvv_List13_5_132">#REF!</definedName>
    <definedName name="nvv_List13_5_133">#REF!</definedName>
    <definedName name="nvv_List13_5_134">#REF!</definedName>
    <definedName name="nvv_List13_5_135">#REF!</definedName>
    <definedName name="nvv_List13_5_136">#REF!</definedName>
    <definedName name="nvv_List13_5_137">#REF!</definedName>
    <definedName name="nvv_List13_5_138">#REF!</definedName>
    <definedName name="nvv_List13_5_139">#REF!</definedName>
    <definedName name="nvv_List13_5_140">#REF!</definedName>
    <definedName name="nvv_List13_5_141">#REF!</definedName>
    <definedName name="nvv_List13_5_142">#REF!</definedName>
    <definedName name="nvv_List13_5_143">#REF!</definedName>
    <definedName name="nvv_List13_5_144">#REF!</definedName>
    <definedName name="nvv_List13_5_145">#REF!</definedName>
    <definedName name="nvv_List13_5_146">#REF!</definedName>
    <definedName name="nvv_List13_5_147">#REF!</definedName>
    <definedName name="nvv_List13_5_148">#REF!</definedName>
    <definedName name="nvv_List13_5_149">#REF!</definedName>
    <definedName name="nvv_List13_5_158">#REF!</definedName>
    <definedName name="nvv_List13_5_159">#REF!</definedName>
    <definedName name="nvv_List13_5_160">#REF!</definedName>
    <definedName name="nvv_List13_5_163">#REF!</definedName>
    <definedName name="nvv_List13_5_164">#REF!</definedName>
    <definedName name="nvv_List13_5_165">#REF!</definedName>
    <definedName name="nvv_List13_5_166">#REF!</definedName>
    <definedName name="nvv_List13_5_167">#REF!</definedName>
    <definedName name="nvv_List13_5_230">#REF!</definedName>
    <definedName name="nvv_List13_5_80">#REF!</definedName>
    <definedName name="nvv_List13_5_81">#REF!</definedName>
    <definedName name="nvv_List13_5_83">#REF!</definedName>
    <definedName name="nvv_List13_5_84">#REF!</definedName>
    <definedName name="nvv_List13_5_85">#REF!</definedName>
    <definedName name="nvv_List13_5_86">#REF!</definedName>
    <definedName name="nvv_List13_5_87">#REF!</definedName>
    <definedName name="nvv_List13_5_88">#REF!</definedName>
    <definedName name="nvv_List13_5_89">#REF!</definedName>
    <definedName name="nvv_List13_5_90">#REF!</definedName>
    <definedName name="nvv_List13_5_91">#REF!</definedName>
    <definedName name="nvv_List13_5_92">#REF!</definedName>
    <definedName name="nvv_List13_5_93">#REF!</definedName>
    <definedName name="nvv_List13_5_94">#REF!</definedName>
    <definedName name="nvv_List13_5_95">#REF!</definedName>
    <definedName name="nvv_List13_5_96">#REF!</definedName>
    <definedName name="nvv_List13_5_97">#REF!</definedName>
    <definedName name="nvv_List13_5_98">#REF!</definedName>
    <definedName name="nvv_List13_5_99">#REF!</definedName>
    <definedName name="nvv_List13_6_100">#REF!</definedName>
    <definedName name="nvv_List13_6_101">#REF!</definedName>
    <definedName name="nvv_List13_6_102">#REF!</definedName>
    <definedName name="nvv_List13_6_103">#REF!</definedName>
    <definedName name="nvv_List13_6_104">#REF!</definedName>
    <definedName name="nvv_List13_6_105">#REF!</definedName>
    <definedName name="nvv_List13_6_106">#REF!</definedName>
    <definedName name="nvv_List13_6_107">#REF!</definedName>
    <definedName name="nvv_List13_6_108">#REF!</definedName>
    <definedName name="nvv_List13_6_109">#REF!</definedName>
    <definedName name="nvv_List13_6_110">#REF!</definedName>
    <definedName name="nvv_List13_6_111">#REF!</definedName>
    <definedName name="nvv_List13_6_112">#REF!</definedName>
    <definedName name="nvv_List13_6_113">#REF!</definedName>
    <definedName name="nvv_List13_6_114">#REF!</definedName>
    <definedName name="nvv_List13_6_115">#REF!</definedName>
    <definedName name="nvv_List13_6_116">#REF!</definedName>
    <definedName name="nvv_List13_6_117">#REF!</definedName>
    <definedName name="nvv_List13_6_118">#REF!</definedName>
    <definedName name="nvv_List13_6_119">#REF!</definedName>
    <definedName name="nvv_List13_6_120">#REF!</definedName>
    <definedName name="nvv_List13_6_121">#REF!</definedName>
    <definedName name="nvv_List13_6_122">#REF!</definedName>
    <definedName name="nvv_List13_6_123">#REF!</definedName>
    <definedName name="nvv_List13_6_124">#REF!</definedName>
    <definedName name="nvv_List13_6_125">#REF!</definedName>
    <definedName name="nvv_List13_6_126">#REF!</definedName>
    <definedName name="nvv_List13_6_127">#REF!</definedName>
    <definedName name="nvv_List13_6_128">#REF!</definedName>
    <definedName name="nvv_List13_6_129">#REF!</definedName>
    <definedName name="nvv_List13_6_130">#REF!</definedName>
    <definedName name="nvv_List13_6_131">#REF!</definedName>
    <definedName name="nvv_List13_6_132">#REF!</definedName>
    <definedName name="nvv_List13_6_133">#REF!</definedName>
    <definedName name="nvv_List13_6_134">#REF!</definedName>
    <definedName name="nvv_List13_6_135">#REF!</definedName>
    <definedName name="nvv_List13_6_136">#REF!</definedName>
    <definedName name="nvv_List13_6_137">#REF!</definedName>
    <definedName name="nvv_List13_6_138">#REF!</definedName>
    <definedName name="nvv_List13_6_139">#REF!</definedName>
    <definedName name="nvv_List13_6_140">#REF!</definedName>
    <definedName name="nvv_List13_6_141">#REF!</definedName>
    <definedName name="nvv_List13_6_142">#REF!</definedName>
    <definedName name="nvv_List13_6_143">#REF!</definedName>
    <definedName name="nvv_List13_6_144">#REF!</definedName>
    <definedName name="nvv_List13_6_145">#REF!</definedName>
    <definedName name="nvv_List13_6_146">#REF!</definedName>
    <definedName name="nvv_List13_6_147">#REF!</definedName>
    <definedName name="nvv_List13_6_148">#REF!</definedName>
    <definedName name="nvv_List13_6_149">#REF!</definedName>
    <definedName name="nvv_List13_6_158">#REF!</definedName>
    <definedName name="nvv_List13_6_159">#REF!</definedName>
    <definedName name="nvv_List13_6_160">#REF!</definedName>
    <definedName name="nvv_List13_6_163">#REF!</definedName>
    <definedName name="nvv_List13_6_164">#REF!</definedName>
    <definedName name="nvv_List13_6_165">#REF!</definedName>
    <definedName name="nvv_List13_6_166">#REF!</definedName>
    <definedName name="nvv_List13_6_167">#REF!</definedName>
    <definedName name="nvv_List13_6_230">#REF!</definedName>
    <definedName name="nvv_List13_6_80">#REF!</definedName>
    <definedName name="nvv_List13_6_81">#REF!</definedName>
    <definedName name="nvv_List13_6_83">#REF!</definedName>
    <definedName name="nvv_List13_6_84">#REF!</definedName>
    <definedName name="nvv_List13_6_85">#REF!</definedName>
    <definedName name="nvv_List13_6_86">#REF!</definedName>
    <definedName name="nvv_List13_6_87">#REF!</definedName>
    <definedName name="nvv_List13_6_88">#REF!</definedName>
    <definedName name="nvv_List13_6_89">#REF!</definedName>
    <definedName name="nvv_List13_6_90">#REF!</definedName>
    <definedName name="nvv_List13_6_91">#REF!</definedName>
    <definedName name="nvv_List13_6_92">#REF!</definedName>
    <definedName name="nvv_List13_6_93">#REF!</definedName>
    <definedName name="nvv_List13_6_94">#REF!</definedName>
    <definedName name="nvv_List13_6_95">#REF!</definedName>
    <definedName name="nvv_List13_6_96">#REF!</definedName>
    <definedName name="nvv_List13_6_97">#REF!</definedName>
    <definedName name="nvv_List13_6_98">#REF!</definedName>
    <definedName name="nvv_List13_6_99">#REF!</definedName>
    <definedName name="nvv_List16_163">#REF!</definedName>
    <definedName name="nvv_List16_80">#REF!</definedName>
    <definedName name="oiipiuojhkh">[12]!oiipiuojhkh</definedName>
    <definedName name="oijjjjjjjjjjjjjj" hidden="1">{#N/A,#N/A,TRUE,"Лист1";#N/A,#N/A,TRUE,"Лист2";#N/A,#N/A,TRUE,"Лист3"}</definedName>
    <definedName name="oijnhvfgc">[12]!oijnhvfgc</definedName>
    <definedName name="oikjjjjjjjjjjjjjjjjjjjjjjjj">[12]!oikjjjjjjjjjjjjjjjjjjjjjjjj</definedName>
    <definedName name="oikjkjjkn">[12]!oikjkjjkn</definedName>
    <definedName name="oikkkkkkkkkkkkkkkkkkkkkkk" hidden="1">{#N/A,#N/A,TRUE,"Лист1";#N/A,#N/A,TRUE,"Лист2";#N/A,#N/A,TRUE,"Лист3"}</definedName>
    <definedName name="oilkkh" hidden="1">{#N/A,#N/A,TRUE,"Лист1";#N/A,#N/A,TRUE,"Лист2";#N/A,#N/A,TRUE,"Лист3"}</definedName>
    <definedName name="OilPrice">[4]Кумк!$J$12:$J$12</definedName>
    <definedName name="OilProd">[4]Кумк!$B$12:$B$12</definedName>
    <definedName name="oinunyg">[12]!oinunyg</definedName>
    <definedName name="oioiiuiuyofyyyyyyyyyyyyyyyyyyyyy">[12]!oioiiuiuyofyyyyyyyyyyyyyyyyyyyyy</definedName>
    <definedName name="oioiiuuuuuuuuuuuuuu">[12]!oioiiuuuuuuuuuuuuuu</definedName>
    <definedName name="oioiuiouiuyyt">[12]!oioiuiouiuyyt</definedName>
    <definedName name="oioouiui">[12]!oioouiui</definedName>
    <definedName name="oiougy">[12]!oiougy</definedName>
    <definedName name="oiouiuiyuyt">[12]!oiouiuiyuyt</definedName>
    <definedName name="oiouiuygyufg">[12]!oiouiuygyufg</definedName>
    <definedName name="oiuuyyyyyyyyyyyyyyy" hidden="1">{#N/A,#N/A,TRUE,"Лист1";#N/A,#N/A,TRUE,"Лист2";#N/A,#N/A,TRUE,"Лист3"}</definedName>
    <definedName name="ojkjkhjgghfd" hidden="1">{#N/A,#N/A,TRUE,"Лист1";#N/A,#N/A,TRUE,"Лист2";#N/A,#N/A,TRUE,"Лист3"}</definedName>
    <definedName name="ok">[37]Контроль!$E$1</definedName>
    <definedName name="ok_50">[38]Контроль!$E$1</definedName>
    <definedName name="oo"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ooiumuhggc">[12]!ooiumuhggc</definedName>
    <definedName name="oooo">'[10]З_П_ 2007'!#REF!</definedName>
    <definedName name="oooo_50">#REF!</definedName>
    <definedName name="oooooo">[12]!oooooo</definedName>
    <definedName name="oopoooooooooooooooo" hidden="1">{#N/A,#N/A,TRUE,"Лист1";#N/A,#N/A,TRUE,"Лист2";#N/A,#N/A,TRUE,"Лист3"}</definedName>
    <definedName name="org">[39]Титульный!$G$16</definedName>
    <definedName name="org_5_172">#REF!</definedName>
    <definedName name="ORG_ALL">'[40]11'!$A$1:$A$201</definedName>
    <definedName name="OTCST1">[3]MAIN!$200:$200</definedName>
    <definedName name="OTCST2">[3]MAIN!$204:$204</definedName>
    <definedName name="OTCST3">[3]MAIN!$229:$229</definedName>
    <definedName name="Other_Account_From">'[4]ГК лохл'!$C$9</definedName>
    <definedName name="Other_Account_To">'[4]ГК лохл'!$C$10</definedName>
    <definedName name="OTHER_COST2">[3]MAIN!$204:$204</definedName>
    <definedName name="OTHER_COST3">[3]MAIN!$228:$229</definedName>
    <definedName name="OTHERCOST1">[3]MAIN!$200:$200</definedName>
    <definedName name="Output_Directory">'[4]ГК лохл'!$C$13</definedName>
    <definedName name="output_year">#REF!</definedName>
    <definedName name="p">'[5]1_3 новая'!#REF!</definedName>
    <definedName name="P1_ESO_PROT" hidden="1">#REF!,#REF!,#REF!,#REF!,#REF!,#REF!,#REF!,#REF!</definedName>
    <definedName name="P1_SBT_PROT" hidden="1">#REF!,#REF!,#REF!,#REF!,#REF!,#REF!,#REF!</definedName>
    <definedName name="P1_SC_PROT1" hidden="1">'[41]Баланс энергии'!$B$14:$B$15,'[41]Баланс энергии'!$D$8:$G$9,'[41]Баланс энергии'!$D$14:$G$15,'[41]Баланс энергии'!#REF!,'[41]Баланс энергии'!#REF!</definedName>
    <definedName name="P1_SC_PROT10" hidden="1">'[41]Ремонты 2010'!$G$17,'[41]Ремонты 2010'!$B$17:$D$17,'[41]Ремонты 2010'!$A$14:$G$15,'[41]Ремонты 2010'!$A$9:$E$10,'[41]Ремонты 2010'!$A$3:$G$3</definedName>
    <definedName name="P1_SC_PROT14" hidden="1">[41]Общеэксплуатационные!$C$11:$C$13,[41]Общеэксплуатационные!$E$11:$F$13,[41]Общеэксплуатационные!$D$15,[41]Общеэксплуатационные!$B$15</definedName>
    <definedName name="P1_SC_PROT15" hidden="1">'[41]П.1.20. расшифровка КВЛ 2010'!$A$16:$A$17,'[41]П.1.20. расшифровка КВЛ 2010'!$A$20:$A$21,'[41]П.1.20. расшифровка КВЛ 2010'!$A$24:$A$25</definedName>
    <definedName name="P1_SC_PROT17" hidden="1">'[41]соц характер'!$A$3:$F$3,'[41]соц характер'!$A$16:$A$19,'[41]соц характер'!$A$23:$A$25,'[41]соц характер'!$C$10:$C$13,'[41]соц характер'!$E$10:$F$13</definedName>
    <definedName name="P1_SC_PROT2" hidden="1">'[41]Баланс мощности'!#REF!,'[41]Баланс мощности'!#REF!,'[41]Баланс мощности'!#REF!,'[41]Баланс мощности'!#REF!,'[41]Баланс мощности'!#REF!</definedName>
    <definedName name="P1_SC_PROT26" hidden="1">'[41]П.1.20. расшифровка КВЛ 2010'!$A$16:$A$17,'[41]П.1.20. расшифровка КВЛ 2010'!$A$20:$A$21,'[41]П.1.20. расшифровка КВЛ 2010'!$A$24:$A$25</definedName>
    <definedName name="P1_SC_PROT5" hidden="1">'[41]амортизация по уровням напряжен'!$I$10:$I$13,'[41]амортизация по уровням напряжен'!$I$15:$I$18,'[41]амортизация по уровням напряжен'!$D$15:$F$18</definedName>
    <definedName name="P1_SC_PROT7" hidden="1">'[41]П.1.16. оплата труда'!$E$29:$E$30,'[41]П.1.16. оплата труда'!$D$28,'[41]П.1.16. оплата труда'!$F$28,'[41]П.1.16. оплата труда'!$G$27</definedName>
    <definedName name="P1_SCOPE_16_PRT">#REF!,#REF!,#REF!,#REF!,#REF!,#REF!,#REF!,#REF!,#REF!</definedName>
    <definedName name="P1_SCOPE_17_PRT" hidden="1">#REF!,#REF!,#REF!,#REF!,#REF!,#REF!,#REF!,#REF!</definedName>
    <definedName name="P1_SCOPE_4_PRT" hidden="1">'[42]4 баланс ээ'!#REF!,'[42]4 баланс ээ'!#REF!,'[42]4 баланс ээ'!#REF!,'[42]4 баланс ээ'!#REF!,'[42]4 баланс ээ'!#REF!,'[42]4 баланс ээ'!#REF!,'[42]4 баланс ээ'!#REF!,'[42]4 баланс ээ'!$F$14:$I$20,'[42]4 баланс ээ'!$F$23:$I$23</definedName>
    <definedName name="P1_SCOPE_5_PRT" hidden="1">'[42]5 баланс мощности'!#REF!,'[42]5 баланс мощности'!#REF!,'[42]5 баланс мощности'!#REF!,'[42]5 баланс мощности'!#REF!,'[42]5 баланс мощности'!#REF!,'[42]5 баланс мощности'!#REF!,'[42]5 баланс мощности'!#REF!,'[42]5 баланс мощности'!$F$14:$I$21,'[42]5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[43]УПХ!$A$13:$A$16,[43]УПХ!$A$22:$A$22,[43]УПХ!#REF!,[43]УПХ!#REF!,[43]УПХ!$A$45:$A$45,[43]УПХ!$C$45:$C$45,[43]УПХ!#REF!,[43]УПХ!#REF!</definedName>
    <definedName name="P1_SCOPE_PROT14" hidden="1">#REF!,#REF!,#REF!,#REF!,#REF!,#REF!,#REF!,#REF!</definedName>
    <definedName name="P1_SCOPE_PROT16" hidden="1">[43]Транспортн!$A$7:$A$16,[43]Транспортн!#REF!,[43]Транспортн!#REF!,[43]Транспортн!#REF!,[43]Транспортн!#REF!,[43]Транспортн!#REF!</definedName>
    <definedName name="P1_SCOPE_PROT2" hidden="1">#REF!,#REF!,#REF!,#REF!,#REF!</definedName>
    <definedName name="P1_SCOPE_PROT22" hidden="1">[43]Страхов!$A$19:$A$24,[43]Страхов!$A$15:$A$16,[43]Страхов!$A$11:$A$12,[43]Страхов!$A$7:$A$8,[43]Страхов!$C$7:$C$8,[43]Страхов!#REF!,[43]Страхов!$C$11:$C$12</definedName>
    <definedName name="P1_SCOPE_PROT27" hidden="1">#REF!,#REF!,#REF!,#REF!,#REF!,#REF!</definedName>
    <definedName name="P1_SCOPE_PROT34" hidden="1">#REF!,#REF!,#REF!,#REF!,#REF!,#REF!</definedName>
    <definedName name="P1_SCOPE_PROT5" hidden="1">#REF!,#REF!,#REF!</definedName>
    <definedName name="P1_SCOPE_PROT8" hidden="1">'[43]П.1.16. оплата труда ОПР'!$E$36:$E$37,'[43]П.1.16. оплата труда ОПР'!$D$35,'[43]П.1.16. оплата труда ОПР'!#REF!,'[43]П.1.16.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[44]УНПХ!$C$47:$C$48,[44]УНПХ!$A$47:$A$48,[44]УНПХ!$A$43:$A$44,[44]УНПХ!$C$43:$C$44,[44]УНПХ!$E$43:$F$44,[44]УНПХ!$E$39:$F$40,[44]УНПХ!$C$39:$C$40,[44]УНПХ!$D$46</definedName>
    <definedName name="P1_SCORE_PROT14" hidden="1">[44]УПХ!$A$14:$A$18,[44]УПХ!$A$24:$A$24,[44]УПХ!#REF!,[44]УПХ!#REF!,[44]УПХ!$A$47:$A$47,[44]УПХ!$C$47:$C$47,[44]УПХ!$E$47:$F$47,[44]УПХ!#REF!</definedName>
    <definedName name="P1_SCORE_PROT2" hidden="1">'[44]Баланс энергии'!#REF!,'[44]Баланс энергии'!#REF!,'[44]Баланс энергии'!#REF!,'[44]Баланс энергии'!$J$11,'[44]Баланс энергии'!$L$11:$L$12</definedName>
    <definedName name="P1_SET_PROT" hidden="1">#REF!,#REF!,#REF!,#REF!,#REF!,#REF!,#REF!</definedName>
    <definedName name="P1_SET_PRT" hidden="1">#REF!,#REF!,#REF!,#REF!,#REF!,#REF!,#REF!</definedName>
    <definedName name="P1_T1_Protect" hidden="1">[45]перекрестка!$J$42:$K$46,[45]перекрестка!$J$49,[45]перекрестка!$J$50:$K$54,[45]перекрестка!$J$55,[45]перекрестка!$J$56:$K$60,[45]перекрестка!$J$62:$K$66</definedName>
    <definedName name="P1_T16_Protect" hidden="1">'[45]16'!$G$10:$K$14,'[45]16'!$G$17:$K$17,'[45]16'!$G$20:$K$20,'[45]16'!$G$23:$K$23,'[45]16'!$G$26:$K$26,'[45]16'!$G$29:$K$29,'[45]16'!$G$33:$K$34,'[45]16'!$G$38:$K$40</definedName>
    <definedName name="P1_T17?L4">'[29]29'!$J$18:$J$25,'[29]29'!$G$18:$G$25,'[29]29'!$G$35:$G$42,'[29]29'!$J$35:$J$42,'[29]29'!$G$60,'[29]29'!$J$60,'[29]29'!$M$60,'[29]29'!$P$60,'[29]29'!$P$18:$P$25,'[29]29'!$G$9:$G$16</definedName>
    <definedName name="P1_T17?unit?РУБ.ГКАЛ">'[29]29'!$F$44:$F$51,'[29]29'!$I$44:$I$51,'[29]29'!$L$44:$L$51,'[29]29'!$F$18:$F$25,'[29]29'!$I$60,'[29]29'!$L$60,'[29]29'!$O$60,'[29]29'!$F$60,'[29]29'!$F$9:$F$16,'[29]29'!$I$9:$I$16</definedName>
    <definedName name="P1_T17?unit?ТГКАЛ">'[29]29'!$M$18:$M$25,'[29]29'!$J$18:$J$25,'[29]29'!$G$18:$G$25,'[29]29'!$G$35:$G$42,'[29]29'!$J$35:$J$42,'[29]29'!$G$60,'[29]29'!$J$60,'[29]29'!$M$60,'[29]29'!$P$60,'[29]29'!$G$9:$G$16</definedName>
    <definedName name="P1_T17_Protection">'[29]29'!$O$47:$P$51,'[29]29'!$L$47:$M$51,'[29]29'!$L$53:$M$53,'[29]29'!$L$55:$M$59,'[29]29'!$O$53:$P$53,'[29]29'!$O$55:$P$59,'[29]29'!$F$12:$G$16,'[29]29'!$F$10:$G$10</definedName>
    <definedName name="P1_T18.2_Protect" hidden="1">'[45]18.2'!$F$12:$J$19,'[45]18.2'!$F$22:$J$25,'[45]18.2'!$B$28:$J$37,'[45]18.2'!$F$39:$J$39,'[45]18.2'!$B$41:$J$43,'[45]18.2'!$F$47:$J$52,'[45]18.2'!$F$59:$J$59</definedName>
    <definedName name="P1_T20_Protection" hidden="1">'[29]20'!$E$4:$H$4,'[29]20'!$E$13:$H$13,'[29]20'!$E$16:$H$17,'[29]20'!$E$19:$H$19,'[29]20'!$J$4:$M$4,'[29]20'!$J$8:$M$11,'[29]20'!$J$13:$M$13,'[29]20'!$J$16:$M$17,'[29]20'!$J$19:$M$19</definedName>
    <definedName name="P1_T21_Protection">'[29]21'!$O$31:$S$33,'[29]21'!$E$11,'[29]21'!$G$11:$K$11,'[29]21'!$M$11,'[29]21'!$O$11:$S$11,'[29]21'!$E$14:$E$16,'[29]21'!$G$14:$K$16,'[29]21'!$M$14:$M$16,'[29]21'!$O$14:$S$16</definedName>
    <definedName name="P1_T23_Protection">'[29]23'!$F$9:$J$25,'[29]23'!$O$9:$P$25,'[29]23'!$A$32:$A$34,'[29]23'!$F$32:$J$34,'[29]23'!$O$32:$P$34,'[29]23'!$A$37:$A$53,'[29]23'!$F$37:$J$53,'[29]23'!$O$37:$P$53</definedName>
    <definedName name="P1_T25_protection">'[29]25'!$G$8:$J$21,'[29]25'!$G$24:$J$28,'[29]25'!$G$30:$J$33,'[29]25'!$G$35:$J$37,'[29]25'!$G$41:$J$42,'[29]25'!$L$8:$O$21,'[29]25'!$L$24:$O$28,'[29]25'!$L$30:$O$33</definedName>
    <definedName name="P1_T26_Protection">'[29]26'!$B$34:$B$36,'[29]26'!$F$8:$I$8,'[29]26'!$F$10:$I$11,'[29]26'!$F$13:$I$15,'[29]26'!$F$18:$I$19,'[29]26'!$F$22:$I$24,'[29]26'!$F$26:$I$26,'[29]26'!$F$29:$I$32</definedName>
    <definedName name="P1_T27_Protection">'[29]27'!$B$34:$B$36,'[29]27'!$F$8:$I$8,'[29]27'!$F$10:$I$11,'[29]27'!$F$13:$I$15,'[29]27'!$F$18:$I$19,'[29]27'!$F$22:$I$24,'[29]27'!$F$26:$I$26,'[29]27'!$F$29:$I$32</definedName>
    <definedName name="P1_T28?axis?R?ПЭ">'[29]28'!$D$16:$I$18,'[29]28'!$D$22:$I$24,'[29]28'!$D$28:$I$30,'[29]28'!$D$37:$I$39,'[29]28'!$D$42:$I$44,'[29]28'!$D$48:$I$50,'[29]28'!$D$54:$I$56,'[29]28'!$D$63:$I$65</definedName>
    <definedName name="P1_T28?axis?R?ПЭ?">'[29]28'!$B$16:$B$18,'[29]28'!$B$22:$B$24,'[29]28'!$B$28:$B$30,'[29]28'!$B$37:$B$39,'[29]28'!$B$42:$B$44,'[29]28'!$B$48:$B$50,'[29]28'!$B$54:$B$56,'[29]28'!$B$63:$B$65</definedName>
    <definedName name="P1_T28?Data">'[29]28'!$G$242:$H$265,'[29]28'!$D$242:$E$265,'[29]28'!$G$216:$H$239,'[29]28'!$D$268:$E$292,'[29]28'!$G$268:$H$292,'[29]28'!$D$216:$E$239,'[29]28'!$G$190:$H$213</definedName>
    <definedName name="P1_T28_Protection">'[29]28'!$B$74:$B$76,'[29]28'!$B$80:$B$82,'[29]28'!$B$89:$B$91,'[29]28'!$B$94:$B$96,'[29]28'!$B$100:$B$102,'[29]28'!$B$106:$B$108,'[29]28'!$B$115:$B$117,'[29]28'!$B$120:$B$122</definedName>
    <definedName name="P1_T4_Protect" hidden="1">'[45]4'!$G$20:$J$20,'[45]4'!$G$22:$J$22,'[45]4'!$G$24:$J$28,'[45]4'!$L$11:$O$17,'[45]4'!$L$20:$O$20,'[45]4'!$L$22:$O$22,'[45]4'!$L$24:$O$28,'[45]4'!$Q$11:$T$17,'[45]4'!$Q$20:$T$20</definedName>
    <definedName name="P1_T6_Protect">'[45]6'!$D$46:$H$55,'[45]6'!$J$46:$N$55,'[45]6'!$D$57:$H$59,'[45]6'!$J$57:$N$59,'[45]6'!$B$10:$B$19,'[45]6'!$D$10:$H$19,'[45]6'!$J$10:$N$19,'[45]6'!$D$21:$H$23,'[45]6'!$J$21:$N$23</definedName>
    <definedName name="P10_T1_Protect">[45]перекрестка!$F$42:$H$46,[45]перекрестка!$F$49:$G$49,[45]перекрестка!$F$50:$H$54,[45]перекрестка!$F$55:$G$55,[45]перекрестка!$F$56:$H$60</definedName>
    <definedName name="P10_T28_Protection">'[29]28'!$G$167:$H$169,'[29]28'!$D$172:$E$174,'[29]28'!$G$172:$H$174,'[29]28'!$D$178:$E$180,'[29]28'!$G$178:$H$181,'[29]28'!$D$184:$E$186,'[29]28'!$G$184:$H$186</definedName>
    <definedName name="P11_T1_Protect">[45]перекрестка!$F$62:$H$66,[45]перекрестка!$F$68:$H$72,[45]перекрестка!$F$74:$H$78,[45]перекрестка!$F$80:$H$84,[45]перекрестка!$F$89:$G$89</definedName>
    <definedName name="P11_T28_Protection">'[29]28'!$D$193:$E$195,'[29]28'!$G$193:$H$195,'[29]28'!$D$198:$E$200,'[29]28'!$G$198:$H$200,'[29]28'!$D$204:$E$206,'[29]28'!$G$204:$H$206,'[29]28'!$D$210:$E$212,'[29]28'!$B$68:$B$70</definedName>
    <definedName name="P12_T1_Protect">[45]перекрестка!$F$90:$H$94,[45]перекрестка!$F$95:$G$95,[45]перекрестка!$F$96:$H$100,[45]перекрестка!$F$102:$H$106,[45]перекрестка!$F$108:$H$112</definedName>
    <definedName name="P12_T28_Protection">P1_T28_Protection,P2_T28_Protection,P3_T28_Protection,P4_T28_Protection,P5_T28_Protection,P6_T28_Protection,P7_T28_Protection,P8_T28_Protection</definedName>
    <definedName name="P13_T1_Protect">[45]перекрестка!$F$114:$H$118,[45]перекрестка!$F$120:$H$124,[45]перекрестка!$F$127:$G$127,[45]перекрестка!$F$128:$H$132,[45]перекрестка!$F$133:$G$133</definedName>
    <definedName name="P14_T1_Protect">[45]перекрестка!$F$134:$H$138,[45]перекрестка!$F$140:$H$144,[45]перекрестка!$F$146:$H$150,[45]перекрестка!$F$152:$H$156,[45]перекрестка!$F$158:$H$162</definedName>
    <definedName name="P15_T1_Protect" hidden="1">[45]перекрестка!$J$158:$K$162,[45]перекрестка!$J$152:$K$156,[45]перекрестка!$J$146:$K$150,[45]перекрестка!$J$140:$K$144,[45]перекрестка!$J$11</definedName>
    <definedName name="P16_T1_Protect" hidden="1">[45]перекрестка!$J$12:$K$16,[45]перекрестка!$J$17,[45]перекрестка!$J$18:$K$22,[45]перекрестка!$J$24:$K$28,[45]перекрестка!$J$30:$K$34,[45]перекрестка!$F$23:$G$23</definedName>
    <definedName name="P17_T1_Protect" hidden="1">[45]перекрестка!$F$29:$G$29,[45]перекрестка!$F$61:$G$61,[45]перекрестка!$F$67:$G$67,[45]перекрестка!$F$101:$G$101,[45]перекрестка!$F$107:$G$107</definedName>
    <definedName name="P18_T1_Protect" hidden="1">#N/A</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3" hidden="1">#REF!,#REF!,#REF!,#REF!,#REF!</definedName>
    <definedName name="P2_SC_PROT1" hidden="1">'[41]Баланс энергии'!#REF!,'[41]Баланс энергии'!#REF!,'[41]Баланс энергии'!#REF!,'[41]Баланс энергии'!#REF!,'[41]Баланс энергии'!#REF!</definedName>
    <definedName name="P2_SC_PROT15" hidden="1">'[41]П.1.20. расшифровка КВЛ 2010'!$A$28:$A$29,'[41]П.1.20. расшифровка КВЛ 2010'!$A$32:$A$33,'[41]П.1.20. расшифровка КВЛ 2010'!$A$36:$A$37</definedName>
    <definedName name="P2_SC_PROT17" hidden="1">'[41]соц характер'!$C$16:$C$19,'[41]соц характер'!$E$16:$F$19,'[41]соц характер'!$C$21,'[41]соц характер'!$E$21:$F$21,'[41]соц характер'!$C$23:$C$24</definedName>
    <definedName name="P2_SC_PROT2" hidden="1">'[41]Баланс мощности'!#REF!,'[41]Баланс мощности'!#REF!,'[41]Баланс мощности'!#REF!,'[41]Баланс мощности'!#REF!,'[41]Баланс мощности'!#REF!</definedName>
    <definedName name="P2_SC_PROT26" hidden="1">'[41]П.1.20. расшифровка КВЛ 2010'!$A$28:$A$29,'[41]П.1.20. расшифровка КВЛ 2010'!$A$32:$A$33,'[41]П.1.20. расшифровка КВЛ 2010'!$A$36:$A$37</definedName>
    <definedName name="P2_SC_PROT7" hidden="1">'[41]П.1.16. оплата труда'!$F$25,'[41]П.1.16. оплата труда'!$D$25,'[41]П.1.16. оплата труда'!$D$22,'[41]П.1.16. оплата труда'!$G$24,'[41]П.1.16. оплата труда'!$F$22</definedName>
    <definedName name="P2_SCOPE_16_PRT">#REF!,#REF!,#REF!,#REF!,#REF!,#REF!,#REF!,#REF!</definedName>
    <definedName name="P2_SCOPE_4_PRT" hidden="1">'[42]4 баланс ээ'!$F$26:$I$26,'[42]4 баланс ээ'!$F$28:$I$30,'[42]4 баланс ээ'!#REF!,'[42]4 баланс ээ'!#REF!,'[42]4 баланс ээ'!#REF!,'[42]4 баланс ээ'!#REF!,'[42]4 баланс ээ'!$K$14:$N$20,'[42]4 баланс ээ'!$K$23:$N$23,'[42]4 баланс ээ'!$K$26:$N$26</definedName>
    <definedName name="P2_SCOPE_5_PRT" hidden="1">'[42]5 баланс мощности'!$F$25:$I$25,'[42]5 баланс мощности'!$F$30:$I$31,'[42]5 баланс мощности'!#REF!,'[42]5 баланс мощности'!#REF!,'[42]5 баланс мощности'!#REF!,'[42]5 баланс мощности'!#REF!,'[42]5 баланс мощности'!$K$14:$N$21,'[42]5 баланс мощности'!$K$23:$N$23,'[42]5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[43]УПХ!#REF!,[43]УПХ!#REF!,[43]УПХ!#REF!,[43]УПХ!#REF!,[43]УПХ!$C$22:$C$22,[43]УПХ!$C$13:$C$16,[43]УПХ!#REF!,[43]УПХ!#REF!</definedName>
    <definedName name="P2_SCOPE_PROT14" hidden="1">#REF!,#REF!,#REF!,#REF!,#REF!,#REF!,#REF!,#REF!</definedName>
    <definedName name="P2_SCOPE_PROT2" hidden="1">#REF!,#REF!,#REF!,#REF!,#REF!</definedName>
    <definedName name="P2_SCOPE_PROT22" hidden="1">[43]Страхов!#REF!,[43]Страхов!$C$15:$C$16,[43]Страхов!#REF!,[43]Страхов!$C$19:$C$24,[43]Страхов!#REF!,[43]Страхов!$C$27:$C$28</definedName>
    <definedName name="P2_SCOPE_PROT27" hidden="1">#REF!,#REF!,#REF!,#REF!,#REF!,#REF!</definedName>
    <definedName name="P2_SCOPE_PROT5" hidden="1">#REF!,#REF!,#REF!</definedName>
    <definedName name="P2_SCOPE_PROT8" hidden="1">'[43]П.1.16. оплата труда ОПР'!$D$33,'[43]П.1.16. оплата труда ОПР'!#REF!,'[43]П.1.16. оплата труда ОПР'!#REF!,'[43]П.1.16. оплата труда ОПР'!#REF!</definedName>
    <definedName name="P2_SCOPE_SV_PRT">#REF!,#REF!,#REF!,#REF!,#REF!,#REF!,#REF!</definedName>
    <definedName name="P2_T1_Protect" hidden="1">[45]перекрестка!$J$68:$K$72,[45]перекрестка!$J$74:$K$78,[45]перекрестка!$J$80:$K$84,[45]перекрестка!$J$89,[45]перекрестка!$J$90:$K$94,[45]перекрестка!$J$95</definedName>
    <definedName name="P2_T17?L4">'[29]29'!$J$9:$J$16,'[29]29'!$M$9:$M$16,'[29]29'!$P$9:$P$16,'[29]29'!$G$44:$G$51,'[29]29'!$J$44:$J$51,'[29]29'!$M$44:$M$51,'[29]29'!$M$35:$M$42,'[29]29'!$P$35:$P$42,'[29]29'!$P$44:$P$51</definedName>
    <definedName name="P2_T17?unit?РУБ.ГКАЛ">'[29]29'!$I$18:$I$25,'[29]29'!$L$9:$L$16,'[29]29'!$L$18:$L$25,'[29]29'!$O$9:$O$16,'[29]29'!$F$35:$F$42,'[29]29'!$I$35:$I$42,'[29]29'!$L$35:$L$42,'[29]29'!$O$35:$O$51</definedName>
    <definedName name="P2_T17?unit?ТГКАЛ">'[29]29'!$J$9:$J$16,'[29]29'!$M$9:$M$16,'[29]29'!$P$9:$P$16,'[29]29'!$M$35:$M$42,'[29]29'!$P$35:$P$42,'[29]29'!$G$44:$G$51,'[29]29'!$J$44:$J$51,'[29]29'!$M$44:$M$51,'[29]29'!$P$44:$P$51</definedName>
    <definedName name="P2_T17_Protection">'[29]29'!$F$19:$G$19,'[29]29'!$F$21:$G$25,'[29]29'!$F$27:$G$27,'[29]29'!$F$29:$G$33,'[29]29'!$F$36:$G$36,'[29]29'!$F$38:$G$42,'[29]29'!$F$45:$G$45,'[29]29'!$F$47:$G$51</definedName>
    <definedName name="P2_T21_Protection">'[29]21'!$E$20:$E$22,'[29]21'!$G$20:$K$22,'[29]21'!$M$20:$M$22,'[29]21'!$O$20:$S$22,'[29]21'!$E$26:$E$28,'[29]21'!$G$26:$K$28,'[29]21'!$M$26:$M$28,'[29]21'!$O$26:$S$28</definedName>
    <definedName name="P2_T25_protection">'[29]25'!$L$35:$O$37,'[29]25'!$L$41:$O$42,'[29]25'!$Q$8:$T$21,'[29]25'!$Q$24:$T$28,'[29]25'!$Q$30:$T$33,'[29]25'!$Q$35:$T$37,'[29]25'!$Q$41:$T$42,'[29]25'!$B$35:$B$37</definedName>
    <definedName name="P2_T26_Protection">'[29]26'!$F$34:$I$36,'[29]26'!$K$8:$N$8,'[29]26'!$K$10:$N$11,'[29]26'!$K$13:$N$15,'[29]26'!$K$18:$N$19,'[29]26'!$K$22:$N$24,'[29]26'!$K$26:$N$26,'[29]26'!$K$29:$N$32</definedName>
    <definedName name="P2_T27_Protection">'[29]27'!$F$34:$I$36,'[29]27'!$K$8:$N$8,'[29]27'!$K$10:$N$11,'[29]27'!$K$13:$N$15,'[29]27'!$K$18:$N$19,'[29]27'!$K$22:$N$24,'[29]27'!$K$26:$N$26,'[29]27'!$K$29:$N$32</definedName>
    <definedName name="P2_T28?axis?R?ПЭ">'[29]28'!$D$68:$I$70,'[29]28'!$D$74:$I$76,'[29]28'!$D$80:$I$82,'[29]28'!$D$89:$I$91,'[29]28'!$D$94:$I$96,'[29]28'!$D$100:$I$102,'[29]28'!$D$106:$I$108,'[29]28'!$D$115:$I$117</definedName>
    <definedName name="P2_T28?axis?R?ПЭ?">'[29]28'!$B$68:$B$70,'[29]28'!$B$74:$B$76,'[29]28'!$B$80:$B$82,'[29]28'!$B$89:$B$91,'[29]28'!$B$94:$B$96,'[29]28'!$B$100:$B$102,'[29]28'!$B$106:$B$108,'[29]28'!$B$115:$B$117</definedName>
    <definedName name="P2_T28_Protection">'[29]28'!$B$126:$B$128,'[29]28'!$B$132:$B$134,'[29]28'!$B$141:$B$143,'[29]28'!$B$146:$B$148,'[29]28'!$B$152:$B$154,'[29]28'!$B$158:$B$160,'[29]28'!$B$167:$B$169</definedName>
    <definedName name="P2_T4_Protect" hidden="1">'[45]4'!$Q$22:$T$22,'[45]4'!$Q$24:$T$28,'[45]4'!$V$24:$Y$28,'[45]4'!$V$22:$Y$22,'[45]4'!$V$20:$Y$20,'[45]4'!$V$11:$Y$17,'[45]4'!$AA$11:$AD$17,'[45]4'!$AA$20:$AD$20,'[45]4'!$AA$22:$AD$22</definedName>
    <definedName name="P3_SC_PROT1" hidden="1">'[41]Баланс энергии'!#REF!,'[41]Баланс энергии'!#REF!,'[41]Баланс энергии'!#REF!,'[41]Баланс энергии'!#REF!,'[41]Баланс энергии'!#REF!</definedName>
    <definedName name="P3_SC_PROT15" hidden="1">'[41]П.1.20. расшифровка КВЛ 2010'!$B$42,'[41]П.1.20. расшифровка КВЛ 2010'!$C$36:$G$37,'[41]П.1.20. расшифровка КВЛ 2010'!$C$32:$G$33</definedName>
    <definedName name="P3_SC_PROT2" hidden="1">'[41]Баланс мощности'!#REF!,'[41]Баланс мощности'!#REF!,'[41]Баланс мощности'!#REF!,'[41]Баланс мощности'!#REF!,'[41]Баланс мощности'!#REF!</definedName>
    <definedName name="P3_SC_PROT26" hidden="1">'[41]П.1.20. расшифровка КВЛ 2010'!$B$42,'[41]П.1.20. расшифровка КВЛ 2010'!$C$36:$G$37,'[41]П.1.20. расшифровка КВЛ 2010'!$C$32:$G$33</definedName>
    <definedName name="P3_SC_PROT7" hidden="1">'[41]П.1.16. оплата труда'!$G$21,'[41]П.1.16. оплата труда'!$F$19,'[41]П.1.16. оплата труда'!$D$19,'[41]П.1.16. оплата труда'!$G$18,'[41]П.1.16.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'[43]П.1.16. оплата труда ОПР'!$D$29,'[43]П.1.16. оплата труда ОПР'!#REF!,'[43]П.1.16. оплата труда ОПР'!#REF!,'[43]П.1.16. оплата труда ОПР'!$D$26,'[43]П.1.16. оплата труда ОПР'!#REF!</definedName>
    <definedName name="P3_SCOPE_SV_PRT">#REF!,#REF!,#REF!,#REF!,#REF!,#REF!,#REF!</definedName>
    <definedName name="P3_T1_Protect" hidden="1">[45]перекрестка!$J$96:$K$100,[45]перекрестка!$J$102:$K$106,[45]перекрестка!$J$108:$K$112,[45]перекрестка!$J$114:$K$118,[45]перекрестка!$J$120:$K$124</definedName>
    <definedName name="P3_T17_Protection">'[29]29'!$F$53:$G$53,'[29]29'!$F$55:$G$59,'[29]29'!$I$55:$J$59,'[29]29'!$I$53:$J$53,'[29]29'!$I$47:$J$51,'[29]29'!$I$45:$J$45,'[29]29'!$I$38:$J$42,'[29]29'!$I$36:$J$36</definedName>
    <definedName name="P3_T21_Protection">'[29]21'!$E$31:$E$33,'[29]21'!$G$31:$K$33,'[29]21'!$B$14:$B$16,'[29]21'!$B$20:$B$22,'[29]21'!$B$26:$B$28,'[29]21'!$B$31:$B$33,'[29]21'!$M$31:$M$33,P1_T21_Protection</definedName>
    <definedName name="P3_T27_Protection">'[29]27'!$K$34:$N$36,'[29]27'!$P$8:$S$8,'[29]27'!$P$10:$S$11,'[29]27'!$P$13:$S$15,'[29]27'!$P$18:$S$19,'[29]27'!$P$22:$S$24,'[29]27'!$P$26:$S$26,'[29]27'!$P$29:$S$32</definedName>
    <definedName name="P3_T28?axis?R?ПЭ">'[29]28'!$D$120:$I$122,'[29]28'!$D$126:$I$128,'[29]28'!$D$132:$I$134,'[29]28'!$D$141:$I$143,'[29]28'!$D$146:$I$148,'[29]28'!$D$152:$I$154,'[29]28'!$D$158:$I$160</definedName>
    <definedName name="P3_T28?axis?R?ПЭ?">'[29]28'!$B$120:$B$122,'[29]28'!$B$126:$B$128,'[29]28'!$B$132:$B$134,'[29]28'!$B$141:$B$143,'[29]28'!$B$146:$B$148,'[29]28'!$B$152:$B$154,'[29]28'!$B$158:$B$160</definedName>
    <definedName name="P3_T28_Protection">'[29]28'!$B$172:$B$174,'[29]28'!$B$178:$B$180,'[29]28'!$B$184:$B$186,'[29]28'!$B$193:$B$195,'[29]28'!$B$198:$B$200,'[29]28'!$B$204:$B$206,'[29]28'!$B$210:$B$212</definedName>
    <definedName name="P4_SC_PROT1" hidden="1">'[41]Баланс энергии'!#REF!,'[41]Баланс энергии'!#REF!,'[41]Баланс энергии'!#REF!,'[41]Баланс энергии'!#REF!,'[41]Баланс энергии'!#REF!</definedName>
    <definedName name="P4_SC_PROT15" hidden="1">'[41]П.1.20. расшифровка КВЛ 2010'!$C$28:$G$29,'[41]П.1.20. расшифровка КВЛ 2010'!$C$24:$G$25,'[41]П.1.20. расшифровка КВЛ 2010'!$C$20:$G$21</definedName>
    <definedName name="P4_SC_PROT2" hidden="1">'[41]Баланс мощности'!#REF!,'[41]Баланс мощности'!#REF!,'[41]Баланс мощности'!#REF!,'[41]Баланс мощности'!#REF!,'[41]Баланс мощности'!#REF!</definedName>
    <definedName name="P4_SC_PROT26" hidden="1">'[41]П.1.20. расшифровка КВЛ 2010'!$C$28:$G$29,'[41]П.1.20. расшифровка КВЛ 2010'!$C$24:$G$25,'[41]П.1.20. расшифровка КВЛ 2010'!$C$20:$G$21</definedName>
    <definedName name="P4_SC_PROT7" hidden="1">'[41]П.1.16. оплата труда'!$D$16,'[41]П.1.16. оплата труда'!$D$13,'[41]П.1.16. оплата труда'!$F$13,'[41]П.1.16. оплата труда'!$G$15,'[41]П.1.16.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'[43]П.1.16. оплата труда ОПР'!#REF!,'[43]П.1.16. оплата труда ОПР'!$D$23,'[43]П.1.16. оплата труда ОПР'!$D$20,'[43]П.1.16. оплата труда ОПР'!#REF!,'[43]П.1.16. оплата труда ОПР'!#REF!</definedName>
    <definedName name="P4_T1_Protect" hidden="1">[45]перекрестка!$J$127,[45]перекрестка!$J$128:$K$132,[45]перекрестка!$J$133,[45]перекрестка!$J$134:$K$138,[45]перекрестка!$N$11:$N$22,[45]перекрестка!$N$24:$N$28</definedName>
    <definedName name="P4_T17_Protection">'[29]29'!$I$29:$J$33,'[29]29'!$I$27:$J$27,'[29]29'!$I$21:$J$25,'[29]29'!$I$19:$J$19,'[29]29'!$I$12:$J$16,'[29]29'!$I$10:$J$10,'[29]29'!$L$10:$M$10,'[29]29'!$L$12:$M$16</definedName>
    <definedName name="P4_T28?axis?R?ПЭ">'[29]28'!$D$167:$I$169,'[29]28'!$D$172:$I$174,'[29]28'!$D$178:$I$180,'[29]28'!$D$184:$I$186,'[29]28'!$D$193:$I$195,'[29]28'!$D$198:$I$200,'[29]28'!$D$204:$I$206</definedName>
    <definedName name="P4_T28?axis?R?ПЭ?">'[29]28'!$B$167:$B$169,'[29]28'!$B$172:$B$174,'[29]28'!$B$178:$B$180,'[29]28'!$B$184:$B$186,'[29]28'!$B$193:$B$195,'[29]28'!$B$198:$B$200,'[29]28'!$B$204:$B$206</definedName>
    <definedName name="P4_T28_Protection">'[29]28'!$B$219:$B$221,'[29]28'!$B$224:$B$226,'[29]28'!$B$230:$B$232,'[29]28'!$B$236:$B$238,'[29]28'!$B$245:$B$247,'[29]28'!$B$250:$B$252,'[29]28'!$B$256:$B$258</definedName>
    <definedName name="P5_SC_PROT1" hidden="1">'[41]Баланс энергии'!#REF!,'[41]Баланс энергии'!#REF!,'[41]Баланс энергии'!#REF!,'[41]Баланс энергии'!#REF!,'[41]Баланс энергии'!#REF!</definedName>
    <definedName name="P5_SC_PROT15" hidden="1">'[41]П.1.20. расшифровка КВЛ 2010'!$C$16:$G$17,'[41]П.1.20. расшифровка КВЛ 2010'!$C$12:$G$13,'[41]П.1.20. расшифровка КВЛ 2010'!$A$4:$G$4</definedName>
    <definedName name="P5_SC_PROT26" hidden="1">'[41]П.1.20. расшифровка КВЛ 2010'!$C$16:$G$17,'[41]П.1.20. расшифровка КВЛ 2010'!$C$12:$G$13,'[41]П.1.20. расшифровка КВЛ 2010'!$A$4:$G$4</definedName>
    <definedName name="P5_SC_PROT7" hidden="1">'[41]П.1.16. оплата труда'!$F$10:$G$10,'[41]П.1.16. оплата труда'!$D$10,'[41]П.1.16. оплата труда'!$C$8:$G$8,'[41]П.1.16.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'[43]П.1.16. оплата труда ОПР'!#REF!,'[43]П.1.16. оплата труда ОПР'!#REF!,'[43]П.1.16. оплата труда ОПР'!$D$17,'[43]П.1.16. оплата труда ОПР'!#REF!,'[43]П.1.16. оплата труда ОПР'!#REF!</definedName>
    <definedName name="P5_T1_Protect">[45]перекрестка!$N$30:$N$34,[45]перекрестка!$N$36:$N$40,[45]перекрестка!$N$42:$N$46,[45]перекрестка!$N$49:$N$60,[45]перекрестка!$N$62:$N$66</definedName>
    <definedName name="P5_T17_Protection">'[29]29'!$L$19:$M$19,'[29]29'!$L$21:$M$27,'[29]29'!$L$29:$M$33,'[29]29'!$L$36:$M$36,'[29]29'!$L$38:$M$42,'[29]29'!$L$45:$M$45,'[29]29'!$O$10:$P$10,'[29]29'!$O$12:$P$16</definedName>
    <definedName name="P5_T28?axis?R?ПЭ">'[29]28'!$D$210:$I$212,'[29]28'!$D$219:$I$221,'[29]28'!$D$224:$I$226,'[29]28'!$D$230:$I$232,'[29]28'!$D$236:$I$238,'[29]28'!$D$245:$I$247,'[29]28'!$D$250:$I$252</definedName>
    <definedName name="P5_T28?axis?R?ПЭ?">'[29]28'!$B$210:$B$212,'[29]28'!$B$219:$B$221,'[29]28'!$B$224:$B$226,'[29]28'!$B$230:$B$232,'[29]28'!$B$236:$B$238,'[29]28'!$B$245:$B$247,'[29]28'!$B$250:$B$252</definedName>
    <definedName name="P5_T28_Protection">'[29]28'!$B$262:$B$264,'[29]28'!$B$271:$B$273,'[29]28'!$B$276:$B$278,'[29]28'!$B$282:$B$284,'[29]28'!$B$288:$B$291,'[29]28'!$B$11:$B$13,'[29]28'!$B$16:$B$18,'[29]28'!$B$22:$B$24</definedName>
    <definedName name="P6_SC_PROT1" hidden="1">'[41]Баланс энергии'!#REF!,'[41]Баланс энергии'!#REF!,'[41]Баланс энергии'!#REF!,'[41]Баланс энергии'!$B$8:$B$9,P1_SC_PROT1,P2_SC_PROT1</definedName>
    <definedName name="P6_SCOPE_PER_PRT">#REF!,#REF!,#REF!,#REF!,#REF!</definedName>
    <definedName name="P6_SCOPE_PROT1" hidden="1">#REF!,#REF!,#REF!,#REF!,P1_SCOPE_PROT1,P2_SCOPE_PROT1</definedName>
    <definedName name="P6_SCOPE_PROT8" hidden="1">'[43]П.1.16. оплата труда ОПР'!$D$14,'[43]П.1.16. оплата труда ОПР'!#REF!,'[43]П.1.16. оплата труда ОПР'!#REF!,'[43]П.1.16. оплата труда ОПР'!$D$11</definedName>
    <definedName name="P6_T1_Protect">[45]перекрестка!$N$68:$N$72,[45]перекрестка!$N$74:$N$78,[45]перекрестка!$N$80:$N$84,[45]перекрестка!$N$89:$N$100,[45]перекрестка!$N$102:$N$106</definedName>
    <definedName name="P6_T17_Protection">'[29]29'!$O$19:$P$19,'[29]29'!$O$21:$P$25,'[29]29'!$O$27:$P$27,'[29]29'!$O$29:$P$33,'[29]29'!$O$36:$P$36,'[29]29'!$O$38:$P$42,'[29]29'!$O$45:$P$45,P1_T17_Protection</definedName>
    <definedName name="P6_T28?axis?R?ПЭ">'[29]28'!$D$256:$I$258,'[29]28'!$D$262:$I$264,'[29]28'!$D$271:$I$273,'[29]28'!$D$276:$I$278,'[29]28'!$D$282:$I$284,'[29]28'!$D$288:$I$291,'[29]28'!$D$11:$I$13,P1_T28?axis?R?ПЭ</definedName>
    <definedName name="P6_T28?axis?R?ПЭ?">'[29]28'!$B$256:$B$258,'[29]28'!$B$262:$B$264,'[29]28'!$B$271:$B$273,'[29]28'!$B$276:$B$278,'[29]28'!$B$282:$B$284,'[29]28'!$B$288:$B$291,'[29]28'!$B$11:$B$13,P1_T28?axis?R?ПЭ?</definedName>
    <definedName name="P6_T28_Protection">'[29]28'!$B$28:$B$30,'[29]28'!$B$37:$B$39,'[29]28'!$B$42:$B$44,'[29]28'!$B$48:$B$50,'[29]28'!$B$54:$B$56,'[29]28'!$B$63:$B$65,'[29]28'!$G$210:$H$212,'[29]28'!$D$11:$E$13</definedName>
    <definedName name="P7_SCOPE_PER_PRT">#REF!,#REF!,#REF!,#REF!,#REF!</definedName>
    <definedName name="P7_T1_Protect">[45]перекрестка!$N$108:$N$112,[45]перекрестка!$N$114:$N$118,[45]перекрестка!$N$120:$N$124,[45]перекрестка!$N$127:$N$138,[45]перекрестка!$N$140:$N$144</definedName>
    <definedName name="P7_T28_Protection">'[29]28'!$G$11:$H$13,'[29]28'!$D$16:$E$18,'[29]28'!$G$16:$H$18,'[29]28'!$D$22:$E$24,'[29]28'!$G$22:$H$24,'[29]28'!$D$28:$E$30,'[29]28'!$G$28:$H$30,'[29]28'!$D$37:$E$39</definedName>
    <definedName name="P8_SCOPE_PER_PRT" localSheetId="2" hidden="1">#REF!,#REF!,#REF!,P1_SCOPE_PER_PRT,P2_SCOPE_PER_PRT,P3_SCOPE_PER_PRT,P4_SCOPE_PER_PRT</definedName>
    <definedName name="P8_SCOPE_PER_PRT">#REF!,#REF!,#REF!,P1_SCOPE_PER_PRT,P2_SCOPE_PER_PRT,P3_SCOPE_PER_PRT,P4_SCOPE_PER_PRT</definedName>
    <definedName name="P8_T1_Protect">[45]перекрестка!$N$146:$N$150,[45]перекрестка!$N$152:$N$156,[45]перекрестка!$N$158:$N$162,[45]перекрестка!$F$11:$G$11,[45]перекрестка!$F$12:$H$16</definedName>
    <definedName name="P8_T28_Protection">'[29]28'!$G$37:$H$39,'[29]28'!$D$42:$E$44,'[29]28'!$G$42:$H$44,'[29]28'!$D$48:$E$50,'[29]28'!$G$48:$H$50,'[29]28'!$D$54:$E$56,'[29]28'!$G$54:$H$56,'[29]28'!$D$89:$E$91</definedName>
    <definedName name="P9_T1_Protect">[45]перекрестка!$F$17:$G$17,[45]перекрестка!$F$18:$H$22,[45]перекрестка!$F$24:$H$28,[45]перекрестка!$F$30:$H$34,[45]перекрестка!$F$36:$H$40</definedName>
    <definedName name="P9_T28_Protection">'[29]28'!$G$89:$H$91,'[29]28'!$G$94:$H$96,'[29]28'!$D$94:$E$96,'[29]28'!$D$100:$E$102,'[29]28'!$G$100:$H$102,'[29]28'!$D$106:$E$108,'[29]28'!$G$106:$H$108,'[29]28'!$D$167:$E$169</definedName>
    <definedName name="PapExpas">#REF!</definedName>
    <definedName name="PapExpas_50">"$#ССЫЛ!.$AX$1:$BF$75"</definedName>
    <definedName name="PARAM1_1">#REF!</definedName>
    <definedName name="PARAM1_2">#REF!</definedName>
    <definedName name="PARAM2">#REF!</definedName>
    <definedName name="PARSENS1_1">[3]MAIN!$B$1344</definedName>
    <definedName name="PARSENS1_2">[3]MAIN!$C$1344</definedName>
    <definedName name="PARSENS2">[3]MAIN!$A$1355</definedName>
    <definedName name="Pay_Date">#REF!</definedName>
    <definedName name="Pay_Date_50">[16]Лист1!$B$18:$B$377</definedName>
    <definedName name="Pay_Num">#REF!</definedName>
    <definedName name="Pay_Num_50">[16]Лист1!$A$18:$A$377</definedName>
    <definedName name="Payment_Date">DATE(YEAR(Loan_Start),MONTH(Loan_Start)+Payment_Number,DAY(Loan_Start))</definedName>
    <definedName name="Payment_Date_2">NA()</definedName>
    <definedName name="Payment_Date_2_1">NA()</definedName>
    <definedName name="Payment_Date_3">NA()</definedName>
    <definedName name="Payment_Date_3_1">NA()</definedName>
    <definedName name="Payment_Date_45">NA()</definedName>
    <definedName name="Payment_Date_46">NA()</definedName>
    <definedName name="Payment_Date_47">NA()</definedName>
    <definedName name="Payment_Date_48">NA()</definedName>
    <definedName name="Payment_Date_49">NA()</definedName>
    <definedName name="Payment_Date_50">NA()</definedName>
    <definedName name="Pbud601">#REF!</definedName>
    <definedName name="Pbud655">#REF!</definedName>
    <definedName name="Pbud655_50">"$#ССЫЛ!.$ES$156:$EX$183"</definedName>
    <definedName name="Pbud98">#REF!</definedName>
    <definedName name="Pcharg96">#REF!</definedName>
    <definedName name="Pcharg96_50">"$#ССЫЛ!.$ER$104:$FA$146"</definedName>
    <definedName name="Pcotisations">#REF!</definedName>
    <definedName name="Pcoubud">[36]Personnel!#REF!</definedName>
    <definedName name="Pcoubud_50">"'file://file1/group/ФинОтдел/БИЗНЕС-ПЛАН2011/Регламент ЕБП 2011/ДЭФ/Приложение 16 Альбом форм/WEYH/BUDGET19/BUD98.XLS'#$Personnel.$#ССЫЛ!$#ССЫЛ!:$#ССЫЛ!$#ССЫЛ!"</definedName>
    <definedName name="PdgeccMO">#REF!</definedName>
    <definedName name="PeffecBud">#REF!</definedName>
    <definedName name="PeffecBud_50">"$#ССЫЛ!.$FM$1:$FS$39"</definedName>
    <definedName name="Peffectif">#REF!</definedName>
    <definedName name="PeffectifA">#REF!</definedName>
    <definedName name="PeffectifA_50">"$#ССЫЛ!.$FN$45:$FT$69"</definedName>
    <definedName name="period">[5]ИнвестицииСвод!$B$1:$B$30</definedName>
    <definedName name="period_column">#REF!</definedName>
    <definedName name="Period_From">'[4]ГК лохл'!$E$6</definedName>
    <definedName name="period_index_column">#REF!</definedName>
    <definedName name="period_list">[35]TEHSHEET!$N$2:$N$6</definedName>
    <definedName name="Period_To">'[4]ГК лохл'!$E$7</definedName>
    <definedName name="Pfamo">#REF!</definedName>
    <definedName name="PFAMO612642">#REF!</definedName>
    <definedName name="PFAMO612642_50">"$#ССЫЛ!.$CP$43:$CX$89"</definedName>
    <definedName name="Pg1_Chrg_Totals">NA()</definedName>
    <definedName name="Pg1_NChrg_Totals">NA()</definedName>
    <definedName name="Pgratif956">#REF!</definedName>
    <definedName name="Phsup">#REF!</definedName>
    <definedName name="Phsup_50">"$#ССЫЛ!.$GI$1:$GU$34"</definedName>
    <definedName name="Phsup98">#REF!</definedName>
    <definedName name="Phypoaugmentation">#REF!</definedName>
    <definedName name="Phypoaugmentation_50">"$#ССЫЛ!.$HT$117:$HZ$145"</definedName>
    <definedName name="pi">[3]MAIN!$F$16</definedName>
    <definedName name="pIns_5">#REF!</definedName>
    <definedName name="pIns_List02_1">#REF!</definedName>
    <definedName name="pIns_List02_2">#REF!</definedName>
    <definedName name="pIns_List02_3">#REF!</definedName>
    <definedName name="pIns_List02_5_1">#REF!</definedName>
    <definedName name="pIns_List02_5_2">#REF!</definedName>
    <definedName name="pIns_List02_5_3">#REF!</definedName>
    <definedName name="pIns_List02_6_1">#REF!</definedName>
    <definedName name="pIns_List02_6_2">#REF!</definedName>
    <definedName name="pIns_List02_6_3">#REF!</definedName>
    <definedName name="pIns_List03_1">#REF!</definedName>
    <definedName name="pIns_List03_2">#REF!</definedName>
    <definedName name="pIns_List03_3">#REF!</definedName>
    <definedName name="pIns_List04">#REF!</definedName>
    <definedName name="pIns_List04_1">#REF!</definedName>
    <definedName name="pIns_List04_2">#REF!</definedName>
    <definedName name="pIns_List04_3">#REF!</definedName>
    <definedName name="pIns_List05_1">#REF!</definedName>
    <definedName name="pIns_List05_2">#REF!</definedName>
    <definedName name="pIns_List05_3">#REF!</definedName>
    <definedName name="pIns_List06_1">#REF!</definedName>
    <definedName name="pIns_List06_2">#REF!</definedName>
    <definedName name="pIns_List06_3">#REF!</definedName>
    <definedName name="pIns_List07_1">#REF!</definedName>
    <definedName name="pIns_List07_2">#REF!</definedName>
    <definedName name="pIns_List07_3">#REF!</definedName>
    <definedName name="pIns_List09">#REF!</definedName>
    <definedName name="pIns_List11_1">#REF!</definedName>
    <definedName name="pIns_List11_2">#REF!</definedName>
    <definedName name="pIns_List11_3">#REF!</definedName>
    <definedName name="pIns_List12_1">#REF!</definedName>
    <definedName name="pIns_List12_2">#REF!</definedName>
    <definedName name="pIns_List12_3">#REF!</definedName>
    <definedName name="pIns_List13_1_1">#REF!</definedName>
    <definedName name="pIns_List13_1_2">#REF!</definedName>
    <definedName name="pIns_List13_1_3">#REF!</definedName>
    <definedName name="pIns_List13_2_1">#REF!</definedName>
    <definedName name="pIns_List13_2_2">#REF!</definedName>
    <definedName name="pIns_List13_2_3">#REF!</definedName>
    <definedName name="pIns_List13_3_1">#REF!</definedName>
    <definedName name="pIns_List13_3_2">#REF!</definedName>
    <definedName name="pIns_List13_3_3">#REF!</definedName>
    <definedName name="pIns_List13_4_1">#REF!</definedName>
    <definedName name="pIns_List13_4_2">#REF!</definedName>
    <definedName name="pIns_List13_4_3">#REF!</definedName>
    <definedName name="pIns_List13_5_1">#REF!</definedName>
    <definedName name="pIns_List13_5_2">#REF!</definedName>
    <definedName name="pIns_List13_5_3">#REF!</definedName>
    <definedName name="pIns_List13_6_1">#REF!</definedName>
    <definedName name="pIns_List13_6_2">#REF!</definedName>
    <definedName name="pIns_List13_6_3">#REF!</definedName>
    <definedName name="pIns_List14_1">#REF!</definedName>
    <definedName name="pIns_List14_2">#REF!</definedName>
    <definedName name="pIns_List14_3">#REF!</definedName>
    <definedName name="pIns_List16_1">#REF!</definedName>
    <definedName name="plan1">[20]Main!$C$10</definedName>
    <definedName name="plan10">[20]Main!$L$10</definedName>
    <definedName name="plan11">[20]Main!$M$10</definedName>
    <definedName name="plan12">[20]Main!$N$10</definedName>
    <definedName name="plan2">[20]Main!$D$10</definedName>
    <definedName name="plan3">[20]Main!$E$10</definedName>
    <definedName name="plan4">[20]Main!$F$10</definedName>
    <definedName name="plan5">[20]Main!$G$10</definedName>
    <definedName name="plan6">[20]Main!$H$10</definedName>
    <definedName name="plan7">[20]Main!$I$10</definedName>
    <definedName name="plan8">[20]Main!$J$10</definedName>
    <definedName name="plan9">[20]Main!$K$10</definedName>
    <definedName name="Pmainoeuvre">#REF!</definedName>
    <definedName name="Pmainoeuvre_50">"$#ССЫЛ!.$DW$4:$ED$68"</definedName>
    <definedName name="poiuyfrts">[12]!poiuyfrts</definedName>
    <definedName name="polta">'[46]2001'!#REF!</definedName>
    <definedName name="polta_50">"'file://file1/group/ФинОтдел/БИЗНЕС-ПЛАН2011/Регламент ЕБП 2011/ДЭФ/Приложение 16 Альбом форм/Балансы для РЭК/STOIMOS.xls'#$'2001'.#ССЫЛ!$#ССЫЛ!"</definedName>
    <definedName name="popamia">#REF!</definedName>
    <definedName name="popiiiiiiiiiiiiiiiiiii" hidden="1">{#N/A,#N/A,TRUE,"Лист1";#N/A,#N/A,TRUE,"Лист2";#N/A,#N/A,TRUE,"Лист3"}</definedName>
    <definedName name="popiopoiioj">[12]!popiopoiioj</definedName>
    <definedName name="popipuiouiguyg">[12]!popipuiouiguyg</definedName>
    <definedName name="PostEE">[15]Параметры!$B$7</definedName>
    <definedName name="PostEEList">[15]Лист!$A$60</definedName>
    <definedName name="PostTE">[15]Лист!$B$281</definedName>
    <definedName name="PostTEList">[15]Лист!$A$280</definedName>
    <definedName name="pp">#REF!</definedName>
    <definedName name="pppp">[12]!pppp</definedName>
    <definedName name="prd">[7]Титульный!$F$9</definedName>
    <definedName name="predpriyatiya">[5]ИнвестицииСвод!$A$1:$A$29</definedName>
    <definedName name="Previous_Eng">'[4]ГК лохл'!$11:$11</definedName>
    <definedName name="Previous_Rus">'[4]ГК лохл'!$12:$12</definedName>
    <definedName name="Princ">#REF!</definedName>
    <definedName name="Princ_50">[16]Лист1!$G$18:$G$377</definedName>
    <definedName name="Pring_Titles">'[4]ГК лохл'!$1:$16</definedName>
    <definedName name="PRINT">'[5]1_3 новая'!$A$8:$L$322</definedName>
    <definedName name="Print_Area_Reset">OFFSET(Full_Print,0,0,Last_Row)</definedName>
    <definedName name="Print_Area_Reset_2">#N/A</definedName>
    <definedName name="Print_Area_Reset_2_1">#N/A</definedName>
    <definedName name="Print_Area_Reset_3">#N/A</definedName>
    <definedName name="Print_Area_Reset_3_1">#N/A</definedName>
    <definedName name="Print_Area_Reset_45">#N/A</definedName>
    <definedName name="Print_Area_Reset_46">#N/A</definedName>
    <definedName name="Print_Area_Reset_47">#N/A</definedName>
    <definedName name="Print_Area_Reset_48">#N/A</definedName>
    <definedName name="Print_Area_Reset_49">#N/A</definedName>
    <definedName name="PRINT_SENS">#REF!</definedName>
    <definedName name="PRJ_COUNT">#REF!</definedName>
    <definedName name="PRO">[3]MAIN!#REF!</definedName>
    <definedName name="ProchPotrEE">[15]Параметры!$B$11</definedName>
    <definedName name="ProchPotrEEList">[15]Лист!$A$180</definedName>
    <definedName name="ProchPotrTE">[15]Лист!$B$331</definedName>
    <definedName name="ProchPotrTEList">[15]Лист!$A$330</definedName>
    <definedName name="Prod_str">#REF!</definedName>
    <definedName name="PROD1">[3]MAIN!$65:$66</definedName>
    <definedName name="PROD2">[3]MAIN!$68:$69</definedName>
    <definedName name="Product_Str">#REF!</definedName>
    <definedName name="project">[3]MAIN!$A$13</definedName>
    <definedName name="Project_name">[4]Кумк!$G$3</definedName>
    <definedName name="promd_Запрос_с_16_по_19">#REF!</definedName>
    <definedName name="promd_Запрос_с_16_по_19_50">"$#ССЫЛ!.$A$1:$E$211"</definedName>
    <definedName name="PropTax">[4]Кумк!$R$12:$R$12</definedName>
    <definedName name="PROT_22">P3_PROT_22,P4_PROT_22,P5_PROT_22</definedName>
    <definedName name="PutHeader">'[14]Лист1 (3)'!PutHeader</definedName>
    <definedName name="PYear">#REF!</definedName>
    <definedName name="q">'[5]1_3 новая'!#REF!</definedName>
    <definedName name="qasec">#N/A</definedName>
    <definedName name="qaz">#N/A</definedName>
    <definedName name="qaz_2">#N/A</definedName>
    <definedName name="qaz_2_1">#N/A</definedName>
    <definedName name="qaz_3">#N/A</definedName>
    <definedName name="qaz_3_1">#N/A</definedName>
    <definedName name="qaz_45">#N/A</definedName>
    <definedName name="qaz_46">#N/A</definedName>
    <definedName name="qaz_47">#N/A</definedName>
    <definedName name="qaz_48">#N/A</definedName>
    <definedName name="qaz_49">#N/A</definedName>
    <definedName name="qaz_50">#N/A</definedName>
    <definedName name="qFact">'[4]ГК лохл'!$A$1:$Q$74</definedName>
    <definedName name="qFact_BS">#REF!</definedName>
    <definedName name="qFact_BS_28">#REF!</definedName>
    <definedName name="qFact_BS_29">#REF!</definedName>
    <definedName name="qFact_PL">#REF!</definedName>
    <definedName name="qFact_PL_28">#REF!</definedName>
    <definedName name="qFact_PL_29">#REF!</definedName>
    <definedName name="qPlan">#REF!</definedName>
    <definedName name="qPlan_28">#REF!</definedName>
    <definedName name="qPlan_29">#REF!</definedName>
    <definedName name="qPlan_BS">#REF!</definedName>
    <definedName name="qPlan_BS_28">#REF!</definedName>
    <definedName name="qPlan_BS_29">#REF!</definedName>
    <definedName name="qPlan_PL">[4]В_П!$A$1:$Q$82</definedName>
    <definedName name="qq">[0]!USD/1.701</definedName>
    <definedName name="qq_2">NA()</definedName>
    <definedName name="qq_2_1">NA()</definedName>
    <definedName name="qq_3">NA()</definedName>
    <definedName name="qq_3_1">NA()</definedName>
    <definedName name="qq_45">NA()</definedName>
    <definedName name="qq_46">NA()</definedName>
    <definedName name="qq_47">NA()</definedName>
    <definedName name="qq_48">NA()</definedName>
    <definedName name="qq_49">NA()</definedName>
    <definedName name="qq_50">NA()</definedName>
    <definedName name="qqq">#N/A</definedName>
    <definedName name="qqqq">#N/A</definedName>
    <definedName name="qReport1">#REF!</definedName>
    <definedName name="qReport1_28">#REF!</definedName>
    <definedName name="qReport1_29">#REF!</definedName>
    <definedName name="QryRowStr_End_1.5">#N/A</definedName>
    <definedName name="QryRowStr_Start_1.5">#N/A</definedName>
    <definedName name="QryRowStrCount">2</definedName>
    <definedName name="qw" hidden="1">{#N/A,#N/A,TRUE,"Fields";#N/A,#N/A,TRUE,"Sens"}</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#REF!</definedName>
    <definedName name="rab_index_column">#REF!</definedName>
    <definedName name="RABOTA">#REF!</definedName>
    <definedName name="RAZMER1">#REF!</definedName>
    <definedName name="RAZMER2">#REF!</definedName>
    <definedName name="RAZMER3">#REF!</definedName>
    <definedName name="Rcash1">[4]Колум!$D$16</definedName>
    <definedName name="Rcash2">[4]Колум!$E$16</definedName>
    <definedName name="Rcr_oth1">[4]Колум!$D$25</definedName>
    <definedName name="Rcr_oth2">[4]Колум!$E$25</definedName>
    <definedName name="Rcred1">[4]Колум!$D$23</definedName>
    <definedName name="Rcred2">[4]Колум!$E$23</definedName>
    <definedName name="RD">'[4]ГК лохл'!#REF!</definedName>
    <definedName name="rdcfgffffffffffffff">[12]!rdcfgffffffffffffff</definedName>
    <definedName name="Rdeb1">[4]Колум!$D$18</definedName>
    <definedName name="Rdeb2">[4]Колум!$E$18</definedName>
    <definedName name="rdffffffffffff">[12]!rdffffffffffff</definedName>
    <definedName name="Real_OptClick">'[14]Лист1 (3)'!Real_OptClick</definedName>
    <definedName name="Real_OptClick_26">'[14]Лист1 (3)'!Real_OptClick_26</definedName>
    <definedName name="Real_OptClick_30">'[14]Лист1 (3)'!Real_OptClick_30</definedName>
    <definedName name="Real_OptClick_31">'[14]Лист1 (3)'!Real_OptClick_31</definedName>
    <definedName name="Real_OptClick_32">'[14]Лист1 (3)'!Real_OptClick_32</definedName>
    <definedName name="Real_OptClick_33">'[14]Лист1 (3)'!Real_OptClick_33</definedName>
    <definedName name="Real_OptClick_34">'[14]Лист1 (3)'!Real_OptClick_34</definedName>
    <definedName name="Real_OptClick_35">'[14]Лист1 (3)'!Real_OptClick_35</definedName>
    <definedName name="Real_OptClick_36">'[14]Лист1 (3)'!Real_OptClick_36</definedName>
    <definedName name="Real_OptClick_37">'[14]Лист1 (3)'!Real_OptClick_37</definedName>
    <definedName name="Real_OptClick_39">'[14]Лист1 (3)'!Real_OptClick_39</definedName>
    <definedName name="Real_OptClick_41">'[14]Лист1 (3)'!Real_OptClick_41</definedName>
    <definedName name="Real_OptClick_43">'[14]Лист1 (3)'!Real_OptClick_43</definedName>
    <definedName name="Real_OptClick_46">'[14]Лист1 (3)'!Real_OptClick_46</definedName>
    <definedName name="Real_OptClick_47">'[14]Лист1 (3)'!Real_OptClick_47</definedName>
    <definedName name="Real_OptClick_51">'[14]Лист1 (3)'!Real_OptClick_51</definedName>
    <definedName name="Real_OptClick_52">'[14]Лист1 (3)'!Real_OptClick_52</definedName>
    <definedName name="Real_OptClick_53">'[14]Лист1 (3)'!Real_OptClick_53</definedName>
    <definedName name="Real_OptClick_58">'[14]Лист1 (3)'!Real_OptClick_58</definedName>
    <definedName name="Real_OptClick_59">'[14]Лист1 (3)'!Real_OptClick_59</definedName>
    <definedName name="Real_OptClick_60">'[14]Лист1 (3)'!Real_OptClick_60</definedName>
    <definedName name="Receipts_and_Disbursements">#REF!</definedName>
    <definedName name="reddddddddddddddddd">[12]!reddddddddddddddddd</definedName>
    <definedName name="reeeeeeeeeeeeeeeeeee">[12]!reeeeeeeeeeeeeeeeeee</definedName>
    <definedName name="REGION">[7]TEHSHEET!$B$1:$B$84</definedName>
    <definedName name="region_name">[47]Титульный!$F$7</definedName>
    <definedName name="regionException_flag">[48]TEHSHEET!$E$2</definedName>
    <definedName name="Rent_and_Taxes">#REF!</definedName>
    <definedName name="Rep_cur">[3]MAIN!$F$28</definedName>
    <definedName name="rererrrrrrrrrrrrrrrr">[12]!rererrrrrrrrrrrrrrrr</definedName>
    <definedName name="rerrrr">[12]!rerrrr</definedName>
    <definedName name="rerttryu" hidden="1">{#N/A,#N/A,TRUE,"Лист1";#N/A,#N/A,TRUE,"Лист2";#N/A,#N/A,TRUE,"Лист3"}</definedName>
    <definedName name="Resnatur">#REF!</definedName>
    <definedName name="Resnatur_50">"$#ССЫЛ!.$#ССЫЛ!$#ССЫЛ!:$#ССЫЛ!$#ССЫЛ!"</definedName>
    <definedName name="Resnatur2">#REF!</definedName>
    <definedName name="retruiyi">[12]!retruiyi</definedName>
    <definedName name="retytttttttttttttttttt">[12]!retytttttttttttttttttt</definedName>
    <definedName name="revenues">[3]MAIN!$F$90:$AL$90</definedName>
    <definedName name="rew">'[10]З_П_ 2007'!#REF!</definedName>
    <definedName name="rew_50">#REF!</definedName>
    <definedName name="Rfexp1">[4]Колум!$D$19</definedName>
    <definedName name="Rfexp2">[4]Колум!$E$19</definedName>
    <definedName name="rhfgfh">[12]!rhfgfh</definedName>
    <definedName name="Rliab1">[4]Колум!$D$22</definedName>
    <definedName name="Rliab2">[4]Колум!$E$22</definedName>
    <definedName name="Roth1">[4]Колум!$D$20</definedName>
    <definedName name="Roth2">[4]Колум!$E$20</definedName>
    <definedName name="RoyTax">[4]Кумк!$N$12:$N$12</definedName>
    <definedName name="RPrub.rub.___________газ__">'[5]1_3 новая'!#REF!</definedName>
    <definedName name="RPrub.rub._Газ_ГПЗ">'[5]1_3 новая'!#REF!</definedName>
    <definedName name="RPrub.rub.ADD._AC_60C_им_">'[5]1_3 новая'!#REF!</definedName>
    <definedName name="RPrub.rub.ADD._C_150_от_">'[5]1_3 новая'!#REF!</definedName>
    <definedName name="RPrub.rub.ADD._DF_11">'[5]1_3 новая'!#REF!</definedName>
    <definedName name="RPrub.rub.ADD._LZ_4970_им_">'[5]1_3 новая'!#REF!</definedName>
    <definedName name="RPrub.rub.ADD._LZ_6662_им_">'[5]1_3 новая'!#REF!</definedName>
    <definedName name="RPrub.rub.ADD._LZ_7401_им_">'[5]1_3 новая'!#REF!</definedName>
    <definedName name="RPrub.rub.ADD._LZ_7401B_им_">'[5]1_3 новая'!#REF!</definedName>
    <definedName name="RPrub.rub.ADD._LZ_859_им_">'[5]1_3 новая'!#REF!</definedName>
    <definedName name="RPrub.rub.ADD._PMA_D_30__от_">'[5]1_3 новая'!#REF!</definedName>
    <definedName name="RPrub.rub.ADD._SAP_110_им_">'[5]1_3 новая'!#REF!</definedName>
    <definedName name="RPrub.rub.ADD._SAP_177_им_">'[5]1_3 новая'!#REF!</definedName>
    <definedName name="RPrub.rub.ADD._SAP_2055_им_">'[5]1_3 новая'!#REF!</definedName>
    <definedName name="RPrub.rub.ADD._SAP_2061_им_">'[5]1_3 новая'!#REF!</definedName>
    <definedName name="RPrub.rub.ADD._SAP_2076__им_">'[5]1_3 новая'!#REF!</definedName>
    <definedName name="RPrub.rub.ADD._XHV1_4__им_">'[5]1_3 новая'!#REF!</definedName>
    <definedName name="RPrub.rub.ADD._XHV1_5_2__им_">'[5]1_3 новая'!#REF!</definedName>
    <definedName name="RPrub.rub.ADD._АГИДОЛ_от_">'[5]1_3 новая'!#REF!</definedName>
    <definedName name="RPrub.rub.ADD._БMA_5_от_">'[5]1_3 новая'!#REF!</definedName>
    <definedName name="RPrub.rub.ADD.BNIINP_360_от_">'[5]1_3 новая'!#REF!</definedName>
    <definedName name="RPrub.rub.ADD.C_5A_от_">'[5]1_3 новая'!#REF!</definedName>
    <definedName name="RPrub.rub.ADD.DZ2_5_PDN_1595">'[5]1_3 новая'!#REF!</definedName>
    <definedName name="RPrub.rub.ADD.KHД._от_">'[5]1_3 новая'!#REF!</definedName>
    <definedName name="RPrub.rub.ADD.PMA_D_100__от_">'[5]1_3 новая'!#REF!</definedName>
    <definedName name="RPrub.rub.ADD.ВNIINP_354_от_">'[5]1_3 новая'!#REF!</definedName>
    <definedName name="RPrub.rub.ADD.ОЛОА_246_им_">'[5]1_3 новая'!#REF!</definedName>
    <definedName name="RPrub.rub.ADD.ЦИАТИМ_339_от_">'[5]1_3 новая'!#REF!</definedName>
    <definedName name="RPrub.rub.ADD_ШЕЛВИС_50_100_">'[5]1_3 новая'!#REF!</definedName>
    <definedName name="RPrub.rub.ANGLAMOL_6085_им_">'[5]1_3 новая'!#REF!</definedName>
    <definedName name="RPrub.rub.DZ2_5_Парафлоу_430">'[5]1_3 новая'!#REF!</definedName>
    <definedName name="RPrub.rub.HCK_1_от_">'[5]1_3 новая'!#REF!</definedName>
    <definedName name="RPrub.rub.M12Б">'[5]1_3 новая'!#REF!</definedName>
    <definedName name="RPrub.rub.MTBЕ">'[5]1_3 новая'!#REF!</definedName>
    <definedName name="RPrub.rub.Алкилбензин">'[5]1_3 новая'!#REF!</definedName>
    <definedName name="RPrub.rub.Бентол">'[5]1_3 новая'!#REF!</definedName>
    <definedName name="RPrub.rub.Бутан_25_10_W_">'[5]1_3 новая'!#REF!</definedName>
    <definedName name="RPrub.rub.Верещагино">'[5]1_3 новая'!#REF!</definedName>
    <definedName name="RPrub.rub.Газ._конденсат">'[5]1_3 новая'!#REF!</definedName>
    <definedName name="RPrub.rub.Гексановая_фракция">'[5]1_3 новая'!#REF!</definedName>
    <definedName name="RPrub.rub.ДЕТЕРСОЛ_от_">'[5]1_3 новая'!#REF!</definedName>
    <definedName name="RPrub.rub.Диз.топл._З_0.2_35__">'[5]1_3 новая'!#REF!</definedName>
    <definedName name="RPrub.rub.Диз.топл._Л_0.1_62__">'[5]1_3 новая'!#REF!</definedName>
    <definedName name="RPrub.rub.Дипроксамин_от_">'[5]1_3 новая'!#REF!</definedName>
    <definedName name="RPrub.rub.Изобутан">'[5]1_3 новая'!#REF!</definedName>
    <definedName name="RPrub.rub.изопентан">'[5]1_3 новая'!#REF!</definedName>
    <definedName name="RPrub.rub.Каменный_Лог">'[5]1_3 новая'!#REF!</definedName>
    <definedName name="RPrub.rub.Кунгур">'[5]1_3 новая'!#REF!</definedName>
    <definedName name="RPrub.rub.Мазут__100__">'[5]1_3 новая'!#REF!</definedName>
    <definedName name="RPrub.rub.Мазут__40__">'[5]1_3 новая'!#REF!</definedName>
    <definedName name="RPrub.rub.Мазут_зол.__100_2.0">'[5]1_3 новая'!#REF!</definedName>
    <definedName name="RPrub.rub.Мазут_зол.__100_3.5">'[5]1_3 новая'!#REF!</definedName>
    <definedName name="RPrub.rub.Мазут_зол._100_2.0">'[5]1_3 новая'!#REF!</definedName>
    <definedName name="RPrub.rub.Мазут_зол._40_2.0">'[5]1_3 новая'!#REF!</definedName>
    <definedName name="RPrub.rub.Мазут_м_з_100_2.0">'[5]1_3 новая'!#REF!</definedName>
    <definedName name="RPrub.rub.Мазут_м_з_100_3.5">'[5]1_3 новая'!#REF!</definedName>
    <definedName name="RPrub.rub.Мазут_м_з_40_2.0">'[5]1_3 новая'!#REF!</definedName>
    <definedName name="RPrub.rub.Мазут_м_з_40_3.5">'[5]1_3 новая'!#REF!</definedName>
    <definedName name="RPrub.rub.Метан">'[5]1_3 новая'!#REF!</definedName>
    <definedName name="RPrub.rub.Мотоалкилат">'[5]1_3 новая'!#REF!</definedName>
    <definedName name="RPrub.rub.Оса">'[5]1_3 новая'!#REF!</definedName>
    <definedName name="RPrub.rub.ПАО_4__им_">'[5]1_3 новая'!#REF!</definedName>
    <definedName name="RPrub.rub.ПАО_6_им_">'[5]1_3 новая'!#REF!</definedName>
    <definedName name="RPrub.rub.Парадин_им_">'[5]1_3 новая'!#REF!</definedName>
    <definedName name="RPrub.rub.Паранокс_2281">'[5]1_3 новая'!#REF!</definedName>
    <definedName name="RPrub.rub.Паратон_8900">'[5]1_3 новая'!#REF!</definedName>
    <definedName name="RPrub.rub.Парафин_Т1__">'[5]1_3 новая'!#REF!</definedName>
    <definedName name="RPrub.rub.Парафлоу_387">'[5]1_3 новая'!#REF!</definedName>
    <definedName name="RPrub.rub.пентан_амилен.фр.">'[5]1_3 новая'!#REF!</definedName>
    <definedName name="RPrub.rub.ПЛЕКСОЛ_им_">'[5]1_3 новая'!#REF!</definedName>
    <definedName name="RPrub.rub.ПМС_200A_от_">'[5]1_3 новая'!#REF!</definedName>
    <definedName name="RPrub.rub.Присадка_АФК_от_">'[5]1_3 новая'!#REF!</definedName>
    <definedName name="RPrub.rub.Присадки_SHELL">'[5]1_3 новая'!#REF!</definedName>
    <definedName name="RPrub.rub.Сепафлюкс3137_им_">'[5]1_3 новая'!#REF!</definedName>
    <definedName name="RPrub.rub.Сепафлюкс3153_им_">'[5]1_3 новая'!#REF!</definedName>
    <definedName name="RPrub.rub.Сургут__малосернистая_">'[5]1_3 новая'!#REF!</definedName>
    <definedName name="RPrub.rub.Сургут_Когалым">'[5]1_3 новая'!#REF!</definedName>
    <definedName name="RPrub.rub.Сургут_Лангепас">'[5]1_3 новая'!#REF!</definedName>
    <definedName name="RPrub.rub.Сухой_газ_25_10">'[5]1_3 новая'!#REF!</definedName>
    <definedName name="RPrub.rub.фетерол">'[5]1_3 новая'!#REF!</definedName>
    <definedName name="RPrub.rub.ХАЙТЕК_60_60_им_">'[5]1_3 новая'!#REF!</definedName>
    <definedName name="RPrub.rub.ХАЙТЕК_9420_им_">'[5]1_3 новая'!#REF!</definedName>
    <definedName name="RPrub.rub.ХАЙТЕК_E609_им_">'[5]1_3 новая'!#REF!</definedName>
    <definedName name="RPrub.rub.ХАЙТЕК_Е320_им_">'[5]1_3 новая'!#REF!</definedName>
    <definedName name="RPrub.rub.ШЕЛВИС_50_5__им_">'[5]1_3 новая'!#REF!</definedName>
    <definedName name="RPrub.rub.Эфирная_головка">'[5]1_3 новая'!#REF!</definedName>
    <definedName name="RPrub.р2.ВЕЛС_супер_ТУРБО">'[5]1_3 новая'!#REF!</definedName>
    <definedName name="RPrub.р2.Диз.топл._ДЗп_0.2">'[5]1_3 новая'!#REF!</definedName>
    <definedName name="RPrub.р2.Диз.топл._Л_0.2_62">'[5]1_3 новая'!#REF!</definedName>
    <definedName name="RPrub.р2.Диз.топл._Л_0.5_62">'[5]1_3 новая'!#REF!</definedName>
    <definedName name="RPrub.р2.М_8Г2K">'[5]1_3 новая'!#REF!</definedName>
    <definedName name="RPrub.р2.Мазут__100">'[5]1_3 новая'!#REF!</definedName>
    <definedName name="RPrub.р2.Мазут__100__экспорт_">'[5]1_3 новая'!#REF!</definedName>
    <definedName name="RPrub.р2.Мазут__40___экспорт_">'[5]1_3 новая'!#REF!</definedName>
    <definedName name="RPrub.р2.Мазут_40">'[5]1_3 новая'!#REF!</definedName>
    <definedName name="RPrub.р2.Мазут_зол.__100_2.0">'[5]1_3 новая'!#REF!</definedName>
    <definedName name="RPrub.р2.Мазут_зол.__100_3.5">'[5]1_3 новая'!#REF!</definedName>
    <definedName name="RPrub.р2.Мазут_м_з_100_3.5">'[5]1_3 новая'!#REF!</definedName>
    <definedName name="RPrub.р2.Мазут_м_з_40_3.5">'[5]1_3 новая'!#REF!</definedName>
    <definedName name="RPtn.tn.">'[5]1_3 новая'!#REF!</definedName>
    <definedName name="RPtn.tn.___________газ__">'[5]1_3 новая'!#REF!</definedName>
    <definedName name="RPtn.tn.________газ">'[5]1_3 новая'!#REF!</definedName>
    <definedName name="RPtn.tn.______сырье_на_переработку">'[5]1_3 новая'!#REF!</definedName>
    <definedName name="RPtn.tn._Газ_ГПЗ">'[5]1_3 новая'!#REF!</definedName>
    <definedName name="RPtn.tn.ADD._AC_60C_им_">'[5]1_3 новая'!#REF!</definedName>
    <definedName name="RPtn.tn.ADD._C_150_от_">'[5]1_3 новая'!#REF!</definedName>
    <definedName name="RPtn.tn.ADD._DF_11">'[5]1_3 новая'!#REF!</definedName>
    <definedName name="RPtn.tn.ADD._LZ_4970_им_">'[5]1_3 новая'!#REF!</definedName>
    <definedName name="RPtn.tn.ADD._LZ_6662_им_">'[5]1_3 новая'!#REF!</definedName>
    <definedName name="RPtn.tn.ADD._LZ_7401_им_">'[5]1_3 новая'!#REF!</definedName>
    <definedName name="RPtn.tn.ADD._LZ_7401B_им_">'[5]1_3 новая'!#REF!</definedName>
    <definedName name="RPtn.tn.ADD._LZ_859_им_">'[5]1_3 новая'!#REF!</definedName>
    <definedName name="RPtn.tn.ADD._PMA_D_30__от_">'[5]1_3 новая'!#REF!</definedName>
    <definedName name="RPtn.tn.ADD._SAP_110_им_">'[5]1_3 новая'!#REF!</definedName>
    <definedName name="RPtn.tn.ADD._SAP_177_им_">'[5]1_3 новая'!#REF!</definedName>
    <definedName name="RPtn.tn.ADD._SAP_2055_им_">'[5]1_3 новая'!#REF!</definedName>
    <definedName name="RPtn.tn.ADD._SAP_2061_им_">'[5]1_3 новая'!#REF!</definedName>
    <definedName name="RPtn.tn.ADD._SAP_2076__им_">'[5]1_3 новая'!#REF!</definedName>
    <definedName name="RPtn.tn.ADD._XHV1_4__им_">'[5]1_3 новая'!#REF!</definedName>
    <definedName name="RPtn.tn.ADD._XHV1_5_2__им_">'[5]1_3 новая'!#REF!</definedName>
    <definedName name="RPtn.tn.ADD._АГИДОЛ_от_">'[5]1_3 новая'!#REF!</definedName>
    <definedName name="RPtn.tn.ADD._БMA_5_от_">'[5]1_3 новая'!#REF!</definedName>
    <definedName name="RPtn.tn.ADD.BNIINP_360_от_">'[5]1_3 новая'!#REF!</definedName>
    <definedName name="RPtn.tn.ADD.C_5A_от_">'[5]1_3 новая'!#REF!</definedName>
    <definedName name="RPtn.tn.ADD.DZ2_5_PDN_1595">'[5]1_3 новая'!#REF!</definedName>
    <definedName name="RPtn.tn.ADD.KHД._от_">'[5]1_3 новая'!#REF!</definedName>
    <definedName name="RPtn.tn.ADD.PMA_D_100__от_">'[5]1_3 новая'!#REF!</definedName>
    <definedName name="RPtn.tn.ADD.ВNIINP_354_от_">'[5]1_3 новая'!#REF!</definedName>
    <definedName name="RPtn.tn.ADD.ОЛОА_246_им_">'[5]1_3 новая'!#REF!</definedName>
    <definedName name="RPtn.tn.ADD.ОЛОА_4373p_им_">'[5]1_3 новая'!#REF!</definedName>
    <definedName name="RPtn.tn.ADD.ЦИАТИМ_339_от_">'[5]1_3 новая'!#REF!</definedName>
    <definedName name="RPtn.tn.ADD_ШЕЛВИС_50_100_">'[5]1_3 новая'!#REF!</definedName>
    <definedName name="RPtn.tn.ANGLAMOL_6085_им_">'[5]1_3 новая'!#REF!</definedName>
    <definedName name="RPtn.tn.Cерная_кислота">'[5]1_3 новая'!#REF!</definedName>
    <definedName name="RPtn.tn.DZ2_5_Парафлоу_430">'[5]1_3 новая'!#REF!</definedName>
    <definedName name="RPtn.tn.HCK_1_от_">'[5]1_3 новая'!#REF!</definedName>
    <definedName name="RPtn.tn.M12Б">'[5]1_3 новая'!#REF!</definedName>
    <definedName name="RPtn.tn.MTBЕ">'[5]1_3 новая'!#REF!</definedName>
    <definedName name="RPtn.tn.SAE_10_">'[5]1_3 новая'!#REF!</definedName>
    <definedName name="RPtn.tn.SAE_20">'[5]1_3 новая'!#REF!</definedName>
    <definedName name="RPtn.tn.SAE_30_">'[5]1_3 новая'!#REF!</definedName>
    <definedName name="RPtn.tn.SAE_40_">'[5]1_3 новая'!#REF!</definedName>
    <definedName name="RPtn.tn.SAP_2055">'[5]1_3 новая'!#REF!</definedName>
    <definedName name="RPtn.tn.А_76__экспорт_">'[5]1_3 новая'!#REF!</definedName>
    <definedName name="RPtn.tn.А_76_н_э">'[5]1_3 новая'!#REF!</definedName>
    <definedName name="RPtn.tn.А_92">'[5]1_3 новая'!#REF!</definedName>
    <definedName name="RPtn.tn.Автобензин_всего">'[5]1_3 новая'!#REF!</definedName>
    <definedName name="RPtn.tn.Аи_95">'[5]1_3 новая'!#REF!</definedName>
    <definedName name="RPtn.tn.Аи_98">'[5]1_3 новая'!#REF!</definedName>
    <definedName name="RPtn.tn.Алкилбензин">'[5]1_3 новая'!#REF!</definedName>
    <definedName name="RPtn.tn.Безвозвратные_потери">'[5]1_3 новая'!#REF!</definedName>
    <definedName name="RPtn.tn.Бензин_пиролиза">'[5]1_3 новая'!#REF!</definedName>
    <definedName name="RPtn.tn.Бензин_прямогонный_">'[5]1_3 новая'!#REF!</definedName>
    <definedName name="RPtn.tn.Бензол_нефтяной">'[5]1_3 новая'!#REF!</definedName>
    <definedName name="RPtn.tn.Бентол">'[5]1_3 новая'!#REF!</definedName>
    <definedName name="RPtn.tn.Битум_всего">'[5]1_3 новая'!#REF!</definedName>
    <definedName name="RPtn.tn.Битум_дорожный_60_90">'[5]1_3 новая'!#REF!</definedName>
    <definedName name="RPtn.tn.Битум_дорожный_модиф.">'[5]1_3 новая'!#REF!</definedName>
    <definedName name="RPtn.tn.Битум_строительный_70_30">'[5]1_3 новая'!#REF!</definedName>
    <definedName name="RPtn.tn.БНК_40_180">'[5]1_3 новая'!#REF!</definedName>
    <definedName name="RPtn.tn.Бутан_25_10_W_">'[5]1_3 новая'!#REF!</definedName>
    <definedName name="RPtn.tn.в_т.ч._жидкое">'[5]1_3 новая'!#REF!</definedName>
    <definedName name="RPtn.tn.Вакуумный_газойль">'[5]1_3 новая'!#REF!</definedName>
    <definedName name="RPtn.tn.Вакуумный_газойль_с_прис.">'[5]1_3 новая'!#REF!</definedName>
    <definedName name="RPtn.tn.ВЕЛС._HD._EXTR.">'[5]1_3 новая'!#REF!</definedName>
    <definedName name="RPtn.tn.ВЕЛС_1">'[5]1_3 новая'!#REF!</definedName>
    <definedName name="RPtn.tn.ВЕЛС_2">'[5]1_3 новая'!#REF!</definedName>
    <definedName name="RPtn.tn.ВЕЛС_норд">'[5]1_3 новая'!#REF!</definedName>
    <definedName name="RPtn.tn.ВЕЛС_супер">'[5]1_3 новая'!#REF!</definedName>
    <definedName name="RPtn.tn.ВЕЛС_супер_ТУРБО">'[5]1_3 новая'!#REF!</definedName>
    <definedName name="RPtn.tn.ВЕЛС_ТМ">'[5]1_3 новая'!#REF!</definedName>
    <definedName name="RPtn.tn.ВЕЛС_транс_3">'[5]1_3 новая'!#REF!</definedName>
    <definedName name="RPtn.tn.ВЕЛС_транс_5">'[5]1_3 новая'!#REF!</definedName>
    <definedName name="RPtn.tn.Верещагино">'[5]1_3 новая'!#REF!</definedName>
    <definedName name="RPtn.tn.Газ._конденсат">'[5]1_3 новая'!#REF!</definedName>
    <definedName name="RPtn.tn.Газойль_вид_1__Л_0.05_">'[5]1_3 новая'!#REF!</definedName>
    <definedName name="RPtn.tn.Газойль_вид_2__Л_0.1_">'[5]1_3 новая'!#REF!</definedName>
    <definedName name="RPtn.tn.Газойль_вид_3_Л_0.2_">'[5]1_3 новая'!#REF!</definedName>
    <definedName name="RPtn.tn.Газы_на_ГПЗ">'[5]1_3 новая'!#REF!</definedName>
    <definedName name="RPtn.tn.Газы_на_ТЭЦ">'[5]1_3 новая'!#REF!</definedName>
    <definedName name="RPtn.tn.Гач_">'[5]1_3 новая'!#REF!</definedName>
    <definedName name="RPtn.tn.Гексановая_фракция">'[5]1_3 новая'!#REF!</definedName>
    <definedName name="RPtn.tn.Гудрон">'[5]1_3 новая'!#REF!</definedName>
    <definedName name="RPtn.tn.ДЕТЕРСОЛ_от_">'[5]1_3 новая'!#REF!</definedName>
    <definedName name="RPtn.tn.Дзп_0.2">'[5]1_3 новая'!#REF!</definedName>
    <definedName name="RPtn.tn.ДЗп_0.5">'[5]1_3 новая'!#REF!</definedName>
    <definedName name="RPtn.tn.диз.топл._L_01_62">'[5]1_3 новая'!#REF!</definedName>
    <definedName name="RPtn.tn.диз.топл._L_01_эксп.">'[5]1_3 новая'!#REF!</definedName>
    <definedName name="RPtn.tn.Диз.топл._З_0.2___экспорт_">'[5]1_3 новая'!#REF!</definedName>
    <definedName name="RPtn.tn.Диз.топл._З_0.2_35">'[5]1_3 новая'!#REF!</definedName>
    <definedName name="RPtn.tn.Диз.топл._З_0.2_35__">'[5]1_3 новая'!#REF!</definedName>
    <definedName name="RPtn.tn.Диз.топл._З_0.5_35">'[5]1_3 новая'!#REF!</definedName>
    <definedName name="RPtn.tn.Диз.топл._Л_0.1_62">'[5]1_3 новая'!#REF!</definedName>
    <definedName name="RPtn.tn.Диз.топл._Л_0.1_62__">'[5]1_3 новая'!#REF!</definedName>
    <definedName name="RPtn.tn.Диз.топл._Л_0.2_40">'[5]1_3 новая'!#REF!</definedName>
    <definedName name="RPtn.tn.Диз.топл._Л_0.2_62">'[5]1_3 новая'!#REF!</definedName>
    <definedName name="RPtn.tn.Диз.топл._Л_0.5_62">'[5]1_3 новая'!#REF!</definedName>
    <definedName name="RPtn.tn.Диз.топливо_всего">'[5]1_3 новая'!#REF!</definedName>
    <definedName name="RPtn.tn.Диз_топл_А_0.2_35">'[5]1_3 новая'!#REF!</definedName>
    <definedName name="RPtn.tn.Дипроксамин_от_">'[5]1_3 новая'!#REF!</definedName>
    <definedName name="RPtn.tn.Дюрасин_164">'[5]1_3 новая'!#REF!</definedName>
    <definedName name="RPtn.tn.И_12А">'[5]1_3 новая'!#REF!</definedName>
    <definedName name="RPtn.tn.И_20А">'[5]1_3 новая'!#REF!</definedName>
    <definedName name="RPtn.tn.И_30А">'[5]1_3 новая'!#REF!</definedName>
    <definedName name="RPtn.tn.И_40А">'[5]1_3 новая'!#REF!</definedName>
    <definedName name="RPtn.tn.И_50А">'[5]1_3 новая'!#REF!</definedName>
    <definedName name="RPtn.tn.ИГП_18">'[5]1_3 новая'!#REF!</definedName>
    <definedName name="RPtn.tn.ИГП_30">'[5]1_3 новая'!#REF!</definedName>
    <definedName name="RPtn.tn.ИГП_38">'[5]1_3 новая'!#REF!</definedName>
    <definedName name="RPtn.tn.ИГП_49">'[5]1_3 новая'!#REF!</definedName>
    <definedName name="RPtn.tn.Изм.остатков_компонентов">'[5]1_3 новая'!#REF!</definedName>
    <definedName name="RPtn.tn.Изобутан">'[5]1_3 новая'!#REF!</definedName>
    <definedName name="RPtn.tn.изопентан">'[5]1_3 новая'!#REF!</definedName>
    <definedName name="RPtn.tn.ИТОГО">'[5]1_3 новая'!#REF!</definedName>
    <definedName name="RPtn.tn.К_3_">'[5]1_3 новая'!#REF!</definedName>
    <definedName name="RPtn.tn.Каменный_Лог">'[5]1_3 новая'!#REF!</definedName>
    <definedName name="RPtn.tn.Кислород">'[5]1_3 новая'!#REF!</definedName>
    <definedName name="RPtn.tn.Кокс_всего">'[5]1_3 новая'!#REF!</definedName>
    <definedName name="RPtn.tn.Кокс_крупнокусковый">'[5]1_3 новая'!#REF!</definedName>
    <definedName name="RPtn.tn.Кокс_мелкий">'[5]1_3 новая'!#REF!</definedName>
    <definedName name="RPtn.tn.Кокс_суммарный_электродный">'[5]1_3 новая'!#REF!</definedName>
    <definedName name="RPtn.tn.Ком.вязкий">'[5]1_3 новая'!#REF!</definedName>
    <definedName name="RPtn.tn.Ком.остаточный">'[5]1_3 новая'!#REF!</definedName>
    <definedName name="RPtn.tn.Ком.средневязкий">'[5]1_3 новая'!#REF!</definedName>
    <definedName name="RPtn.tn.Компоненты_всего">'[5]1_3 новая'!#REF!</definedName>
    <definedName name="RPtn.tn.Кратон_1101М">'[5]1_3 новая'!#REF!</definedName>
    <definedName name="RPtn.tn.Кунгур">'[5]1_3 новая'!#REF!</definedName>
    <definedName name="RPtn.tn.ЛУКойл_Арктик_1_L">'[5]1_3 новая'!#REF!</definedName>
    <definedName name="RPtn.tn.ЛУКойл_Арктик_1_S">'[5]1_3 новая'!#REF!</definedName>
    <definedName name="RPtn.tn.ЛУКойл_Арктик_1_Э">'[5]1_3 новая'!#REF!</definedName>
    <definedName name="RPtn.tn.ЛУКойл_Люкс">'[5]1_3 новая'!#REF!</definedName>
    <definedName name="RPtn.tn.ЛУКойл_Супер">'[5]1_3 новая'!#REF!</definedName>
    <definedName name="RPtn.tn.М_10_Г2ЦС">'[5]1_3 новая'!#REF!</definedName>
    <definedName name="RPtn.tn.М_10В2">'[5]1_3 новая'!#REF!</definedName>
    <definedName name="RPtn.tn.М_10Г2">'[5]1_3 новая'!#REF!</definedName>
    <definedName name="RPtn.tn.М_10Г2__и_">'[5]1_3 новая'!#REF!</definedName>
    <definedName name="RPtn.tn.М_10Г2К">'[5]1_3 новая'!#REF!</definedName>
    <definedName name="RPtn.tn.М_10ДМ">'[5]1_3 новая'!#REF!</definedName>
    <definedName name="RPtn.tn.М_10ДМ__и_">'[5]1_3 новая'!#REF!</definedName>
    <definedName name="RPtn.tn.М_14_Г2ЦС">'[5]1_3 новая'!#REF!</definedName>
    <definedName name="RPtn.tn.М_14Б">'[5]1_3 новая'!#REF!</definedName>
    <definedName name="RPtn.tn.М_14В2">'[5]1_3 новая'!#REF!</definedName>
    <definedName name="RPtn.tn.М_16_Г2ЦС">'[5]1_3 новая'!#REF!</definedName>
    <definedName name="RPtn.tn.М_8В">'[5]1_3 новая'!#REF!</definedName>
    <definedName name="RPtn.tn.М_8В2">'[5]1_3 новая'!#REF!</definedName>
    <definedName name="RPtn.tn.М_8Ви">'[5]1_3 новая'!#REF!</definedName>
    <definedName name="RPtn.tn.М_8Г2">'[5]1_3 новая'!#REF!</definedName>
    <definedName name="RPtn.tn.М_8Г2__и_">'[5]1_3 новая'!#REF!</definedName>
    <definedName name="RPtn.tn.М_8Г2K">'[5]1_3 новая'!#REF!</definedName>
    <definedName name="RPtn.tn.М_8ДМ">'[5]1_3 новая'!#REF!</definedName>
    <definedName name="RPtn.tn.Мазут__100__">'[5]1_3 новая'!#REF!</definedName>
    <definedName name="RPtn.tn.Мазут__40__">'[5]1_3 новая'!#REF!</definedName>
    <definedName name="RPtn.tn.Мазут_зол._100_2.0">'[5]1_3 новая'!#REF!</definedName>
    <definedName name="RPtn.tn.Мазут_зол._100_3.5">'[5]1_3 новая'!#REF!</definedName>
    <definedName name="RPtn.tn.Мазут_зол._40_2.0">'[5]1_3 новая'!#REF!</definedName>
    <definedName name="RPtn.tn.Мазут_м_з_100_2.0">'[5]1_3 новая'!#REF!</definedName>
    <definedName name="RPtn.tn.Мазут_м_з_40_2.0">'[5]1_3 новая'!#REF!</definedName>
    <definedName name="RPtn.tn.Мазут_м_з_40_3.5">'[5]1_3 новая'!#REF!</definedName>
    <definedName name="RPtn.tn.Мазут_товарный_всего">'[5]1_3 новая'!#REF!</definedName>
    <definedName name="RPtn.tn.Мазут_флотский">'[5]1_3 новая'!#REF!</definedName>
    <definedName name="RPtn.tn.Масла_всего">'[5]1_3 новая'!#REF!</definedName>
    <definedName name="RPtn.tn.Метан">'[5]1_3 новая'!#REF!</definedName>
    <definedName name="RPtn.tn.Мотоалкилат">'[5]1_3 новая'!#REF!</definedName>
    <definedName name="RPtn.tn.Нефтепродукты_на_соб.нужды">'[5]1_3 новая'!#REF!</definedName>
    <definedName name="RPtn.tn.Оса">'[5]1_3 новая'!#REF!</definedName>
    <definedName name="RPtn.tn.П_2">'[5]1_3 новая'!#REF!</definedName>
    <definedName name="RPtn.tn.ПАО_4__им_">'[5]1_3 новая'!#REF!</definedName>
    <definedName name="RPtn.tn.ПАО_6_им_">'[5]1_3 новая'!#REF!</definedName>
    <definedName name="RPtn.tn.Парадин_им_">'[5]1_3 новая'!#REF!</definedName>
    <definedName name="RPtn.tn.Паранокс_2281">'[5]1_3 новая'!#REF!</definedName>
    <definedName name="RPtn.tn.Паратон_8900">'[5]1_3 новая'!#REF!</definedName>
    <definedName name="RPtn.tn.Парафин_всего">'[5]1_3 новая'!#REF!</definedName>
    <definedName name="RPtn.tn.Парафин_НС">'[5]1_3 новая'!#REF!</definedName>
    <definedName name="RPtn.tn.Парафин_Т1">'[5]1_3 новая'!#REF!</definedName>
    <definedName name="RPtn.tn.Парафин_Т1__">'[5]1_3 новая'!#REF!</definedName>
    <definedName name="RPtn.tn.Парафин_Т1__экспорт_">'[5]1_3 новая'!#REF!</definedName>
    <definedName name="RPtn.tn.Парафлоу_387">'[5]1_3 новая'!#REF!</definedName>
    <definedName name="RPtn.tn.пентан_амилен.фр.">'[5]1_3 новая'!#REF!</definedName>
    <definedName name="RPtn.tn.Переработка_нефтяного_сырья">'[5]1_3 новая'!#REF!</definedName>
    <definedName name="RPtn.tn.Печное_топливо">'[5]1_3 новая'!#REF!</definedName>
    <definedName name="RPtn.tn.ПЛЕКСОЛ_им_">'[5]1_3 новая'!#REF!</definedName>
    <definedName name="RPtn.tn.ПМС_200A_от_">'[5]1_3 новая'!#REF!</definedName>
    <definedName name="RPtn.tn.Полуфабрикаты_и_прочее_сырье">'[5]1_3 новая'!#REF!</definedName>
    <definedName name="RPtn.tn.Поставка_нефтяного_сырья_всего">'[5]1_3 новая'!#REF!</definedName>
    <definedName name="RPtn.tn.Присадка_АФК_от_">'[5]1_3 новая'!#REF!</definedName>
    <definedName name="RPtn.tn.Присадки">'[5]1_3 новая'!#REF!</definedName>
    <definedName name="RPtn.tn.Присадки_SHELL">'[5]1_3 новая'!#REF!</definedName>
    <definedName name="RPtn.tn.Рефлюкс">'[5]1_3 новая'!#REF!</definedName>
    <definedName name="RPtn.tn.РТ">'[5]1_3 новая'!#REF!</definedName>
    <definedName name="RPtn.tn.РТ__">'[5]1_3 новая'!#REF!</definedName>
    <definedName name="RPtn.tn.РТ_экспорт_">'[5]1_3 новая'!#REF!</definedName>
    <definedName name="RPtn.tn.Сепафлюкс3137_им_">'[5]1_3 новая'!#REF!</definedName>
    <definedName name="RPtn.tn.Сепафлюкс3153_им_">'[5]1_3 новая'!#REF!</definedName>
    <definedName name="RPtn.tn.Сероводород">'[5]1_3 новая'!#REF!</definedName>
    <definedName name="RPtn.tn.Сероводород_на_соб._нужды__">'[5]1_3 новая'!#REF!</definedName>
    <definedName name="RPtn.tn.со_стороны">'[5]1_3 новая'!#REF!</definedName>
    <definedName name="RPtn.tn.Сольвент">'[5]1_3 новая'!#REF!</definedName>
    <definedName name="RPtn.tn.СПКНБ">'[5]1_3 новая'!#REF!</definedName>
    <definedName name="RPtn.tn.Стабикар">'[5]1_3 новая'!#REF!</definedName>
    <definedName name="RPtn.tn.Сургут__малосернистая_">'[5]1_3 новая'!#REF!</definedName>
    <definedName name="RPtn.tn.Сургут_Когалым">'[5]1_3 новая'!#REF!</definedName>
    <definedName name="RPtn.tn.Сургут_Лангепас">'[5]1_3 новая'!#REF!</definedName>
    <definedName name="RPtn.tn.Сухой_газ_25_10">'[5]1_3 новая'!#REF!</definedName>
    <definedName name="RPtn.tn.Сырье_вяз.дор.бит.">'[5]1_3 новая'!#REF!</definedName>
    <definedName name="RPtn.tn.ТНЭП_16__М_100___">'[5]1_3 новая'!#REF!</definedName>
    <definedName name="RPtn.tn.ТНЭП_16__рекой___">'[5]1_3 новая'!#REF!</definedName>
    <definedName name="RPtn.tn.ТНЭП_8__М_40___">'[5]1_3 новая'!#REF!</definedName>
    <definedName name="RPtn.tn.Толуол">'[5]1_3 новая'!#REF!</definedName>
    <definedName name="RPtn.tn.Топливо_на_соб.нужды__">'[5]1_3 новая'!#REF!</definedName>
    <definedName name="RPtn.tn.Топливо_судовое_м.в._S_0.2">'[5]1_3 новая'!#REF!</definedName>
    <definedName name="RPtn.tn.ТП_22с">'[5]1_3 новая'!#REF!</definedName>
    <definedName name="RPtn.tn.ТП_30">'[5]1_3 новая'!#REF!</definedName>
    <definedName name="rptn.tn.ТП_301">'[5]1,3 новая'!#REF!</definedName>
    <definedName name="RPtn.tn.ТП_46">'[5]1_3 новая'!#REF!</definedName>
    <definedName name="RPtn.tn.фетерол">'[5]1_3 новая'!#REF!</definedName>
    <definedName name="RPtn.tn.ХАЙТЕК_60_60_им_">'[5]1_3 новая'!#REF!</definedName>
    <definedName name="RPtn.tn.ХАЙТЕК_623_им_">'[5]1_3 новая'!#REF!</definedName>
    <definedName name="RPtn.tn.ХАЙТЕК_646_им_">'[5]1_3 новая'!#REF!</definedName>
    <definedName name="RPtn.tn.ХАЙТЕК_9360_им_">'[5]1_3 новая'!#REF!</definedName>
    <definedName name="RPtn.tn.ХАЙТЕК_9420_им_">'[5]1_3 новая'!#REF!</definedName>
    <definedName name="RPtn.tn.ХАЙТЕК_E609_им_">'[5]1_3 новая'!#REF!</definedName>
    <definedName name="RPtn.tn.ХАЙТЕК_Е320_им_">'[5]1_3 новая'!#REF!</definedName>
    <definedName name="RPtn.tn.Холмогорская_">'[5]1_3 новая'!#REF!</definedName>
    <definedName name="RPtn.tn.ШЕЛВИС_50_5__им_">'[5]1_3 новая'!#REF!</definedName>
    <definedName name="RPtn.tn.Эфирная_головка">'[5]1_3 новая'!#REF!</definedName>
    <definedName name="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tdrdrdsf" hidden="1">{#N/A,#N/A,TRUE,"Лист1";#N/A,#N/A,TRUE,"Лист2";#N/A,#N/A,TRUE,"Лист3"}</definedName>
    <definedName name="rrtget6">[12]!rrtget6</definedName>
    <definedName name="Rsfin1">[4]Колум!$D$17</definedName>
    <definedName name="Rsfin2">[4]Колум!$E$17</definedName>
    <definedName name="rt">[12]!rt</definedName>
    <definedName name="Rtax1">[4]Колум!$D$24</definedName>
    <definedName name="Rtax2">[4]Колум!$E$24</definedName>
    <definedName name="rtttttttt">[12]!rtttttttt</definedName>
    <definedName name="rtyuiuy">[12]!rtyuiuy</definedName>
    <definedName name="RUR">'[5]1_3 новая'!$F$7</definedName>
    <definedName name="rкурс">'[49]Сравнение по годам'!$A$115</definedName>
    <definedName name="rкурс_50">'[50]Сравнение по годам'!$A$115</definedName>
    <definedName name="rкурс_7">'[50]Сравнение по годам'!$A$115</definedName>
    <definedName name="s">'[5]1_3 новая'!#REF!</definedName>
    <definedName name="s_50">#REF!</definedName>
    <definedName name="S1_">#REF!</definedName>
    <definedName name="S1__50">"$#ССЫЛ!.$C$1:$C$65536"</definedName>
    <definedName name="S10_">#REF!</definedName>
    <definedName name="S10__50">"$#ССЫЛ!.$L$1:$L$65536"</definedName>
    <definedName name="S11_">#REF!</definedName>
    <definedName name="S11__50">"$#ССЫЛ!.$M$1:$M$65536"</definedName>
    <definedName name="S12_">#REF!</definedName>
    <definedName name="S12__50">"$#ССЫЛ!.$N$1:$N$65536"</definedName>
    <definedName name="S13_">#REF!</definedName>
    <definedName name="S13__50">"$#ССЫЛ!.$O$1:$O$65536"</definedName>
    <definedName name="S14_">#REF!</definedName>
    <definedName name="S14__50">"$#ССЫЛ!.$P$1:$P$65536"</definedName>
    <definedName name="S15_">#REF!</definedName>
    <definedName name="S15__50">"$#ССЫЛ!.$Q$1:$Q$65536"</definedName>
    <definedName name="S16_">#REF!</definedName>
    <definedName name="S16__50">"$#ССЫЛ!.$R$1:$R$65536"</definedName>
    <definedName name="S17_">#REF!</definedName>
    <definedName name="S17__50">"$#ССЫЛ!.$S$1:$S$65536"</definedName>
    <definedName name="S18_">#REF!</definedName>
    <definedName name="S18__50">"$#ССЫЛ!.$T$1:$T$65536"</definedName>
    <definedName name="S19_">#REF!</definedName>
    <definedName name="S19__50">"$#ССЫЛ!.$U$1:$U$65536"</definedName>
    <definedName name="S2_">#REF!</definedName>
    <definedName name="S2__50">"$#ССЫЛ!.$D$1:$D$65536"</definedName>
    <definedName name="S20_">#REF!</definedName>
    <definedName name="S20__50">"$#ССЫЛ!.$W$1:$W$65536"</definedName>
    <definedName name="S3_">#REF!</definedName>
    <definedName name="S3__50">"$#ССЫЛ!.$E$1:$E$65536"</definedName>
    <definedName name="S4_">#REF!</definedName>
    <definedName name="S4__50">"$#ССЫЛ!.$F$1:$F$65536"</definedName>
    <definedName name="S5_">#REF!</definedName>
    <definedName name="S5__50">"$#ССЫЛ!.$G$1:$G$65536"</definedName>
    <definedName name="S6_">#REF!</definedName>
    <definedName name="S6__50">"$#ССЫЛ!.$H$1:$H$65536"</definedName>
    <definedName name="S7_">#REF!</definedName>
    <definedName name="S7__50">"$#ССЫЛ!.$I$1:$I$65536"</definedName>
    <definedName name="S8_">#REF!</definedName>
    <definedName name="S8__50">"$#ССЫЛ!.$J$1:$J$65536"</definedName>
    <definedName name="S9_">#REF!</definedName>
    <definedName name="S9__50">"$#ССЫЛ!.$K$1:$K$65536"</definedName>
    <definedName name="SALAR1">[3]MAIN!$146:$150</definedName>
    <definedName name="SALAR2">[3]MAIN!$156:$160</definedName>
    <definedName name="SALAR3">[3]MAIN!$166:$170</definedName>
    <definedName name="SALAR4">[3]MAIN!$176:$180</definedName>
    <definedName name="Salaries_Paid_1">#REF!</definedName>
    <definedName name="Salaries_Paid_2">#REF!</definedName>
    <definedName name="sansnom">[0]!NotesHyp</definedName>
    <definedName name="sansnom_2">#N/A</definedName>
    <definedName name="sansnom_2_1">NA()</definedName>
    <definedName name="sansnom_3">"#ИМЯ?"</definedName>
    <definedName name="sansnom_3_1">NA()</definedName>
    <definedName name="sansnom_45">"NotesHyp"</definedName>
    <definedName name="sansnom_46">"NotesHyp"</definedName>
    <definedName name="sansnom_47">"NotesHyp"</definedName>
    <definedName name="sansnom_48">"NotesHyp"</definedName>
    <definedName name="sansnom_49">"NotesHyp"</definedName>
    <definedName name="sansnom_50">"NotesHyp"</definedName>
    <definedName name="SAPBEXrevision" hidden="1">1</definedName>
    <definedName name="SAPBEXsysID" hidden="1">"BW2"</definedName>
    <definedName name="SAPBEXwbID" hidden="1">"479GSPMTNK9HM4ZSIVE5K2SH6"</definedName>
    <definedName name="SC_PROT1">P3_SC_PROT1,P4_SC_PROT1,P5_SC_PROT1,P6_SC_PROT1</definedName>
    <definedName name="SC_PROT10">'[41]Ремонты 2010'!$G$9:$G$10,P1_SC_PROT10</definedName>
    <definedName name="SC_PROT11">'[41]Сводная ремонт'!$F$10:$F$11,'[41]Сводная ремонт'!$C$14:$F$15,'[41]Сводная ремонт'!$D$10:$D$11</definedName>
    <definedName name="SC_PROT12">[41]Проч.прямые!$A$3:$F$3,[41]Проч.прямые!$A$11:$F$17</definedName>
    <definedName name="SC_PROT13">[41]Цеховые!$D$23,[41]Цеховые!$E$11:$F$21,[41]Цеховые!$C$11:$C$21,[41]Цеховые!$A$11:$A$21,[41]Цеховые!$A$3:$F$3,[41]Цеховые!$B$23</definedName>
    <definedName name="SC_PROT14">[41]Общеэксплуатационные!$A$3:$F$3,[41]Общеэксплуатационные!$A$11:$A$13,P1_SC_PROT14</definedName>
    <definedName name="SC_PROT15">'[41]П.1.20. расшифровка КВЛ 2010'!$A$12:$A$13,P1_SC_PROT15,P2_SC_PROT15,P3_SC_PROT15,P4_SC_PROT15,P5_SC_PROT15</definedName>
    <definedName name="SC_PROT16">'[41]КВЛ Сводная'!$B$8:$E$11,'[41]КВЛ Сводная'!$A$3:$F$3</definedName>
    <definedName name="SC_PROT17">'[41]соц характер'!$E$23:$F$24,'[41]соц характер'!$B$26,'[41]соц характер'!$D$26,'[41]соц характер'!$A$10:$A$13,P1_SC_PROT17,P2_SC_PROT17</definedName>
    <definedName name="SC_PROT18">'[41]Н на Им'!$B$10,'[41]Н на Им'!$D$10,'[41]Н на Им'!$E$8:$F$9,'[41]Н на Им'!$F$11:$F$15,'[41]Н на Им'!$C$8:$C$9</definedName>
    <definedName name="SC_PROT19">'[41]П.1.18. Калькуляция'!$C$23:$G$23,'[41]П.1.18. Калькуляция'!$A$3:$G$3,'[41]П.1.18. Калькуляция'!$C$13:$F$16</definedName>
    <definedName name="SC_PROT2">P1_SC_PROT2,P2_SC_PROT2,P3_SC_PROT2,P4_SC_PROT2</definedName>
    <definedName name="SC_PROT20">'[41]П.1.21 Прибыль'!$C$8:$F$11,'[41]П.1.21 Прибыль'!$A$3:$H$3</definedName>
    <definedName name="SC_PROT21">[41]П.1.24!#REF!,[41]П.1.24!#REF!,[41]П.1.24!#REF!</definedName>
    <definedName name="SC_PROT22">[41]П.1.25!#REF!,[41]П.1.25!#REF!</definedName>
    <definedName name="SC_PROT3">[41]П2.1!$G$29:$G$38,[41]П2.1!$G$8:$G$27,[41]П2.1!$G$41:$G$44</definedName>
    <definedName name="SC_PROT5">'[41]амортизация по уровням напряжен'!$D$20:$F$23,'[41]амортизация по уровням напряжен'!$I$20:$I$23,'[41]амортизация по уровням напряжен'!$D$10:$F$13,P1_SC_PROT5</definedName>
    <definedName name="SC_PROT6">[41]П.1.17!$C$8:$G$10,[41]П.1.17!$C$14:$G$14</definedName>
    <definedName name="SC_PROT7">P2_SC_PROT7,P3_SC_PROT7,P4_SC_PROT7,[0]!P5_SC_PROT7</definedName>
    <definedName name="SC_PROT9">[41]материалы!$D$21,[41]материалы!$C$9:$C$19,[41]материалы!$E$9:$F$19,[41]материалы!$A$9:$A$19,[41]материалы!$B$21</definedName>
    <definedName name="Sched_Pay">#REF!</definedName>
    <definedName name="Sched_Pay_50">[16]Лист1!$D$18:$D$377</definedName>
    <definedName name="Scheduled_Extra_Payments">#REF!</definedName>
    <definedName name="Scheduled_Extra_Payments_50">[16]Лист1!$D$11</definedName>
    <definedName name="Scheduled_Interest_Rate">#REF!</definedName>
    <definedName name="Scheduled_Interest_Rate_50">[16]Лист1!$D$7</definedName>
    <definedName name="Scheduled_Monthly_Payment">#REF!</definedName>
    <definedName name="Scheduled_Monthly_Payment_50">[16]Лист1!$H$6</definedName>
    <definedName name="SCOPE_16_LD">#REF!</definedName>
    <definedName name="SCOPE_16_PRT" localSheetId="2">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2">#REF!,#REF!,#REF!,#REF!,#REF!,#REF!,#REF!,P1_SCOPE_17_PRT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2">'[42]4 баланс ээ'!$K$28:$N$30,'[42]4 баланс ээ'!#REF!,P1_SCOPE_4_PRT,P2_SCOPE_4_PRT</definedName>
    <definedName name="SCOPE_4_PRT">'[42]4 баланс ээ'!$K$28:$N$30,'[42]4 баланс ээ'!#REF!,P1_SCOPE_4_PRT,P2_SCOPE_4_PRT</definedName>
    <definedName name="SCOPE_5_PRT" localSheetId="2">'[42]5 баланс мощности'!$K$30:$N$31,'[42]5 баланс мощности'!#REF!,P1_SCOPE_5_PRT,P2_SCOPE_5_PRT</definedName>
    <definedName name="SCOPE_5_PRT">'[42]5 баланс мощности'!$K$30:$N$31,'[42]5 баланс мощности'!#REF!,P1_SCOPE_5_PRT,P2_SCOPE_5_PRT</definedName>
    <definedName name="SCOPE_DIP1_1">#REF!</definedName>
    <definedName name="SCOPE_DIP1_2">#REF!</definedName>
    <definedName name="SCOPE_F1_PRT" localSheetId="2">#REF!,P1_SCOPE_F1_PRT,P2_SCOPE_F1_PRT,P3_SCOPE_F1_PRT,P4_SCOPE_F1_PRT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2">#REF!,#REF!,#REF!,P1_SCOPE_F2_PRT,P2_SCOPE_F2_PRT</definedName>
    <definedName name="SCOPE_F2_PRT">#REF!,#REF!,#REF!,P1_SCOPE_F2_PRT,P2_SCOPE_F2_PRT</definedName>
    <definedName name="SCOPE_MNTH">[43]TEHSHEET!$E$7:$E$18</definedName>
    <definedName name="SCOPE_PER_LD">#REF!</definedName>
    <definedName name="SCOPE_PER_PRT" localSheetId="2">P5_SCOPE_PER_PRT,P6_SCOPE_PER_PRT,P7_SCOPE_PER_PRT,ВД!P8_SCOPE_PER_PRT</definedName>
    <definedName name="SCOPE_PER_PRT">P5_SCOPE_PER_PRT,P6_SCOPE_PER_PRT,P7_SCOPE_PER_PRT,P8_SCOPE_PER_PRT</definedName>
    <definedName name="SCOPE_PROT1">P3_SCOPE_PROT1,P4_SCOPE_PROT1,P5_SCOPE_PROT1,P6_SCOPE_PROT1</definedName>
    <definedName name="SCOPE_PROT10">[43]материалы!#REF!,[43]материалы!#REF!,[43]материалы!$B$14:$D$15,[43]материалы!$B$17:$D$21,[43]материалы!$B$24:$D$29,[43]материалы!$A$29:$A$29</definedName>
    <definedName name="SCOPE_PROT11">'[43]Ремонты 2012 план'!$G$8:$G$11,'[43]Ремонты 2012 план'!$A$15:$G$19,'[43]Ремонты 2012 план'!$G$21,'[43]Ремонты 2012 план'!$A$8:$E$11</definedName>
    <definedName name="SCOPE_PROT12">'[43]Сводная ремонт'!$B$11:$C$12,'[43]Сводная ремонт'!$C$7:$D$8,'[43]Сводная ремонт'!$B$7:$B$8</definedName>
    <definedName name="SCOPE_PROT13">[43]УПХ!$C$7:$C$10,[43]УПХ!$A$7:$A$10,P1_SCOPE_PROT13,P2_SCOPE_PROT13</definedName>
    <definedName name="SCOPE_PROT14">#REF!,#REF!,#REF!,P1_SCOPE_PROT14,P2_SCOPE_PROT14,P3_SCOPE_PROT14,P4_SCOPE_PROT14</definedName>
    <definedName name="SCOPE_PROT15">'[43]Пл за Зем'!$B$7:$D$7,'[43]Пл за Зем'!$A$10:$D$14</definedName>
    <definedName name="SCOPE_PROT16">[43]Транспортн!#REF!,[43]Транспортн!#REF!,[43]Транспортн!#REF!,P1_SCOPE_PROT16</definedName>
    <definedName name="SCOPE_PROT17">#REF!</definedName>
    <definedName name="SCOPE_PROT18">'[43]ОТ и ТБ'!$A$10:$D$12,'[43]ОТ и ТБ'!$B$6:$D$8,'[43]ОТ и ТБ'!$A$15:$D$17</definedName>
    <definedName name="SCOPE_PROT19">'[43]Аренда им'!$A$15:$D$20,'[43]Аренда им'!$A$8:$D$12,'[43]Аренда им'!$A$23:$D$27</definedName>
    <definedName name="SCOPE_PROT2">P1_SCOPE_PROT2,P2_SCOPE_PROT2,P3_SCOPE_PROT2,P4_SCOPE_PROT2,P5_SCOPE_PROT2</definedName>
    <definedName name="SCOPE_PROT20">[43]Команд!#REF!,[43]Команд!$E$13,[43]Команд!$C$13,[43]Команд!$D$7:$D$12</definedName>
    <definedName name="SCOPE_PROT21">[43]Обуч!$A$14:$A$20,[43]Обуч!$C$7:$C$11,[43]Обуч!$C$14:$C$20,[43]Обуч!#REF!,[43]Обуч!#REF!,[43]Обуч!$B$22,[43]Обуч!$D$22,[43]Обуч!$A$7:$A$11</definedName>
    <definedName name="SCOPE_PROT22">[43]Страхов!#REF!,[43]Страхов!$D$30,[43]Страхов!$B$30,[43]Страхов!$A$27:$A$28,P1_SCOPE_PROT22,P2_SCOPE_PROT22</definedName>
    <definedName name="SCOPE_PROT23">'[43]Др проч'!$C$6:$C$11,'[43]Др проч'!#REF!,'[43]Др проч'!$D$13,'[43]Др проч'!$B$13,'[43]Др проч'!$A$6:$A$11</definedName>
    <definedName name="SCOPE_PROT24">'[43]Услуги банков'!$C$7:$C$10,'[43]Услуги банков'!$D$6,'[43]Услуги банков'!#REF!,'[43]Услуги банков'!$A$7:$A$10,'[43]Услуги банков'!$B$6</definedName>
    <definedName name="SCOPE_PROT25">'[43]Н на Им'!#REF!,'[43]Н на Им'!$B$11,'[43]Н на Им'!$D$11,'[43]Н на Им'!#REF!,'[43]Н на Им'!$C$7:$C$8</definedName>
    <definedName name="SCOPE_PROT26">#REF!,#REF!,#REF!,#REF!,#REF!</definedName>
    <definedName name="SCOPE_PROT27">#REF!,#REF!,#REF!,#REF!,#REF!,P1_SCOPE_PROT27,P2_SCOPE_PROT27</definedName>
    <definedName name="SCOPE_PROT28">#REF!</definedName>
    <definedName name="SCOPE_PROT29">'[43]соц характер'!$A$12:$D$14,'[43]соц характер'!$B$16:$D$18,'[43]соц характер'!$A$20:$D$22,'[43]соц характер'!$A$7:$D$9</definedName>
    <definedName name="SCOPE_PROT3">[43]П2.2!$G$30:$G$39,[43]П2.2!$G$9:$G$28,[43]П2.2!$G$42:$G$45</definedName>
    <definedName name="SCOPE_PROT30">#REF!</definedName>
    <definedName name="SCOPE_PROT31">'[43] НВВ передача'!#REF!</definedName>
    <definedName name="SCOPE_PROT32">#REF!,#REF!,#REF!</definedName>
    <definedName name="SCOPE_PROT33">#REF!,#REF!,#REF!,#REF!</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P1_SCOPE_PROT5,P2_SCOPE_PROT5</definedName>
    <definedName name="SCOPE_PROT6">[43]П.1.17!#REF!,[43]П.1.17!$C$15:$E$15,[43]П.1.17!$D$9:$D$11</definedName>
    <definedName name="SCOPE_PROT7">[43]численность!$C$7:$C$9,[43]численность!$D$6,[43]численность!#REF!,[43]численность!$B$10:$D$13,[43]численность!$B$6</definedName>
    <definedName name="SCOPE_PROT8">'[43]П.1.16. оплата труда ОПР'!$C$36:$C$37,P1_SCOPE_PROT8,P2_SCOPE_PROT8,P3_SCOPE_PROT8,P4_SCOPE_PROT8,P5_SCOPE_PROT8,P6_SCOPE_PROT8</definedName>
    <definedName name="SCOPE_PROT9">#REF!</definedName>
    <definedName name="SCOPE_SPR_PRT">#REF!,#REF!,#REF!</definedName>
    <definedName name="SCOPE_SV_LD1" localSheetId="2">#REF!,#REF!,#REF!,#REF!,#REF!,P1_SCOPE_SV_LD1</definedName>
    <definedName name="SCOPE_SV_LD1">#REF!,#REF!,#REF!,#REF!,#REF!,P1_SCOPE_SV_LD1</definedName>
    <definedName name="SCOPE_SV_LD2">#REF!</definedName>
    <definedName name="SCOPE_SV_PRT" localSheetId="2">P1_SCOPE_SV_PRT,P2_SCOPE_SV_PRT,P3_SCOPE_SV_PRT</definedName>
    <definedName name="SCOPE_SV_PRT">P1_SCOPE_SV_PRT,P2_SCOPE_SV_PRT,P3_SCOPE_SV_PRT</definedName>
    <definedName name="SCROLL_AREA">[5]PD_5_2!$B$6+[5]PD_5_1!$B$1:$C$7</definedName>
    <definedName name="sd">#N/A</definedName>
    <definedName name="SDF"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sdfdgfg">[12]!sdfdgfg</definedName>
    <definedName name="sdfdgfjhjk">[12]!sdfdgfjhjk</definedName>
    <definedName name="sdfdgghfj">[12]!sdfdgghfj</definedName>
    <definedName name="sdfgdfgj">[12]!sdfgdfgj</definedName>
    <definedName name="sdfgg">'[5]Итог по НПО '!#REF!</definedName>
    <definedName name="sdsdfsf">[12]!sdsdfsf</definedName>
    <definedName name="SDU">[4]Нидер!#REF!</definedName>
    <definedName name="Sebest">'[5]1_3 новая'!$B$28</definedName>
    <definedName name="sel_s">"sel_s_1,sel_s_2"</definedName>
    <definedName name="sencount" hidden="1">1</definedName>
    <definedName name="SENSTAB1">[3]MAIN!$A$1344:$C$1351</definedName>
    <definedName name="SENSTAB2">[3]MAIN!$A$1355:$H$1360</definedName>
    <definedName name="sfdfdghfj">[12]!sfdfdghfj</definedName>
    <definedName name="sfdfghfghj">[12]!sfdfghfghj</definedName>
    <definedName name="sfdgfdghj">[12]!sfdgfdghj</definedName>
    <definedName name="SH1_1">#N/A</definedName>
    <definedName name="SH2_1">#N/A</definedName>
    <definedName name="SH3_1">#N/A</definedName>
    <definedName name="SH4_1">#N/A</definedName>
    <definedName name="SH5_1">#N/A</definedName>
    <definedName name="SH6_1">#N/A</definedName>
    <definedName name="Sheet2?prefix?">"H"</definedName>
    <definedName name="shit">#N/A</definedName>
    <definedName name="shit_2">#N/A</definedName>
    <definedName name="shit_2_1">#N/A</definedName>
    <definedName name="shit_3">#N/A</definedName>
    <definedName name="shit_3_1">#N/A</definedName>
    <definedName name="shit_45">#N/A</definedName>
    <definedName name="shit_46">#N/A</definedName>
    <definedName name="shit_47">#N/A</definedName>
    <definedName name="shit_48">#N/A</definedName>
    <definedName name="shit_49">#N/A</definedName>
    <definedName name="shit_50">#N/A</definedName>
    <definedName name="SKQnt">[15]Параметры!$B$4</definedName>
    <definedName name="SMappros">[51]SMetstrait!$B$6:$W$57,[51]SMetstrait!$B$59:$W$113</definedName>
    <definedName name="SmetaList">[52]Лист!#REF!</definedName>
    <definedName name="social">[3]MAIN!$F$627:$AJ$627</definedName>
    <definedName name="SoprMat_List10">#REF!</definedName>
    <definedName name="SoprRange">#REF!</definedName>
    <definedName name="Soude">#REF!</definedName>
    <definedName name="Soude_50">"$#ССЫЛ!.$M$1:$Y$39"</definedName>
    <definedName name="SoudeP97">#REF!</definedName>
    <definedName name="SP1_50">"'file:///D:/B-PL/NBPL/_FES.XLS'#$FES.$#ССЫЛ!$#ССЫЛ!:$#ССЫЛ!$#ССЫЛ!"</definedName>
    <definedName name="SP10_50">"'file:///D:/B-PL/NBPL/_FES.XLS'#$FES.$#ССЫЛ!$#ССЫЛ!:$#ССЫЛ!$#ССЫЛ!"</definedName>
    <definedName name="SP11_50">"'file:///D:/B-PL/NBPL/_FES.XLS'#$FES.$#ССЫЛ!$#ССЫЛ!:$#ССЫЛ!$#ССЫЛ!"</definedName>
    <definedName name="SP12_50">"'file:///D:/B-PL/NBPL/_FES.XLS'#$FES.$#ССЫЛ!$#ССЫЛ!:$#ССЫЛ!$#ССЫЛ!"</definedName>
    <definedName name="SP13_50">"'file:///D:/B-PL/NBPL/_FES.XLS'#$FES.$#ССЫЛ!$#ССЫЛ!:$#ССЫЛ!$#ССЫЛ!"</definedName>
    <definedName name="SP14_50">"'file:///D:/B-PL/NBPL/_FES.XLS'#$FES.$#ССЫЛ!$#ССЫЛ!:$#ССЫЛ!$#ССЫЛ!"</definedName>
    <definedName name="SP15_50">"'file:///D:/B-PL/NBPL/_FES.XLS'#$FES.$#ССЫЛ!$#ССЫЛ!:$#ССЫЛ!$#ССЫЛ!"</definedName>
    <definedName name="SP16_50">"'file:///D:/B-PL/NBPL/_FES.XLS'#$FES.$#ССЫЛ!$#ССЫЛ!:$#ССЫЛ!$#ССЫЛ!"</definedName>
    <definedName name="SP17_50">"'file:///D:/B-PL/NBPL/_FES.XLS'#$FES.$#ССЫЛ!$#ССЫЛ!:$#ССЫЛ!$#ССЫЛ!"</definedName>
    <definedName name="SP18_50">"'file:///D:/B-PL/NBPL/_FES.XLS'#$FES.$#ССЫЛ!$#ССЫЛ!:$#ССЫЛ!$#ССЫЛ!"</definedName>
    <definedName name="SP19_50">"'file:///D:/B-PL/NBPL/_FES.XLS'#$FES.$#ССЫЛ!$#ССЫЛ!:$#ССЫЛ!$#ССЫЛ!"</definedName>
    <definedName name="SP2_50">"'file:///D:/B-PL/NBPL/_FES.XLS'#$FES.$#ССЫЛ!$#ССЫЛ!:$#ССЫЛ!$#ССЫЛ!"</definedName>
    <definedName name="SP20_50">"'file:///D:/B-PL/NBPL/_FES.XLS'#$FES.$#ССЫЛ!$#ССЫЛ!:$#ССЫЛ!$#ССЫЛ!"</definedName>
    <definedName name="SP3_50">"'file:///D:/B-PL/NBPL/_FES.XLS'#$FES.$#ССЫЛ!$#ССЫЛ!:$#ССЫЛ!$#ССЫЛ!"</definedName>
    <definedName name="SP4_50">"'file:///D:/B-PL/NBPL/_FES.XLS'#$FES.$#ССЫЛ!$#ССЫЛ!:$#ССЫЛ!$#ССЫЛ!"</definedName>
    <definedName name="SP5_50">"'file:///D:/B-PL/NBPL/_FES.XLS'#$FES.$#ССЫЛ!$#ССЫЛ!:$#ССЫЛ!$#ССЫЛ!"</definedName>
    <definedName name="SP7_50">"'file:///D:/B-PL/NBPL/_FES.XLS'#$FES.$#ССЫЛ!$#ССЫЛ!:$#ССЫЛ!$#ССЫЛ!"</definedName>
    <definedName name="SP8_50">"'file:///D:/B-PL/NBPL/_FES.XLS'#$FES.$#ССЫЛ!$#ССЫЛ!:$#ССЫЛ!$#ССЫЛ!"</definedName>
    <definedName name="SP9_50">"'file:///D:/B-PL/NBPL/_FES.XLS'#$FES.$#ССЫЛ!$#ССЫЛ!:$#ССЫЛ!$#ССЫЛ!"</definedName>
    <definedName name="SPAYB">[3]MAIN!$D$1000</definedName>
    <definedName name="ssd">#REF!</definedName>
    <definedName name="ssss">'[10]З_П_ 2007'!#REF!</definedName>
    <definedName name="ssss_50">#REF!</definedName>
    <definedName name="ST_BAL">#REF!,#REF!,#REF!,#REF!,#REF!,#REF!,#REF!,#REF!,#REF!,#REF!,#REF!,#REF!,#REF!,#REF!,#REF!,#REF!,#REF!,#REF!</definedName>
    <definedName name="Staffing_Plan_1">#REF!</definedName>
    <definedName name="Staffing_Plan_2">#REF!</definedName>
    <definedName name="Standard_Daily_Hours">NA()</definedName>
    <definedName name="Start">[4]Колум!$C$5</definedName>
    <definedName name="Statement_of_Cash_Flows">#REF!</definedName>
    <definedName name="status">[5]ИнвестицииСвод!$C$1:$C$30</definedName>
    <definedName name="Std_Hrs">[14]!Weekday_count*Standard_Daily_Hours</definedName>
    <definedName name="Std_Hrs_13">[14]!Weekday_count*Standard_Daily_Hours</definedName>
    <definedName name="Std_Hrs_14">[14]!Weekday_count*Standard_Daily_Hours</definedName>
    <definedName name="Std_Hrs_15">[14]!Weekday_count*Standard_Daily_Hours</definedName>
    <definedName name="Std_Hrs_16">[14]!Weekday_count*Standard_Daily_Hours</definedName>
    <definedName name="Std_Hrs_18">[14]!Weekday_count*Standard_Daily_Hours</definedName>
    <definedName name="Std_Hrs_19">[14]!Weekday_count*Standard_Daily_Hours</definedName>
    <definedName name="Std_Hrs_20">[14]!Weekday_count*Standard_Daily_Hours</definedName>
    <definedName name="Std_Hrs_22">[14]!Weekday_count*Standard_Daily_Hours</definedName>
    <definedName name="Std_Hrs_23">[14]!Weekday_count*Standard_Daily_Hours</definedName>
    <definedName name="Std_Hrs_26">[14]!Weekday_count*Standard_Daily_Hours</definedName>
    <definedName name="Std_Hrs_28">[14]!Weekday_count*Standard_Daily_Hours</definedName>
    <definedName name="Std_Hrs_29">[14]!Weekday_count*Standard_Daily_Hours</definedName>
    <definedName name="Std_Hrs_30">[14]!Weekday_count*Standard_Daily_Hours</definedName>
    <definedName name="Std_Hrs_31">[14]!Weekday_count*Standard_Daily_Hours</definedName>
    <definedName name="Std_Hrs_32">[14]!Weekday_count*Standard_Daily_Hours</definedName>
    <definedName name="Std_Hrs_33">[14]!Weekday_count*Standard_Daily_Hours</definedName>
    <definedName name="Std_Hrs_34">[14]!Weekday_count*Standard_Daily_Hours</definedName>
    <definedName name="Std_Hrs_35">[14]!Weekday_count*Standard_Daily_Hours</definedName>
    <definedName name="Std_Hrs_36">[14]!Weekday_count*Standard_Daily_Hours</definedName>
    <definedName name="Std_Hrs_37">[14]!Weekday_count*Standard_Daily_Hours</definedName>
    <definedName name="Std_Hrs_39">[14]!Weekday_count*Standard_Daily_Hours</definedName>
    <definedName name="Std_Hrs_41">[14]!Weekday_count*Standard_Daily_Hours</definedName>
    <definedName name="Std_Hrs_42">[14]!Weekday_count*Standard_Daily_Hours</definedName>
    <definedName name="Std_Hrs_43">[14]!Weekday_count*Standard_Daily_Hours</definedName>
    <definedName name="Std_Hrs_44">[14]!Weekday_count*Standard_Daily_Hours</definedName>
    <definedName name="Std_Hrs_46">[14]!Weekday_count*Standard_Daily_Hours</definedName>
    <definedName name="Std_Hrs_47">[14]!Weekday_count*Standard_Daily_Hours</definedName>
    <definedName name="Std_Hrs_48">[14]!Weekday_count*Standard_Daily_Hours</definedName>
    <definedName name="Std_Hrs_49">[14]!Weekday_count*Standard_Daily_Hours</definedName>
    <definedName name="Std_Hrs_50">[14]!Weekday_count*Standard_Daily_Hours</definedName>
    <definedName name="Std_Hrs_51">[14]!Weekday_count*Standard_Daily_Hours</definedName>
    <definedName name="Std_Hrs_52">[14]!Weekday_count*Standard_Daily_Hours</definedName>
    <definedName name="Std_Hrs_53">[14]!Weekday_count*Standard_Daily_Hours</definedName>
    <definedName name="Std_Hrs_58">[14]!Weekday_count*Standard_Daily_Hours</definedName>
    <definedName name="Std_Hrs_59">[14]!Weekday_count*Standard_Daily_Hours</definedName>
    <definedName name="Std_Hrs_6">[14]!Weekday_count*Standard_Daily_Hours</definedName>
    <definedName name="Std_Hrs_60">[14]!Weekday_count*Standard_Daily_Hours</definedName>
    <definedName name="Std_Hrs_7">[14]!Weekday_count*Standard_Daily_Hours</definedName>
    <definedName name="sum">#REF!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SUMM_LAST_COLUMN">#REF!</definedName>
    <definedName name="SUMM_PrjList">#REF!</definedName>
    <definedName name="summa">#REF!</definedName>
    <definedName name="SUMMBLOCK">[3]MAIN!$A$1211:$AL$1241</definedName>
    <definedName name="T.D.CODE">'[4]А Колум'!$A$16:$C$49</definedName>
    <definedName name="t_year">#REF!</definedName>
    <definedName name="T1?Columns">[24]перекрестка!$A$7:$O$7</definedName>
    <definedName name="T1?Scope">[24]перекрестка!$F$8:$O$163</definedName>
    <definedName name="T1_">#REF!</definedName>
    <definedName name="T1_Protect">#N/A</definedName>
    <definedName name="T11?Data">#N/A</definedName>
    <definedName name="T15?Columns">'[24]15'!$E$8:$I$8</definedName>
    <definedName name="T15?ItemComments">'[24]15'!$D$9:$D$75</definedName>
    <definedName name="T15?Items">'[24]15'!$C$9:$C$75</definedName>
    <definedName name="T15?Scope">'[24]15'!$E$9:$I$75</definedName>
    <definedName name="T15?ВРАС">'[24]15'!$B$36:$B$60</definedName>
    <definedName name="T15_Protect">'[45]15'!$E$25:$I$29,'[45]15'!$E$31:$I$34,'[45]15'!$E$36:$I$60,'[45]15'!$E$64:$I$65,'[45]15'!$E$9:$I$17,'[45]15'!$B$36:$B$60,'[45]15'!$E$19:$I$21</definedName>
    <definedName name="T16?Columns">'[24]16'!$G$6:$K$6</definedName>
    <definedName name="T16?ItemComments">'[24]16'!$F$7:$F$47</definedName>
    <definedName name="T16?Items">'[24]16'!$D$7:$D$47</definedName>
    <definedName name="T16?Scope">'[24]16'!$G$7:$K$47</definedName>
    <definedName name="T16?Units">'[24]16'!$E$7:$E$47</definedName>
    <definedName name="T16_Protect">'[45]16'!$G$44:$K$44,'[45]16'!$G$7:$K$8,P1_T16_Protect</definedName>
    <definedName name="T17.1?Equipment">'[24]17.1'!$B$7:$B$27</definedName>
    <definedName name="T17.1?ItemComments">'[24]17.1'!$D$4:$I$4</definedName>
    <definedName name="T17.1?Items">'[24]17.1'!$D$5:$I$5</definedName>
    <definedName name="T17.1?Scope">'[24]17.1'!$D$7:$I$27</definedName>
    <definedName name="T17.1_Protect">'[45]17.1'!$D$14:$F$17,'[45]17.1'!$D$19:$F$22,'[45]17.1'!$I$9:$I$12,'[45]17.1'!$I$14:$I$17,'[45]17.1'!$I$19:$I$22,'[45]17.1'!$D$9:$F$12</definedName>
    <definedName name="T17?Columns">'[24]17'!$D$6:$H$6</definedName>
    <definedName name="T17?ItemComments">'[24]17'!$B$7:$B$12</definedName>
    <definedName name="T17?Items">'[24]17'!$C$7:$C$12</definedName>
    <definedName name="T17?L7">'[29]29'!$L$60,'[29]29'!$O$60,'[29]29'!$F$60,'[29]29'!$I$60</definedName>
    <definedName name="T17?Scope">'[24]17'!$D$7:$H$12</definedName>
    <definedName name="T17?unit?ГКАЛЧ">'[29]29'!$M$26:$M$33,'[29]29'!$P$26:$P$33,'[29]29'!$G$52:$G$59,'[29]29'!$J$52:$J$59,'[29]29'!$M$52:$M$59,'[29]29'!$P$52:$P$59,'[29]29'!$G$26:$G$33,'[29]29'!$J$26:$J$33</definedName>
    <definedName name="T17?unit?РУБ.ГКАЛ">'[29]29'!$O$18:$O$25,P1_T17?unit?РУБ.ГКАЛ,P2_T17?unit?РУБ.ГКАЛ</definedName>
    <definedName name="T17?unit?ТГКАЛ">'[29]29'!$P$18:$P$25,P1_T17?unit?ТГКАЛ,P2_T17?unit?ТГКАЛ</definedName>
    <definedName name="T17?unit?ТРУБ.ГКАЛЧ.МЕС">'[29]29'!$L$26:$L$33,'[29]29'!$O$26:$O$33,'[29]29'!$F$52:$F$59,'[29]29'!$I$52:$I$59,'[29]29'!$L$52:$L$59,'[29]29'!$O$52:$O$59,'[29]29'!$F$26:$F$33,'[29]29'!$I$26:$I$33</definedName>
    <definedName name="T17_Protect">'[45]21.3'!$E$54:$I$57,'[45]21.3'!$E$10:$I$10,P1_T17_Protect</definedName>
    <definedName name="T17_Protection">P2_T17_Protection,P3_T17_Protection,P4_T17_Protection,P5_T17_Protection,P6_T17_Protection</definedName>
    <definedName name="T18.1?Data">P1_T18.1?Data,P2_T18.1?Data</definedName>
    <definedName name="T18.2?Columns">'[24]18.2'!$F$5:$J$5</definedName>
    <definedName name="T18.2?item_ext?СБЫТ">'[45]18.2'!#REF!,'[45]18.2'!#REF!</definedName>
    <definedName name="T18.2?ItemComments">'[24]18.2'!$E$6:$E$64</definedName>
    <definedName name="T18.2?Items">'[24]18.2'!$C$6:$C$64</definedName>
    <definedName name="T18.2?Scope">'[24]18.2'!$F$6:$J$64</definedName>
    <definedName name="T18.2?Units">'[24]18.2'!$D$6:$D$64</definedName>
    <definedName name="T18.2?ВРАС">'[45]18.2'!$B$41:$B$43,'[45]18.2'!$B$28:$B$37</definedName>
    <definedName name="T18.2_Protect">'[45]18.2'!$F$63:$J$64,'[45]18.2'!$F$67:$J$67,'[45]18.2'!$F$69:$J$72,'[45]18.2'!$F$6:$J$8,P1_T18.2_Protect</definedName>
    <definedName name="T19.1.1?Data">P1_T19.1.1?Data,P2_T19.1.1?Data</definedName>
    <definedName name="T19.1.2?Data">P1_T19.1.2?Data,P2_T19.1.2?Data</definedName>
    <definedName name="T19.2?Data">P1_T19.2?Data,P2_T19.2?Data</definedName>
    <definedName name="T19?Data">'[29]19'!$J$8:$M$16,'[29]19'!$C$8:$H$16</definedName>
    <definedName name="T19_Protection">'[29]19'!$E$13:$H$13,'[29]19'!$E$15:$H$15,'[29]19'!$J$8:$M$11,'[29]19'!$J$13:$M$13,'[29]19'!$J$15:$M$15,'[29]19'!$E$4:$H$4,'[29]19'!$J$4:$M$4,'[29]19'!$E$8:$H$11</definedName>
    <definedName name="T2.1?Data">#N/A</definedName>
    <definedName name="T2.1_Protect">P4_T2.1_Protect,P5_T2.1_Protect,P6_T2.1_Protect,P7_T2.1_Protect</definedName>
    <definedName name="T2.3_Protect">'[45]2.3'!$F$30:$G$34,'[45]2.3'!$H$24:$K$28</definedName>
    <definedName name="T2?Columns">'[24]3'!$E$6:$X$6</definedName>
    <definedName name="T2_">#REF!</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20.1?Columns">'[24]20.1'!$B$6:$K$6</definedName>
    <definedName name="T20.1?Investments">'[24]20.1'!$A$7:$A$22</definedName>
    <definedName name="T20.1?Scope">'[24]20.1'!$B$7:$K$22</definedName>
    <definedName name="T20.1_Protect">'[24]20.1'!$A$8:$K$20</definedName>
    <definedName name="T20?Columns">'[24]20'!$E$6:$I$6</definedName>
    <definedName name="T20?ItemComments">'[24]20'!$D$7:$D$26</definedName>
    <definedName name="T20?Items">'[24]20'!$C$7:$C$26</definedName>
    <definedName name="T20?Scope">'[24]20'!$E$7:$I$26</definedName>
    <definedName name="T20?unit?МКВТЧ">'[29]20'!$C$13:$M$13,'[29]20'!$C$15:$M$19,'[29]20'!$C$8:$M$11</definedName>
    <definedName name="T20_Protect">'[45]20'!$E$13:$I$20,'[45]20'!$E$9:$I$10</definedName>
    <definedName name="T20_Protection">'[29]20'!$E$8:$H$11,P1_T20_Protection</definedName>
    <definedName name="T21.2.1?Data">P1_T21.2.1?Data,P2_T21.2.1?Data</definedName>
    <definedName name="T21.2.2?Data">P1_T21.2.2?Data,P2_T21.2.2?Data</definedName>
    <definedName name="T21.3?Columns">'[24]21.3'!$E$9:$I$9</definedName>
    <definedName name="T21.3?item_ext?СБЫТ">'[45]21.3'!#REF!,'[45]21.3'!#REF!</definedName>
    <definedName name="T21.3?ItemComments">'[24]21.3'!$D$10:$D$57</definedName>
    <definedName name="T21.3?Items">'[24]21.3'!$C$10:$C$57</definedName>
    <definedName name="T21.3?Scope">'[24]21.3'!$E$10:$I$57</definedName>
    <definedName name="T21.3?ВРАС">'[45]21.3'!$B$28:$B$30,'[45]21.3'!$B$48:$B$50</definedName>
    <definedName name="T21.3_Protect">'[45]21.3'!$E$19:$I$22,'[45]21.3'!$E$24:$I$25,'[45]21.3'!$B$28:$I$30,'[45]21.3'!$E$32:$I$32,'[45]21.3'!$E$35:$I$45,'[45]21.3'!$B$48:$I$50,'[45]21.3'!$E$13:$I$17</definedName>
    <definedName name="T21.4?Data">P1_T21.4?Data,P2_T21.4?Data</definedName>
    <definedName name="T21?axis?R?ПЭ">'[29]21'!$D$14:$S$16,'[29]21'!$D$26:$S$28,'[29]21'!$D$20:$S$22</definedName>
    <definedName name="T21?axis?R?ПЭ?">'[29]21'!$B$14:$B$16,'[29]21'!$B$26:$B$28,'[29]21'!$B$20:$B$22</definedName>
    <definedName name="T21?Data">'[29]21'!$D$14:$S$16,'[29]21'!$D$18:$S$18,'[29]21'!$D$20:$S$22,'[29]21'!$D$24:$S$24,'[29]21'!$D$26:$S$28,'[29]21'!$D$31:$S$33,'[29]21'!$D$11:$S$12</definedName>
    <definedName name="T21?L1">'[29]21'!$D$11:$S$12,'[29]21'!$D$14:$S$16,'[29]21'!$D$18:$S$18,'[29]21'!$D$20:$S$22,'[29]21'!$D$26:$S$28,'[29]21'!$D$24:$S$24</definedName>
    <definedName name="T21_Protection">P2_T21_Protection,P3_T21_Protection</definedName>
    <definedName name="T22?item_ext?ВСЕГО">'[29]22'!$E$8:$F$31,'[29]22'!$I$8:$J$31</definedName>
    <definedName name="T22?item_ext?ЭС">'[29]22'!$K$8:$L$31,'[29]22'!$G$8:$H$31</definedName>
    <definedName name="T22?L1">'[29]22'!$G$8:$G$31,'[29]22'!$I$8:$I$31,'[29]22'!$K$8:$K$31,'[29]22'!$E$8:$E$31</definedName>
    <definedName name="T22?L2">'[29]22'!$H$8:$H$31,'[29]22'!$J$8:$J$31,'[29]22'!$L$8:$L$31,'[29]22'!$F$8:$F$31</definedName>
    <definedName name="T22?unit?ГКАЛ.Ч">'[29]22'!$G$8:$G$31,'[29]22'!$I$8:$I$31,'[29]22'!$K$8:$K$31,'[29]22'!$E$8:$E$31</definedName>
    <definedName name="T22?unit?ТГКАЛ">'[29]22'!$H$8:$H$31,'[29]22'!$J$8:$J$31,'[29]22'!$L$8:$L$31,'[29]22'!$F$8:$F$31</definedName>
    <definedName name="T22_Protection">'[29]22'!$E$19:$L$23,'[29]22'!$E$25:$L$25,'[29]22'!$E$27:$L$31,'[29]22'!$E$17:$L$17</definedName>
    <definedName name="T23?axis?R?ВТОП">'[29]23'!$E$8:$P$30,'[29]23'!$E$36:$P$58</definedName>
    <definedName name="T23?axis?R?ВТОП?">'[29]23'!$C$8:$C$30,'[29]23'!$C$36:$C$58</definedName>
    <definedName name="T23?axis?R?ПЭ">'[29]23'!$E$8:$P$30,'[29]23'!$E$36:$P$58</definedName>
    <definedName name="T23?axis?R?ПЭ?">'[29]23'!$B$8:$B$30,'[29]23'!$B$36:$B$58</definedName>
    <definedName name="T23?axis?R?СЦТ">'[29]23'!$E$32:$P$34,'[29]23'!$E$60:$P$62</definedName>
    <definedName name="T23?axis?R?СЦТ?">'[29]23'!$A$60:$A$62,'[29]23'!$A$32:$A$34</definedName>
    <definedName name="T23?Data">'[29]23'!$E$37:$P$63,'[29]23'!$E$9:$P$35</definedName>
    <definedName name="T23?item_ext?ВСЕГО">'[29]23'!$A$55:$P$58,'[29]23'!$A$27:$P$30</definedName>
    <definedName name="T23?item_ext?ИТОГО">'[29]23'!$A$59:$P$59,'[29]23'!$A$31:$P$31</definedName>
    <definedName name="T23?item_ext?СЦТ">'[29]23'!$A$60:$P$62,'[29]23'!$A$32:$P$34</definedName>
    <definedName name="T23_Protection">'[29]23'!$A$60:$A$62,'[29]23'!$F$60:$J$62,'[29]23'!$O$60:$P$62,'[29]23'!$A$9:$A$25,P1_T23_Protection</definedName>
    <definedName name="T24?Columns">'[24]24'!$G$5:$K$5</definedName>
    <definedName name="T24?ItemComments">'[24]24'!$F$6:$F$45</definedName>
    <definedName name="T24?Items">'[24]24'!$D$6:$D$45</definedName>
    <definedName name="T24?Scope">'[24]24'!$G$6:$K$45</definedName>
    <definedName name="T24?Units">'[24]24'!$E$6:$E$45</definedName>
    <definedName name="T24?НАП">'[24]24'!$B$6:$B$45</definedName>
    <definedName name="T24_Protection">'[29]24'!$E$24:$H$37,'[29]24'!$B$35:$B$37,'[29]24'!$E$41:$H$42,'[29]24'!$J$8:$M$21,'[29]24'!$J$24:$M$37,'[29]24'!$J$41:$M$42,'[29]24'!$E$8:$H$21</definedName>
    <definedName name="T25?Columns">'[24]25'!$G$5:$K$5</definedName>
    <definedName name="T25?ItemComments">'[24]25'!$F$6:$F$43</definedName>
    <definedName name="T25?Items">'[24]25'!$D$6:$D$43</definedName>
    <definedName name="T25?Scope">'[24]25'!$G$6:$K$43</definedName>
    <definedName name="T25?Units">'[24]25'!$E$6:$E$43</definedName>
    <definedName name="T25?НАП">'[24]25'!$B$10:$B$43</definedName>
    <definedName name="T25_Protect">'[24]25'!$G$6:$K$8</definedName>
    <definedName name="T25_protection">P1_T25_protection,P2_T25_protection</definedName>
    <definedName name="T26?axis?R?ВРАС">'[29]26'!$C$34:$N$36,'[29]26'!$C$22:$N$24</definedName>
    <definedName name="T26?axis?R?ВРАС?">'[29]26'!$B$34:$B$36,'[29]26'!$B$22:$B$24</definedName>
    <definedName name="T26?L1">'[29]26'!$F$8:$N$8,'[29]26'!$C$8:$D$8</definedName>
    <definedName name="T26?L1.1">'[29]26'!$F$10:$N$10,'[29]26'!$C$10:$D$10</definedName>
    <definedName name="T26?L2">'[29]26'!$F$11:$N$11,'[29]26'!$C$11:$D$11</definedName>
    <definedName name="T26?L2.1">'[29]26'!$F$13:$N$13,'[29]26'!$C$13:$D$13</definedName>
    <definedName name="T26?L3">'[29]26'!$F$14:$N$14,'[29]26'!$C$14:$D$14</definedName>
    <definedName name="T26?L4">'[29]26'!$F$15:$N$15,'[29]26'!$C$15:$D$15</definedName>
    <definedName name="T26?L5">'[29]26'!$F$16:$N$16,'[29]26'!$C$16:$D$16</definedName>
    <definedName name="T26?L5.1">'[29]26'!$F$18:$N$18,'[29]26'!$C$18:$D$18</definedName>
    <definedName name="T26?L5.2">'[29]26'!$F$19:$N$19,'[29]26'!$C$19:$D$19</definedName>
    <definedName name="T26?L5.3">'[29]26'!$F$20:$N$20,'[29]26'!$C$20:$D$20</definedName>
    <definedName name="T26?L5.3.x">'[29]26'!$F$22:$N$24,'[29]26'!$C$22:$D$24</definedName>
    <definedName name="T26?L6">'[29]26'!$F$26:$N$26,'[29]26'!$C$26:$D$26</definedName>
    <definedName name="T26?L7">'[29]26'!$F$27:$N$27,'[29]26'!$C$27:$D$27</definedName>
    <definedName name="T26?L7.1">'[29]26'!$F$29:$N$29,'[29]26'!$C$29:$D$29</definedName>
    <definedName name="T26?L7.2">'[29]26'!$F$30:$N$30,'[29]26'!$C$30:$D$30</definedName>
    <definedName name="T26?L7.3">'[29]26'!$F$31:$N$31,'[29]26'!$C$31:$D$31</definedName>
    <definedName name="T26?L7.4">'[29]26'!$F$32:$N$32,'[29]26'!$C$32:$D$32</definedName>
    <definedName name="T26?L7.4.x">'[29]26'!$F$34:$N$36,'[29]26'!$C$34:$D$36</definedName>
    <definedName name="T26?L8">'[29]26'!$F$38:$N$38,'[29]26'!$C$38:$D$38</definedName>
    <definedName name="T26_Protection">'[29]26'!$K$34:$N$36,'[29]26'!$B$22:$B$24,P1_T26_Protection,P2_T26_Protection</definedName>
    <definedName name="T27?axis?R?ВРАС">'[29]27'!$C$34:$S$36,'[29]27'!$C$22:$S$24</definedName>
    <definedName name="T27?axis?R?ВРАС?">'[29]27'!$B$34:$B$36,'[29]27'!$B$22:$B$24</definedName>
    <definedName name="T27?Items">'[24]27'!$A$8:$A$35</definedName>
    <definedName name="T27?L1.1">'[29]27'!$F$10:$S$10,'[29]27'!$C$10:$D$10</definedName>
    <definedName name="T27?L2.1">'[29]27'!$F$13:$S$13,'[29]27'!$C$13:$D$13</definedName>
    <definedName name="T27?L5.3">'[29]27'!$F$20:$S$20,'[29]27'!$C$20:$D$20</definedName>
    <definedName name="T27?L5.3.x">'[29]27'!$F$22:$S$24,'[29]27'!$C$22:$D$24</definedName>
    <definedName name="T27?L7">'[29]27'!$F$27:$S$27,'[29]27'!$C$27:$D$27</definedName>
    <definedName name="T27?L7.1">'[29]27'!$F$29:$S$29,'[29]27'!$C$29:$D$29</definedName>
    <definedName name="T27?L7.2">'[29]27'!$F$30:$S$30,'[29]27'!$C$30:$D$30</definedName>
    <definedName name="T27?L7.3">'[29]27'!$F$31:$S$31,'[29]27'!$C$31:$D$31</definedName>
    <definedName name="T27?L7.4">'[29]27'!$F$32:$S$32,'[29]27'!$C$32:$D$32</definedName>
    <definedName name="T27?L7.4.x">'[29]27'!$F$34:$S$36,'[29]27'!$C$34:$D$36</definedName>
    <definedName name="T27?L8">'[29]27'!$F$38:$S$38,'[29]27'!$C$38:$D$38</definedName>
    <definedName name="T27?Scope">'[24]27'!$D$8:$BM$35</definedName>
    <definedName name="T27?НАП">'[24]27'!$D$6:$BM$6</definedName>
    <definedName name="T27?ПОТ">'[24]27'!$D$4:$BM$4</definedName>
    <definedName name="T27_Protect">'[45]27'!$E$12:$E$13,'[45]27'!$K$4:$AH$4,'[45]27'!$AK$12:$AK$13</definedName>
    <definedName name="T27_Protection">'[29]27'!$P$34:$S$36,'[29]27'!$B$22:$B$24,P1_T27_Protection,P2_T27_Protection,P3_T27_Protection</definedName>
    <definedName name="T28.3?unit?РУБ.ГКАЛ">P1_T28.3?unit?РУБ.ГКАЛ,P2_T28.3?unit?РУБ.ГКАЛ</definedName>
    <definedName name="T28?axis?R?ПЭ">P2_T28?axis?R?ПЭ,P3_T28?axis?R?ПЭ,P4_T28?axis?R?ПЭ,P5_T28?axis?R?ПЭ,P6_T28?axis?R?ПЭ</definedName>
    <definedName name="T28?axis?R?ПЭ?">P2_T28?axis?R?ПЭ?,P3_T28?axis?R?ПЭ?,P4_T28?axis?R?ПЭ?,P5_T28?axis?R?ПЭ?,P6_T28?axis?R?ПЭ?</definedName>
    <definedName name="T28?Data">'[29]28'!$D$190:$E$213,'[29]28'!$G$164:$H$187,'[29]28'!$D$164:$E$187,'[29]28'!$D$138:$I$161,'[29]28'!$D$8:$I$109,'[29]28'!$D$112:$I$135,P1_T28?Data</definedName>
    <definedName name="T28?item_ext?ВСЕГО">'[29]28'!$I$8:$I$292,'[29]28'!$F$8:$F$292</definedName>
    <definedName name="T28?item_ext?ТЭ">'[29]28'!$E$8:$E$292,'[29]28'!$H$8:$H$292</definedName>
    <definedName name="T28?item_ext?ЭЭ">'[29]28'!$D$8:$D$292,'[29]28'!$G$8:$G$292</definedName>
    <definedName name="T28?L1.1.x">'[29]28'!$D$16:$I$18,'[29]28'!$D$11:$I$13</definedName>
    <definedName name="T28?L10.1.x">'[29]28'!$D$250:$I$252,'[29]28'!$D$245:$I$247</definedName>
    <definedName name="T28?L11.1.x">'[29]28'!$D$276:$I$278,'[29]28'!$D$271:$I$273</definedName>
    <definedName name="T28?L2.1.x">'[29]28'!$D$42:$I$44,'[29]28'!$D$37:$I$39</definedName>
    <definedName name="T28?L3.1.x">'[29]28'!$D$68:$I$70,'[29]28'!$D$63:$I$65</definedName>
    <definedName name="T28?L4.1.x">'[29]28'!$D$94:$I$96,'[29]28'!$D$89:$I$91</definedName>
    <definedName name="T28?L5.1.x">'[29]28'!$D$120:$I$122,'[29]28'!$D$115:$I$117</definedName>
    <definedName name="T28?L6.1.x">'[29]28'!$D$146:$I$148,'[29]28'!$D$141:$I$143</definedName>
    <definedName name="T28?L7.1.x">'[29]28'!$D$172:$I$174,'[29]28'!$D$167:$I$169</definedName>
    <definedName name="T28?L8.1.x">'[29]28'!$D$198:$I$200,'[29]28'!$D$193:$I$195</definedName>
    <definedName name="T28?L9.1.x">'[29]28'!$D$224:$I$226,'[29]28'!$D$219:$I$221</definedName>
    <definedName name="T28?unit?ГКАЛЧ">'[29]28'!$H$164:$H$187,'[29]28'!$E$164:$E$187</definedName>
    <definedName name="T28?unit?МКВТЧ">'[29]28'!$G$190:$G$213,'[29]28'!$D$190:$D$213</definedName>
    <definedName name="T28?unit?РУБ.ГКАЛ">'[29]28'!$E$216:$E$239,'[29]28'!$E$268:$E$292,'[29]28'!$H$268:$H$292,'[29]28'!$H$216:$H$239</definedName>
    <definedName name="T28?unit?РУБ.ГКАЛЧ.МЕС">'[29]28'!$H$242:$H$265,'[29]28'!$E$242:$E$265</definedName>
    <definedName name="T28?unit?РУБ.ТКВТ.МЕС">'[29]28'!$G$242:$G$265,'[29]28'!$D$242:$D$265</definedName>
    <definedName name="T28?unit?РУБ.ТКВТЧ">'[29]28'!$G$216:$G$239,'[29]28'!$D$268:$D$292,'[29]28'!$G$268:$G$292,'[29]28'!$D$216:$D$239</definedName>
    <definedName name="T28?unit?ТГКАЛ">'[29]28'!$H$190:$H$213,'[29]28'!$E$190:$E$213</definedName>
    <definedName name="T28?unit?ТКВТ">'[29]28'!$G$164:$G$187,'[29]28'!$D$164:$D$187</definedName>
    <definedName name="T28?unit?ТРУБ">'[29]28'!$D$138:$I$161,'[29]28'!$D$8:$I$109</definedName>
    <definedName name="T28_Protection">P9_T28_Protection,P10_T28_Protection,P11_T28_Protection,P12_T28_Protection</definedName>
    <definedName name="T29?item_ext?1СТ">P1_T29?item_ext?1СТ</definedName>
    <definedName name="T29?item_ext?2СТ.М">P1_T29?item_ext?2СТ.М</definedName>
    <definedName name="T29?item_ext?2СТ.Э">P1_T29?item_ext?2СТ.Э</definedName>
    <definedName name="T29?L10">P1_T29?L10</definedName>
    <definedName name="T3?ItemComments">'[24]3'!$B$7:$B$21</definedName>
    <definedName name="T3?Items">'[24]3'!$C$7:$C$21</definedName>
    <definedName name="T3?L1.4.1">#REF!</definedName>
    <definedName name="T3?L1.5.1">#REF!</definedName>
    <definedName name="T3?Scope">'[24]3'!$E$7:$X$21</definedName>
    <definedName name="T3?НАП">'[24]3'!$E$5:$X$5</definedName>
    <definedName name="T3_Protect">'[24]3'!$E$8:$X$20</definedName>
    <definedName name="T4?Columns">'[24]4'!$F$7:$AD$7</definedName>
    <definedName name="T4?ItemComments">'[24]4'!$E$8:$E$29</definedName>
    <definedName name="T4?Items">'[24]4'!$C$8:$C$29</definedName>
    <definedName name="T4?Scope">'[24]4'!$F$8:$AD$29</definedName>
    <definedName name="T4?Units">'[24]4'!$D$8:$D$29</definedName>
    <definedName name="T4?НАП">'[24]4'!$F$6:$AD$6</definedName>
    <definedName name="T4_Protect">'[45]4'!$AA$24:$AD$28,'[45]4'!$G$11:$J$17,P1_T4_Protect,P2_T4_Protect</definedName>
    <definedName name="T5?Columns">'[24]5'!$F$7:$AD$7</definedName>
    <definedName name="T5?ItemComments">'[24]5'!$E$8:$E$29</definedName>
    <definedName name="T5?Items">'[24]5'!$C$8:$C$29</definedName>
    <definedName name="T5?Scope">'[24]5'!$F$8:$AD$28</definedName>
    <definedName name="T5?Units">'[24]5'!$D$8:$D$29</definedName>
    <definedName name="T6?Columns">'[24]6'!$C$6:$U$6</definedName>
    <definedName name="T6?FirstYear">'[24]6'!$A$7</definedName>
    <definedName name="T6?Scope">'[24]6'!$C$7:$U$60</definedName>
    <definedName name="T6?НАП">'[24]6'!$C$5:$U$5</definedName>
    <definedName name="T6?ПОТ">'[24]6'!$B$7:$B$60</definedName>
    <definedName name="T6_Protect">P1_T6_Protect,P2_T6_Protect</definedName>
    <definedName name="T7?Data">#N/A</definedName>
    <definedName name="Tab">[53]FES!#REF!</definedName>
    <definedName name="tab0">[3]MAIN!$A$13:$F$30</definedName>
    <definedName name="TABLE" localSheetId="0">'стр.1_9 ИНД '!#REF!</definedName>
    <definedName name="TABLE" localSheetId="1">'стр.10_12 ИНД'!#REF!</definedName>
    <definedName name="TABLE_2" localSheetId="0">'стр.1_9 ИНД '!#REF!</definedName>
    <definedName name="TABLE_2" localSheetId="1">'стр.10_12 ИНД'!#REF!</definedName>
    <definedName name="TARGET">[54]TEHSHEET!$I$42:$I$45</definedName>
    <definedName name="TAXE1">[3]MAIN!$641:$646</definedName>
    <definedName name="TAXE2">[3]MAIN!$674:$679</definedName>
    <definedName name="tData_BD">#REF!</definedName>
    <definedName name="tData_BD_28">#REF!</definedName>
    <definedName name="tData_BD_29">#REF!</definedName>
    <definedName name="tel_ruk">#REF!</definedName>
    <definedName name="telecom1">[31]_REF!$A$1:$S$678</definedName>
    <definedName name="temp">#N/A</definedName>
    <definedName name="TESList">[15]Лист!$A$220</definedName>
    <definedName name="TESQnt">[15]Лист!$B$221</definedName>
    <definedName name="test">#N/A</definedName>
    <definedName name="test2">#N/A</definedName>
    <definedName name="tfggggggggggggggg">[12]!tfggggggggggggggg</definedName>
    <definedName name="tfhgfhvfv">[12]!tfhgfhvfv</definedName>
    <definedName name="tfjhgjk">[12]!tfjhgjk</definedName>
    <definedName name="TOTAL">P1_TOTAL,P2_TOTAL,P3_TOTAL,P4_TOTAL,P5_TOTAL</definedName>
    <definedName name="Total_Interest">#REF!</definedName>
    <definedName name="Total_Interest_50">[16]Лист1!$H$10</definedName>
    <definedName name="Total_Pay">#REF!</definedName>
    <definedName name="Total_Pay_50">[16]Лист1!$F$18:$F$377</definedName>
    <definedName name="Total_Payment">Scheduled_Payment+Extra_Payment</definedName>
    <definedName name="Total_Payment_2">#N/A</definedName>
    <definedName name="Total_Payment_2_1">NA()</definedName>
    <definedName name="Total_Payment_3">"#ИМЯ?+#ИМЯ?"</definedName>
    <definedName name="Total_Payment_3_1">NA()</definedName>
    <definedName name="Total_Payment_45">"Scheduled_Payment+Extra_Payment"</definedName>
    <definedName name="Total_Payment_46">"Scheduled_Payment+Extra_Payment"</definedName>
    <definedName name="Total_Payment_47">"Scheduled_Payment+Extra_Payment"</definedName>
    <definedName name="Total_Payment_48">"Scheduled_Payment+Extra_Payment"</definedName>
    <definedName name="Total_Payment_49">"Scheduled_Payment+Extra_Payment"</definedName>
    <definedName name="Total_Payment_50">"Scheduled_Payment+Extra_Payment"</definedName>
    <definedName name="TOTWC">[3]MAIN!$C$1341</definedName>
    <definedName name="TP2.1?Columns">[24]P2.1!$A$6:$H$6</definedName>
    <definedName name="TP2.1?Scope">[24]P2.1!$F$7:$H$44</definedName>
    <definedName name="TP2.1_Protect">[45]P2.1!$F$28:$G$37,[45]P2.1!$F$40:$G$43,[45]P2.1!$F$7:$G$26</definedName>
    <definedName name="TP2.2?Columns">[24]P2.2!$A$6:$H$6</definedName>
    <definedName name="TP2.2?Scope">[24]P2.2!$F$7:$H$51</definedName>
    <definedName name="TRAILER_TOP">26</definedName>
    <definedName name="TRAILER_TOP_1">#N/A</definedName>
    <definedName name="TRANSPORT">#REF!</definedName>
    <definedName name="trffffffffffffffffffffff">[12]!trffffffffffffffffffffff</definedName>
    <definedName name="trfgffffffffffff">[12]!trfgffffffffffff</definedName>
    <definedName name="trfgffffffffffffffffff" hidden="1">{#N/A,#N/A,TRUE,"Лист1";#N/A,#N/A,TRUE,"Лист2";#N/A,#N/A,TRUE,"Лист3"}</definedName>
    <definedName name="trtfffffffffffffffff">[12]!trtfffffffffffffffff</definedName>
    <definedName name="trttttttttttttttttttt" hidden="1">{#N/A,#N/A,TRUE,"Лист1";#N/A,#N/A,TRUE,"Лист2";#N/A,#N/A,TRUE,"Лист3"}</definedName>
    <definedName name="trtyyyyyyyyyyyyyyyy">[12]!trtyyyyyyyyyyyyyyyy</definedName>
    <definedName name="trygy">[12]!trygy</definedName>
    <definedName name="trytuy">[12]!trytuy</definedName>
    <definedName name="tryyyu">[12]!tryyyu</definedName>
    <definedName name="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UList">[15]Лист!$A$210</definedName>
    <definedName name="TUQnt">[15]Лист!$B$211</definedName>
    <definedName name="tyrctddfg">[12]!tyrctddfg</definedName>
    <definedName name="tyrttttttttttttt">[12]!tyrttttttttttttt</definedName>
    <definedName name="udfhiqeu"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ue_List02_163">#REF!</definedName>
    <definedName name="ue_List02_5_230">#REF!</definedName>
    <definedName name="ue_List02_6_230">#REF!</definedName>
    <definedName name="ue_List02_80">#REF!</definedName>
    <definedName name="ue_List03_163">#REF!</definedName>
    <definedName name="ue_List03_80">#REF!</definedName>
    <definedName name="ue_List04_163">#REF!</definedName>
    <definedName name="ue_List04_80">#REF!</definedName>
    <definedName name="ue_List05_163">#REF!</definedName>
    <definedName name="ue_List05_80">#REF!</definedName>
    <definedName name="ue_List06_163">#REF!</definedName>
    <definedName name="ue_List06_80">#REF!</definedName>
    <definedName name="ue_List07_163">#REF!</definedName>
    <definedName name="ue_List07_80">#REF!</definedName>
    <definedName name="ue_List11_163">#REF!</definedName>
    <definedName name="ue_List11_80">#REF!</definedName>
    <definedName name="ue_List12_163">#REF!</definedName>
    <definedName name="ue_List12_80">#REF!</definedName>
    <definedName name="uhhhhhhhhhhhhhhhhh">[12]!uhhhhhhhhhhhhhhhhh</definedName>
    <definedName name="uhhjhjg">[12]!uhhjhjg</definedName>
    <definedName name="uhjhhhhhhhhhhhhh" hidden="1">{#N/A,#N/A,TRUE,"Лист1";#N/A,#N/A,TRUE,"Лист2";#N/A,#N/A,TRUE,"Лист3"}</definedName>
    <definedName name="uhuyguftyf">[12]!uhuyguftyf</definedName>
    <definedName name="uiyuyuy" hidden="1">{#N/A,#N/A,TRUE,"Лист1";#N/A,#N/A,TRUE,"Лист2";#N/A,#N/A,TRUE,"Лист3"}</definedName>
    <definedName name="ujyhjggggggggggggggggggggg">[12]!ujyhjggggggggggggggggggggg</definedName>
    <definedName name="uka">[12]!uka</definedName>
    <definedName name="unhjjjjjjjjjjjjjjjj">[12]!unhjjjjjjjjjjjjjjjj</definedName>
    <definedName name="us">#REF!</definedName>
    <definedName name="USD">[55]ВиВ!$B$2</definedName>
    <definedName name="USDDM">[56]оборудование!$D$2</definedName>
    <definedName name="USDRUB">[56]оборудование!$D$1</definedName>
    <definedName name="USDRUS">#REF!</definedName>
    <definedName name="uu">#REF!</definedName>
    <definedName name="uuu">'[10]З_П_ 2007'!#REF!</definedName>
    <definedName name="uuu_50">#REF!</definedName>
    <definedName name="uuuuuu">[12]!uuuuuu</definedName>
    <definedName name="uuuuuuuuuuuuuuuuu">[12]!uuuuuuuuuuuuuuuuu</definedName>
    <definedName name="uyttydfddfsdf">[12]!uyttydfddfsdf</definedName>
    <definedName name="uytytr" hidden="1">{#N/A,#N/A,TRUE,"Лист1";#N/A,#N/A,TRUE,"Лист2";#N/A,#N/A,TRUE,"Лист3"}</definedName>
    <definedName name="uyughhhhhhhhhhhhhhhhhhhhhh">[12]!uyughhhhhhhhhhhhhhhhhhhhhh</definedName>
    <definedName name="uyuhhhhhhhhhhhhhhhhh">[12]!uyuhhhhhhhhhhhhhhhhh</definedName>
    <definedName name="uyuiuhj">[12]!uyuiuhj</definedName>
    <definedName name="uyuiyuttyt" hidden="1">{#N/A,#N/A,TRUE,"Лист1";#N/A,#N/A,TRUE,"Лист2";#N/A,#N/A,TRUE,"Лист3"}</definedName>
    <definedName name="uyuytuyfgh">[12]!uyuytuyfgh</definedName>
    <definedName name="uyyuttr" hidden="1">{#N/A,#N/A,TRUE,"Лист1";#N/A,#N/A,TRUE,"Лист2";#N/A,#N/A,TRUE,"Лист3"}</definedName>
    <definedName name="v">'[5]1_3 новая'!#REF!</definedName>
    <definedName name="V.Code">[4]Анаран!$B$5:$M$44</definedName>
    <definedName name="V_доп.об.">'[5]1_3 новая'!$AD$29:$AD$189</definedName>
    <definedName name="V_доп.об._Сумм">'[5]1_3 новая'!$AD$194</definedName>
    <definedName name="V_нефти">'[5]1_3 новая'!$F$4</definedName>
    <definedName name="Val_OptClick">'[14]Лист1 (3)'!Val_OptClick</definedName>
    <definedName name="Val_OptClick_26">'[14]Лист1 (3)'!Val_OptClick_26</definedName>
    <definedName name="Val_OptClick_30">'[14]Лист1 (3)'!Val_OptClick_30</definedName>
    <definedName name="Val_OptClick_31">'[14]Лист1 (3)'!Val_OptClick_31</definedName>
    <definedName name="Val_OptClick_32">'[14]Лист1 (3)'!Val_OptClick_32</definedName>
    <definedName name="Val_OptClick_33">'[14]Лист1 (3)'!Val_OptClick_33</definedName>
    <definedName name="Val_OptClick_34">'[14]Лист1 (3)'!Val_OptClick_34</definedName>
    <definedName name="Val_OptClick_35">'[14]Лист1 (3)'!Val_OptClick_35</definedName>
    <definedName name="Val_OptClick_36">'[14]Лист1 (3)'!Val_OptClick_36</definedName>
    <definedName name="Val_OptClick_37">'[14]Лист1 (3)'!Val_OptClick_37</definedName>
    <definedName name="Val_OptClick_39">'[14]Лист1 (3)'!Val_OptClick_39</definedName>
    <definedName name="Val_OptClick_41">'[14]Лист1 (3)'!Val_OptClick_41</definedName>
    <definedName name="Val_OptClick_43">'[14]Лист1 (3)'!Val_OptClick_43</definedName>
    <definedName name="Val_OptClick_46">'[14]Лист1 (3)'!Val_OptClick_46</definedName>
    <definedName name="Val_OptClick_47">'[14]Лист1 (3)'!Val_OptClick_47</definedName>
    <definedName name="Val_OptClick_51">'[14]Лист1 (3)'!Val_OptClick_51</definedName>
    <definedName name="Val_OptClick_52">'[14]Лист1 (3)'!Val_OptClick_52</definedName>
    <definedName name="Val_OptClick_53">'[14]Лист1 (3)'!Val_OptClick_53</definedName>
    <definedName name="Val_OptClick_58">'[14]Лист1 (3)'!Val_OptClick_58</definedName>
    <definedName name="Val_OptClick_59">'[14]Лист1 (3)'!Val_OptClick_59</definedName>
    <definedName name="Val_OptClick_60">'[14]Лист1 (3)'!Val_OptClick_60</definedName>
    <definedName name="Values_Entered">IF(Loan_Amount*Interest_Rate*Loan_Years*Loan_Start&gt;0,1,0)</definedName>
    <definedName name="Values_Entered_2">#N/A</definedName>
    <definedName name="Values_Entered_2_1">#N/A</definedName>
    <definedName name="Values_Entered_3">#N/A</definedName>
    <definedName name="Values_Entered_3_1">#N/A</definedName>
    <definedName name="Values_Entered_45">#N/A</definedName>
    <definedName name="Values_Entered_46">#N/A</definedName>
    <definedName name="Values_Entered_47">#N/A</definedName>
    <definedName name="Values_Entered_48">#N/A</definedName>
    <definedName name="Values_Entered_49">#N/A</definedName>
    <definedName name="variant">[5]ИнвестицииСвод!$F$1:$F$30</definedName>
    <definedName name="VarOp">[4]Кумк!$G$12:$G$12</definedName>
    <definedName name="vasea">#REF!</definedName>
    <definedName name="VAT">[4]Кумк!$L$12:$L$12</definedName>
    <definedName name="vbcvfgdfdsa">[12]!vbcvfgdfdsa</definedName>
    <definedName name="vbfffffffffffffff">[12]!vbfffffffffffffff</definedName>
    <definedName name="vbgffdds">[12]!vbgffdds</definedName>
    <definedName name="vbh">#N/A</definedName>
    <definedName name="vbvvcxxxxxxxxxxxx">[12]!vbvvcxxxxxxxxxxxx</definedName>
    <definedName name="vccfddfsd">[12]!vccfddfsd</definedName>
    <definedName name="vcfdfs" hidden="1">{#N/A,#N/A,TRUE,"Лист1";#N/A,#N/A,TRUE,"Лист2";#N/A,#N/A,TRUE,"Лист3"}</definedName>
    <definedName name="vcfffffffffffffff">[12]!vcfffffffffffffff</definedName>
    <definedName name="vcffffffffffffffff">[12]!vcffffffffffffffff</definedName>
    <definedName name="vcfffffffffffffffffff">[12]!vcfffffffffffffffffff</definedName>
    <definedName name="vcffffffffffffffffffff">[12]!vcffffffffffffffffffff</definedName>
    <definedName name="vcfhg" hidden="1">{#N/A,#N/A,TRUE,"Лист1";#N/A,#N/A,TRUE,"Лист2";#N/A,#N/A,TRUE,"Лист3"}</definedName>
    <definedName name="vcfssssssssssssssssssss" hidden="1">{#N/A,#N/A,TRUE,"Лист1";#N/A,#N/A,TRUE,"Лист2";#N/A,#N/A,TRUE,"Лист3"}</definedName>
    <definedName name="vdfffffffffffffffffff">[12]!vdfffffffffffffffffff</definedName>
    <definedName name="version">[7]Инструкция!$B$2</definedName>
    <definedName name="vffffffffffffffffffff">[12]!vffffffffffffffffffff</definedName>
    <definedName name="vfgfffffffffffffffff">[12]!vfgfffffffffffffffff</definedName>
    <definedName name="vghfgddfsdaas">[12]!vghfgddfsdaas</definedName>
    <definedName name="vvbnbv">[12]!vvbnbv</definedName>
    <definedName name="vvvffffffffffffffffff">[12]!vvvffffffffffffffffff</definedName>
    <definedName name="vvvv" hidden="1">#REF!,#REF!,#REF!,#REF!,#REF!,#REF!,#REF!,#REF!</definedName>
    <definedName name="Vдоп_Сдоп">'[5]1_3 новая'!$U$29:$U$181</definedName>
    <definedName name="Vдоп_Сдоп_Сумм">'[5]1_3 новая'!$U$194</definedName>
    <definedName name="w">#REF!</definedName>
    <definedName name="waddddddddddddddddddd" hidden="1">{#N/A,#N/A,TRUE,"Лист1";#N/A,#N/A,TRUE,"Лист2";#N/A,#N/A,TRUE,"Лист3"}</definedName>
    <definedName name="wdsfdsssssssssssssssssss">[12]!wdsfdsssssssssssssssssss</definedName>
    <definedName name="Weekday_count">NA()</definedName>
    <definedName name="wergfter"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errytruy">[12]!werrytruy</definedName>
    <definedName name="wertryt">[12]!wertryt</definedName>
    <definedName name="wesddddddddddddddddd" hidden="1">{#N/A,#N/A,TRUE,"Лист1";#N/A,#N/A,TRUE,"Лист2";#N/A,#N/A,TRUE,"Лист3"}</definedName>
    <definedName name="wetrtyruy">[12]!wetrtyruy</definedName>
    <definedName name="WORK">#REF!</definedName>
    <definedName name="WorkOvCap">[4]Кумк!$F$12:$F$12</definedName>
    <definedName name="WorkRange_7">#REF!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ALL." hidden="1">{#N/A,#N/A,FALSE,"DCF";#N/A,#N/A,FALSE,"WACC";#N/A,#N/A,FALSE,"Sales_EBIT";#N/A,#N/A,FALSE,"Capex_Depreciation";#N/A,#N/A,FALSE,"WC";#N/A,#N/A,FALSE,"Interest";#N/A,#N/A,FALSE,"Assumptions"}</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Eurofinance91125." hidden="1">{#N/A,#N/A,TRUE,"Fields";#N/A,#N/A,TRUE,"Sens"}</definedName>
    <definedName name="wrn.Manpowe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wrn.opex."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opex._.latest."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Summary."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wrn.test." hidden="1">{"Valuation_Common",#N/A,FALSE,"Valuation"}</definedName>
    <definedName name="wrn.апрель."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ку." hidden="1">{#N/A,#N/A,TRUE,"Лист2"}</definedName>
    <definedName name="wrn.Модель._.Интенсивника." hidden="1">{"Страница 1",#N/A,FALSE,"Модель Интенсивника";"Страница 2",#N/A,FALSE,"Модель Интенсивника";"Страница 3",#N/A,FALSE,"Модель Интенсивника"}</definedName>
    <definedName name="wrn.Модель._.Интенсивника._.стр._.1._.и._.3." hidden="1">{"Страница 1",#N/A,FALSE,"Модель Интенсивника";"Страница 3",#N/A,FALSE,"Модель Интенсивника"}</definedName>
    <definedName name="wrn.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правк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равнение._.с._.отраслями." hidden="1">{#N/A,#N/A,TRUE,"Лист1";#N/A,#N/A,TRUE,"Лист2";#N/A,#N/A,TRUE,"Лист3"}</definedName>
    <definedName name="wrn.Сравнение._.с._.отраслями._1" hidden="1">{#N/A,#N/A,TRUE,"Лист1";#N/A,#N/A,TRUE,"Лист2";#N/A,#N/A,TRUE,"Лист3"}</definedName>
    <definedName name="wrn.Сравнение._.с._.отраслями._2" hidden="1">{#N/A,#N/A,TRUE,"Лист1";#N/A,#N/A,TRUE,"Лист2";#N/A,#N/A,TRUE,"Лист3"}</definedName>
    <definedName name="wrn.Сравнение._.с._.отраслями._3" hidden="1">{#N/A,#N/A,TRUE,"Лист1";#N/A,#N/A,TRUE,"Лист2";#N/A,#N/A,TRUE,"Лист3"}</definedName>
    <definedName name="wrn.Сравнение._.с._.отраслями._4" hidden="1">{#N/A,#N/A,TRUE,"Лист1";#N/A,#N/A,TRUE,"Лист2";#N/A,#N/A,TRUE,"Лист3"}</definedName>
    <definedName name="wrn.Сравнение._.с._.отраслями._5" hidden="1">{#N/A,#N/A,TRUE,"Лист1";#N/A,#N/A,TRUE,"Лист2";#N/A,#N/A,TRUE,"Лист3"}</definedName>
    <definedName name="wrn.ФП_КМК." hidden="1">{#N/A,#N/A,FALSE,"Титул_ОСН";#N/A,#N/A,FALSE,"Итоги";#N/A,#N/A,FALSE,"Источники";#N/A,#N/A,FALSE,"ПрочПродажи";#N/A,#N/A,FALSE,"ЗП";#N/A,#N/A,FALSE,"Налоги";#N/A,#N/A,FALSE,"Энерго";#N/A,#N/A,FALSE,"Сырьё";#N/A,#N/A,FALSE,"Снабжение";#N/A,#N/A,FALSE,"Оборудование";#N/A,#N/A,FALSE,"Транспорт";#N/A,#N/A,FALSE,"Коммерция";#N/A,#N/A,FALSE,"ТЕК_РЕМ";#N/A,#N/A,FALSE,"КАП_РЕМ";#N/A,#N/A,FALSE,"КАП_СТР";#N/A,#N/A,FALSE,"НИОКР";#N/A,#N/A,FALSE,"Кадры";#N/A,#N/A,FALSE,"СОЦ";#N/A,#N/A,FALSE,"НепромПр";#N/A,#N/A,FALSE,"ФИНАНСЫ";#N/A,#N/A,FALSE,"Прочие";#N/A,#N/A,FALSE,"Гаш_кредит";#N/A,#N/A,FALSE,"ФП"}</definedName>
    <definedName name="ww"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w_50">#REF!</definedName>
    <definedName name="www">#N/A</definedName>
    <definedName name="www_2">#N/A</definedName>
    <definedName name="www_2_1">#N/A</definedName>
    <definedName name="www_3">#N/A</definedName>
    <definedName name="www_3_1">#N/A</definedName>
    <definedName name="www_45">#N/A</definedName>
    <definedName name="www_46">#N/A</definedName>
    <definedName name="www_47">#N/A</definedName>
    <definedName name="www_48">#N/A</definedName>
    <definedName name="www_49">#N/A</definedName>
    <definedName name="www_50">#N/A</definedName>
    <definedName name="wwwqq">#REF!</definedName>
    <definedName name="x">[12]!x</definedName>
    <definedName name="xcbvbnbm">[12]!xcbvbnbm</definedName>
    <definedName name="xcfdfdfffffffffffff">[12]!xcfdfdfffffffffffff</definedName>
    <definedName name="xdgfg">#N/A</definedName>
    <definedName name="xdsfds">[12]!xdsfds</definedName>
    <definedName name="xvcbvcbn">[12]!xvcbvcbn</definedName>
    <definedName name="xvccvcbn">[12]!xvccvcbn</definedName>
    <definedName name="xxx">#REF!</definedName>
    <definedName name="xxxx">#REF!</definedName>
    <definedName name="xxxxx">#REF!</definedName>
    <definedName name="xxxzz">#REF!</definedName>
    <definedName name="xzxsassssssssssssssss">[12]!xzxsassssssssssssssss</definedName>
    <definedName name="year_list">[57]TEHSHEET!$B$2:$B$11</definedName>
    <definedName name="Years">[7]TEHSHEET!$E$2:$E$8</definedName>
    <definedName name="yfgdfdfffffffffffff" hidden="1">{#N/A,#N/A,TRUE,"Лист1";#N/A,#N/A,TRUE,"Лист2";#N/A,#N/A,TRUE,"Лист3"}</definedName>
    <definedName name="yggfgffffffffff">[12]!yggfgffffffffff</definedName>
    <definedName name="yhiuyhiuyhi">[12]!yhiuyhiuyhi</definedName>
    <definedName name="yiujhuuuuuuuuuuuuuuuuu">[12]!yiujhuuuuuuuuuuuuuuuuu</definedName>
    <definedName name="yiuyiub">[12]!yiuyiub</definedName>
    <definedName name="ytgfgffffffffffffff">[12]!ytgfgffffffffffffff</definedName>
    <definedName name="ytghfgd">[12]!ytghfgd</definedName>
    <definedName name="ytghgggggggggggg">[12]!ytghgggggggggggg</definedName>
    <definedName name="ytouy">[12]!ytouy</definedName>
    <definedName name="yttttttttttttttt">[12]!yttttttttttttttt</definedName>
    <definedName name="ytttttttttttttttttttt" hidden="1">{#N/A,#N/A,TRUE,"Лист1";#N/A,#N/A,TRUE,"Лист2";#N/A,#N/A,TRUE,"Лист3"}</definedName>
    <definedName name="ytuiytu">[12]!ytuiytu</definedName>
    <definedName name="ytyggggggggggggggg" hidden="1">{#N/A,#N/A,TRUE,"Лист1";#N/A,#N/A,TRUE,"Лист2";#N/A,#N/A,TRUE,"Лист3"}</definedName>
    <definedName name="yuo">[12]!yuo</definedName>
    <definedName name="yutghhhhhhhhhhhhhhhhhh">[12]!yutghhhhhhhhhhhhhhhhhh</definedName>
    <definedName name="yutyttry">[12]!yutyttry</definedName>
    <definedName name="yuuyjhg">[12]!yuuyjhg</definedName>
    <definedName name="y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yy_50">#REF!</definedName>
    <definedName name="yyyyhy">#REF!</definedName>
    <definedName name="z">#REF!</definedName>
    <definedName name="Z_0DD4EB58_0647_11D5_A6F7_00508B654A95_.wvu.Cols" hidden="1">#REF!,#REF!,#REF!,#REF!,#REF!</definedName>
    <definedName name="Z_10435A81_C305_11D5_A6F8_009027BEE0E0_.wvu.Cols" hidden="1">#REF!,#REF!,#REF!</definedName>
    <definedName name="Z_10435A81_C305_11D5_A6F8_009027BEE0E0_.wvu.FilterData" hidden="1">#REF!</definedName>
    <definedName name="Z_10435A81_C305_11D5_A6F8_009027BEE0E0_.wvu.PrintArea" hidden="1">#REF!</definedName>
    <definedName name="Z_10435A81_C305_11D5_A6F8_009027BEE0E0_.wvu.PrintTitles" hidden="1">#REF!</definedName>
    <definedName name="Z_10435A81_C305_11D5_A6F8_009027BEE0E0_.wvu.Rows" hidden="1">#REF!,#REF!</definedName>
    <definedName name="Z_1C3AD0CD_BF0C_4C4E_9071_158A2F5215E2_.wvu.Rows" hidden="1">'[4]ГК лохл'!$9:$116,'[4]ГК лохл'!$124:$140,'[4]ГК лохл'!$143:$153</definedName>
    <definedName name="Z_2804E4BB_ED21_11D4_A6F8_00508B654B8B_.wvu.Cols" hidden="1">#REF!,#REF!,#REF!</definedName>
    <definedName name="Z_2804E4BB_ED21_11D4_A6F8_00508B654B8B_.wvu.FilterData" hidden="1">#REF!</definedName>
    <definedName name="Z_2804E4BB_ED21_11D4_A6F8_00508B654B8B_.wvu.PrintArea" hidden="1">#REF!</definedName>
    <definedName name="Z_2804E4BB_ED21_11D4_A6F8_00508B654B8B_.wvu.Rows" hidden="1">#REF!,#REF!</definedName>
    <definedName name="Z_30FEE15E_D26F_11D4_A6F7_00508B6A7686_.wvu.FilterData" localSheetId="2" hidden="1">#REF!</definedName>
    <definedName name="Z_30FEE15E_D26F_11D4_A6F7_00508B6A7686_.wvu.FilterData" hidden="1">#REF!</definedName>
    <definedName name="Z_30FEE15E_D26F_11D4_A6F7_00508B6A7686_.wvu.PrintArea" hidden="1">#REF!</definedName>
    <definedName name="Z_30FEE15E_D26F_11D4_A6F7_00508B6A7686_.wvu.PrintTitles" localSheetId="2" hidden="1">#REF!</definedName>
    <definedName name="Z_30FEE15E_D26F_11D4_A6F7_00508B6A7686_.wvu.PrintTitles" hidden="1">#REF!</definedName>
    <definedName name="Z_30FEE15E_D26F_11D4_A6F7_00508B6A7686_.wvu.Rows" hidden="1">#REF!</definedName>
    <definedName name="Z_5A868EA0_ED63_11D4_A6F8_009027BEE0E0_.wvu.Cols" hidden="1">#REF!,#REF!,#REF!</definedName>
    <definedName name="Z_5A868EA0_ED63_11D4_A6F8_009027BEE0E0_.wvu.FilterData" hidden="1">#REF!</definedName>
    <definedName name="Z_5A868EA0_ED63_11D4_A6F8_009027BEE0E0_.wvu.PrintArea" hidden="1">#REF!</definedName>
    <definedName name="Z_5A868EA0_ED63_11D4_A6F8_009027BEE0E0_.wvu.Rows" hidden="1">#REF!,#REF!</definedName>
    <definedName name="Z_6E40955B_C2F5_11D5_A6F7_009027BEE7F1_.wvu.Cols" hidden="1">#REF!,#REF!,#REF!</definedName>
    <definedName name="Z_6E40955B_C2F5_11D5_A6F7_009027BEE7F1_.wvu.FilterData" hidden="1">#REF!</definedName>
    <definedName name="Z_6E40955B_C2F5_11D5_A6F7_009027BEE7F1_.wvu.PrintArea" hidden="1">#REF!</definedName>
    <definedName name="Z_6E40955B_C2F5_11D5_A6F7_009027BEE7F1_.wvu.PrintTitles" hidden="1">#REF!</definedName>
    <definedName name="Z_6E40955B_C2F5_11D5_A6F7_009027BEE7F1_.wvu.Rows" hidden="1">#REF!,#REF!</definedName>
    <definedName name="Z_901DD601_3312_11D5_8F89_00010215A1CA_.wvu.Rows" hidden="1">#REF!,#REF!</definedName>
    <definedName name="Z_9F4E9141_41FC_4B2C_AC1F_EC647474A564_.wvu.PrintArea" hidden="1">'[4]ГК лохл'!$A$119:$AG$154</definedName>
    <definedName name="Z_9F4E9141_41FC_4B2C_AC1F_EC647474A564_.wvu.Rows" hidden="1">'[4]ГК лохл'!$9:$116</definedName>
    <definedName name="Z_A158D6E1_ED44_11D4_A6F7_00508B654028_.wvu.Cols" hidden="1">#REF!,#REF!</definedName>
    <definedName name="Z_A158D6E1_ED44_11D4_A6F7_00508B654028_.wvu.FilterData" hidden="1">#REF!</definedName>
    <definedName name="Z_A158D6E1_ED44_11D4_A6F7_00508B654028_.wvu.PrintArea" hidden="1">#REF!</definedName>
    <definedName name="Z_A158D6E1_ED44_11D4_A6F7_00508B654028_.wvu.Rows" hidden="1">#REF!,#REF!</definedName>
    <definedName name="Z_ADA92181_C3E4_11D5_A6F7_00508B6A7686_.wvu.Cols" hidden="1">#REF!,#REF!,#REF!</definedName>
    <definedName name="Z_ADA92181_C3E4_11D5_A6F7_00508B6A7686_.wvu.FilterData" hidden="1">#REF!</definedName>
    <definedName name="Z_ADA92181_C3E4_11D5_A6F7_00508B6A7686_.wvu.PrintArea" hidden="1">#REF!</definedName>
    <definedName name="Z_ADA92181_C3E4_11D5_A6F7_00508B6A7686_.wvu.PrintTitles" hidden="1">#REF!</definedName>
    <definedName name="Z_ADA92181_C3E4_11D5_A6F7_00508B6A7686_.wvu.Rows" hidden="1">#REF!,#REF!</definedName>
    <definedName name="Z_D4FBBAF2_ED2F_11D4_A6F7_00508B6540C5_.wvu.FilterData" hidden="1">#REF!</definedName>
    <definedName name="Z_D9E68341_C2F0_11D5_A6F7_00508B6540C5_.wvu.Cols" hidden="1">#REF!,#REF!,#REF!</definedName>
    <definedName name="Z_D9E68341_C2F0_11D5_A6F7_00508B6540C5_.wvu.FilterData" hidden="1">#REF!</definedName>
    <definedName name="Z_D9E68341_C2F0_11D5_A6F7_00508B6540C5_.wvu.PrintArea" hidden="1">#REF!</definedName>
    <definedName name="Z_D9E68341_C2F0_11D5_A6F7_00508B6540C5_.wvu.PrintTitles" hidden="1">#REF!</definedName>
    <definedName name="Z_D9E68341_C2F0_11D5_A6F7_00508B6540C5_.wvu.Rows" hidden="1">#REF!</definedName>
    <definedName name="zcxvcvcbvvn">[12]!zcxvcvcbvvn</definedName>
    <definedName name="zz">#REF!</definedName>
    <definedName name="zzzz">'[10]З_П_ 2007'!#REF!</definedName>
    <definedName name="zzzz_50">#REF!</definedName>
    <definedName name="а">#N/A</definedName>
    <definedName name="а_2">#N/A</definedName>
    <definedName name="а_2_1">#N/A</definedName>
    <definedName name="а_3">#N/A</definedName>
    <definedName name="а_3_1">#N/A</definedName>
    <definedName name="а_45">#N/A</definedName>
    <definedName name="а_46">#N/A</definedName>
    <definedName name="а_47">#N/A</definedName>
    <definedName name="а_48">#N/A</definedName>
    <definedName name="а_49">#N/A</definedName>
    <definedName name="а_50">#N/A</definedName>
    <definedName name="а1">#REF!</definedName>
    <definedName name="а30">#REF!</definedName>
    <definedName name="а30_50">"$#ССЫЛ!.$#ССЫЛ!$#ССЫЛ!"</definedName>
    <definedName name="А77">[58]Рейтинг!$A$14</definedName>
    <definedName name="аа">#N/A</definedName>
    <definedName name="аа_2">#N/A</definedName>
    <definedName name="аа_2_1">#N/A</definedName>
    <definedName name="аа_3">#N/A</definedName>
    <definedName name="аа_3_1">#N/A</definedName>
    <definedName name="аа_45">#N/A</definedName>
    <definedName name="аа_46">#N/A</definedName>
    <definedName name="аа_47">#N/A</definedName>
    <definedName name="аа_48">#N/A</definedName>
    <definedName name="аа_49">#N/A</definedName>
    <definedName name="аа_50">#N/A</definedName>
    <definedName name="аа_51">#N/A</definedName>
    <definedName name="аа_52">#N/A</definedName>
    <definedName name="аа_53">#N/A</definedName>
    <definedName name="аа_53_1">#N/A</definedName>
    <definedName name="аа_54">#N/A</definedName>
    <definedName name="аа_54_1">#N/A</definedName>
    <definedName name="а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ААААААА">#N/A</definedName>
    <definedName name="ав">[12]!ав</definedName>
    <definedName name="ававпаврпв">[12]!ававпаврпв</definedName>
    <definedName name="АВГ_РУБ">[59]Калькуляции!#REF!</definedName>
    <definedName name="АВГ_ТОН">[59]Калькуляции!#REF!</definedName>
    <definedName name="август">#REF!</definedName>
    <definedName name="август_50">"$#ССЫЛ!.$D$9:$R$41"</definedName>
    <definedName name="авправ">#REF!</definedName>
    <definedName name="АВЧ_ВН">#REF!</definedName>
    <definedName name="АВЧ_ДП">[59]Калькуляции!#REF!</definedName>
    <definedName name="АВЧ_ЛОК">[59]Калькуляции!#REF!</definedName>
    <definedName name="АВЧ_С">#REF!</definedName>
    <definedName name="АВЧ_С_50">"$#ССЫЛ!.$A$128:$IV$128"</definedName>
    <definedName name="АВЧ_ТОЛ">#REF!</definedName>
    <definedName name="АВЧНЗ_АЛФ">#REF!</definedName>
    <definedName name="АВЧНЗ_АЛФ_50">"$#ССЫЛ!.$A$1265:$IV$1265"</definedName>
    <definedName name="АВЧНЗ_МЕД">#REF!</definedName>
    <definedName name="АВЧНЗ_ХЛБ">#REF!</definedName>
    <definedName name="АВЧНЗ_ХЛБ_50">"$#ССЫЛ!.$A$1267:$IV$1267"</definedName>
    <definedName name="АВЧНЗ_ЭЛ">#REF!</definedName>
    <definedName name="авыав" hidden="1">{"Страница 1",#N/A,FALSE,"Модель Интенсивника";"Страница 3",#N/A,FALSE,"Модель Интенсивника"}</definedName>
    <definedName name="авып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ичавыукфцу">[12]!аичавыукфцу</definedName>
    <definedName name="АК12">[59]Калькуляции!#REF!</definedName>
    <definedName name="АК12ОЧ">[59]Калькуляции!#REF!</definedName>
    <definedName name="АК5М2">[59]Калькуляции!#REF!</definedName>
    <definedName name="АК9ПЧ">[59]Калькуляции!#REF!</definedName>
    <definedName name="акуа">'[10]З_П_ 2007'!#REF!</definedName>
    <definedName name="акуа_50">#REF!</definedName>
    <definedName name="Акциз">'[5]1_3 новая'!$F$16</definedName>
    <definedName name="Акциз1">'[5]1_3 новая'!$U$204</definedName>
    <definedName name="АЛ_АВЧ">#REF!</definedName>
    <definedName name="АЛ_АВЧ_50">"$#ССЫЛ!.$A$45:$IV$45"</definedName>
    <definedName name="АЛ_АТЧ">#REF!</definedName>
    <definedName name="АЛ_Ф">#REF!</definedName>
    <definedName name="АЛ_Ф_">#REF!</definedName>
    <definedName name="АЛ_Ф_50">"$#ССЫЛ!.$A$79:$IV$79"</definedName>
    <definedName name="АЛ_Ф_ЗФА">#REF!</definedName>
    <definedName name="АЛ_Ф_ЗФА_50">"$#ССЫЛ!.$A$124:$IV$124"</definedName>
    <definedName name="АЛ_Ф_Т">#REF!</definedName>
    <definedName name="Алмаз2">[60]Дебиторка!$J$7</definedName>
    <definedName name="АЛЮМ_АВЧ">#REF!</definedName>
    <definedName name="АЛЮМ_АТЧ">#REF!</definedName>
    <definedName name="АЛЮМ_АТЧ_50">"$#ССЫЛ!.$A$893:$IV$893"</definedName>
    <definedName name="АН_Б">#REF!</definedName>
    <definedName name="АН_Б_ТОЛ">[59]Калькуляции!#REF!</definedName>
    <definedName name="АН_М">#REF!</definedName>
    <definedName name="АН_М_">#REF!</definedName>
    <definedName name="АН_М__50">"$#ССЫЛ!.$A$65:$IV$65"</definedName>
    <definedName name="АН_М_К">[59]Калькуляции!#REF!</definedName>
    <definedName name="АН_М_П">[59]Калькуляции!#REF!</definedName>
    <definedName name="АН_М_ПК">[59]Калькуляции!#REF!</definedName>
    <definedName name="АН_М_ПРОСТ">[59]Калькуляции!#REF!</definedName>
    <definedName name="АН_С">#REF!</definedName>
    <definedName name="анализ"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п">#N/A</definedName>
    <definedName name="апа">[27]ОСдо20!$C$19</definedName>
    <definedName name="апак" hidden="1">#REF!,#REF!,#REF!,#REF!,#REF!,#REF!</definedName>
    <definedName name="апап">#REF!</definedName>
    <definedName name="апапарп">[12]!апапарп</definedName>
    <definedName name="апкпкнр">#REF!</definedName>
    <definedName name="аппав">#REF!</definedName>
    <definedName name="аппп">#REF!</definedName>
    <definedName name="аппячфы">[12]!аппячфы</definedName>
    <definedName name="АПР_РУБ">#REF!</definedName>
    <definedName name="АПР_РУБ_50">"$#ССЫЛ!.$AM$1:$AM$65536"</definedName>
    <definedName name="АПР_ТОН">#REF!</definedName>
    <definedName name="апрель">#N/A</definedName>
    <definedName name="апрель_50">"$#ССЫЛ!.$D$9:$R$41"</definedName>
    <definedName name="апым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ренда_ваг">'[61]цены цехов'!$D$30</definedName>
    <definedName name="АТЧ_ЦЕХА">[59]Калькуляции!#REF!</definedName>
    <definedName name="АТЧНЗ_АМ">#REF!</definedName>
    <definedName name="АТЧНЗ_ГЛ">#REF!</definedName>
    <definedName name="АТЧНЗ_ГЛ_50">"$#ССЫЛ!.$A$864:$IV$864"</definedName>
    <definedName name="АТЧНЗ_КР">#REF!</definedName>
    <definedName name="АТЧНЗ_ЭЛ">#REF!</definedName>
    <definedName name="АТЧНЗ_ЭЛ_50">"$#ССЫЛ!.$A$889:$IV$889"</definedName>
    <definedName name="б">#N/A</definedName>
    <definedName name="б_2">#N/A</definedName>
    <definedName name="б_2_1">#N/A</definedName>
    <definedName name="б_3">#N/A</definedName>
    <definedName name="б_3_1">#N/A</definedName>
    <definedName name="б_45">#N/A</definedName>
    <definedName name="б_46">#N/A</definedName>
    <definedName name="б_47">#N/A</definedName>
    <definedName name="б_48">#N/A</definedName>
    <definedName name="б_49">#N/A</definedName>
    <definedName name="б_50">#N/A</definedName>
    <definedName name="б_К">'[5]1_3 новая'!$I$34</definedName>
    <definedName name="б_К_upper">'[5]1_3 новая'!$I$57</definedName>
    <definedName name="б_НГДО">'[5]1_3 новая'!$J$34:$O$34</definedName>
    <definedName name="б_НГДО_upper">'[5]1_3 новая'!$J$57:$O$57</definedName>
    <definedName name="б_НПЗ">'[5]1_3 новая'!$P$34:$R$34</definedName>
    <definedName name="б_НПЗ_upper">'[5]1_3 новая'!$P$57:$R$57</definedName>
    <definedName name="б_НПО">'[5]1_3 новая'!$S$34:$AC$34</definedName>
    <definedName name="б_НПО_upper">'[5]1_3 новая'!$S$57:$AC$57</definedName>
    <definedName name="б_п">'[5]1_3 новая'!$H$34</definedName>
    <definedName name="б_п_upper">'[5]1_3 новая'!$H$57</definedName>
    <definedName name="б1">#REF!</definedName>
    <definedName name="Б222">Weekday_count*Standard_Daily_Hours</definedName>
    <definedName name="Б222_13">Weekday_count*Standard_Daily_Hours</definedName>
    <definedName name="Б222_14">Weekday_count*Standard_Daily_Hours</definedName>
    <definedName name="Б222_15">Weekday_count*Standard_Daily_Hours</definedName>
    <definedName name="Б222_16">Weekday_count*Standard_Daily_Hours</definedName>
    <definedName name="Б222_18">Weekday_count*Standard_Daily_Hours</definedName>
    <definedName name="Б222_19">Weekday_count*Standard_Daily_Hours</definedName>
    <definedName name="Б222_20">Weekday_count*Standard_Daily_Hours</definedName>
    <definedName name="Б222_22">Weekday_count*Standard_Daily_Hours</definedName>
    <definedName name="Б222_23">Weekday_count*Standard_Daily_Hours</definedName>
    <definedName name="Б222_26">Weekday_count*Standard_Daily_Hours</definedName>
    <definedName name="Б222_28">Weekday_count*Standard_Daily_Hours</definedName>
    <definedName name="Б222_29">Weekday_count*Standard_Daily_Hours</definedName>
    <definedName name="Б222_30">Weekday_count*Standard_Daily_Hours</definedName>
    <definedName name="Б222_31">Weekday_count*Standard_Daily_Hours</definedName>
    <definedName name="Б222_32">Weekday_count*Standard_Daily_Hours</definedName>
    <definedName name="Б222_33">Weekday_count*Standard_Daily_Hours</definedName>
    <definedName name="Б222_34">Weekday_count*Standard_Daily_Hours</definedName>
    <definedName name="Б222_35">Weekday_count*Standard_Daily_Hours</definedName>
    <definedName name="Б222_36">Weekday_count*Standard_Daily_Hours</definedName>
    <definedName name="Б222_37">Weekday_count*Standard_Daily_Hours</definedName>
    <definedName name="Б222_39">Weekday_count*Standard_Daily_Hours</definedName>
    <definedName name="Б222_41">Weekday_count*Standard_Daily_Hours</definedName>
    <definedName name="Б222_42">Weekday_count*Standard_Daily_Hours</definedName>
    <definedName name="Б222_43">Weekday_count*Standard_Daily_Hours</definedName>
    <definedName name="Б222_44">Weekday_count*Standard_Daily_Hours</definedName>
    <definedName name="Б222_46">Weekday_count*Standard_Daily_Hours</definedName>
    <definedName name="Б222_47">Weekday_count*Standard_Daily_Hours</definedName>
    <definedName name="Б222_48">Weekday_count*Standard_Daily_Hours</definedName>
    <definedName name="Б222_49">Weekday_count*Standard_Daily_Hours</definedName>
    <definedName name="Б222_50">Weekday_count*Standard_Daily_Hours</definedName>
    <definedName name="Б222_51">Weekday_count*Standard_Daily_Hours</definedName>
    <definedName name="Б222_52">Weekday_count*Standard_Daily_Hours</definedName>
    <definedName name="Б222_53">Weekday_count*Standard_Daily_Hours</definedName>
    <definedName name="Б222_58">Weekday_count*Standard_Daily_Hours</definedName>
    <definedName name="Б222_59">Weekday_count*Standard_Daily_Hours</definedName>
    <definedName name="Б222_6">Weekday_count*Standard_Daily_Hours</definedName>
    <definedName name="Б222_60">Weekday_count*Standard_Daily_Hours</definedName>
    <definedName name="Б222_7">Weekday_count*Standard_Daily_Hours</definedName>
    <definedName name="Б241">Weekday_count*Standard_Daily_Hours</definedName>
    <definedName name="Б241_13">Weekday_count*Standard_Daily_Hours</definedName>
    <definedName name="Б241_14">Weekday_count*Standard_Daily_Hours</definedName>
    <definedName name="Б241_15">Weekday_count*Standard_Daily_Hours</definedName>
    <definedName name="Б241_16">Weekday_count*Standard_Daily_Hours</definedName>
    <definedName name="Б241_18">Weekday_count*Standard_Daily_Hours</definedName>
    <definedName name="Б241_19">Weekday_count*Standard_Daily_Hours</definedName>
    <definedName name="Б241_20">Weekday_count*Standard_Daily_Hours</definedName>
    <definedName name="Б241_22">Weekday_count*Standard_Daily_Hours</definedName>
    <definedName name="Б241_23">Weekday_count*Standard_Daily_Hours</definedName>
    <definedName name="Б241_26">Weekday_count*Standard_Daily_Hours</definedName>
    <definedName name="Б241_28">Weekday_count*Standard_Daily_Hours</definedName>
    <definedName name="Б241_29">Weekday_count*Standard_Daily_Hours</definedName>
    <definedName name="Б241_30">Weekday_count*Standard_Daily_Hours</definedName>
    <definedName name="Б241_31">Weekday_count*Standard_Daily_Hours</definedName>
    <definedName name="Б241_32">Weekday_count*Standard_Daily_Hours</definedName>
    <definedName name="Б241_33">Weekday_count*Standard_Daily_Hours</definedName>
    <definedName name="Б241_34">Weekday_count*Standard_Daily_Hours</definedName>
    <definedName name="Б241_35">Weekday_count*Standard_Daily_Hours</definedName>
    <definedName name="Б241_36">Weekday_count*Standard_Daily_Hours</definedName>
    <definedName name="Б241_37">Weekday_count*Standard_Daily_Hours</definedName>
    <definedName name="Б241_39">Weekday_count*Standard_Daily_Hours</definedName>
    <definedName name="Б241_41">Weekday_count*Standard_Daily_Hours</definedName>
    <definedName name="Б241_42">Weekday_count*Standard_Daily_Hours</definedName>
    <definedName name="Б241_43">Weekday_count*Standard_Daily_Hours</definedName>
    <definedName name="Б241_44">Weekday_count*Standard_Daily_Hours</definedName>
    <definedName name="Б241_46">Weekday_count*Standard_Daily_Hours</definedName>
    <definedName name="Б241_47">Weekday_count*Standard_Daily_Hours</definedName>
    <definedName name="Б241_48">Weekday_count*Standard_Daily_Hours</definedName>
    <definedName name="Б241_49">Weekday_count*Standard_Daily_Hours</definedName>
    <definedName name="Б241_50">Weekday_count*Standard_Daily_Hours</definedName>
    <definedName name="Б241_51">Weekday_count*Standard_Daily_Hours</definedName>
    <definedName name="Б241_52">Weekday_count*Standard_Daily_Hours</definedName>
    <definedName name="Б241_53">Weekday_count*Standard_Daily_Hours</definedName>
    <definedName name="Б241_58">Weekday_count*Standard_Daily_Hours</definedName>
    <definedName name="Б241_59">Weekday_count*Standard_Daily_Hours</definedName>
    <definedName name="Б241_6">Weekday_count*Standard_Daily_Hours</definedName>
    <definedName name="Б241_60">Weekday_count*Standard_Daily_Hours</definedName>
    <definedName name="Б241_7">Weekday_count*Standard_Daily_Hours</definedName>
    <definedName name="_xlnm.Database">#REF!</definedName>
    <definedName name="База_Сортировки">'[5]1_3 новая'!$E$29:$M$193</definedName>
    <definedName name="Базовые">'[62]Производство электроэнергии'!$A$95</definedName>
    <definedName name="БазовыйПериод" localSheetId="2">[42]Заголовок!$B$15</definedName>
    <definedName name="БазовыйПериод">[63]Заголовок!$B$15</definedName>
    <definedName name="БазовыйПериод_2">#REF!</definedName>
    <definedName name="Б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АР">#REF!</definedName>
    <definedName name="БАР_">#REF!</definedName>
    <definedName name="БАР__50">"$#ССЫЛ!.$A$67:$IV$67"</definedName>
    <definedName name="бб">#N/A</definedName>
    <definedName name="ббб"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бббб">#N/A</definedName>
    <definedName name="ббббб_2">#N/A</definedName>
    <definedName name="ббббб_2_1">#N/A</definedName>
    <definedName name="ббббб_3">#N/A</definedName>
    <definedName name="ббббб_3_1">#N/A</definedName>
    <definedName name="ббббб_45">#N/A</definedName>
    <definedName name="ббббб_46">#N/A</definedName>
    <definedName name="ббббб_47">#N/A</definedName>
    <definedName name="ббббб_48">#N/A</definedName>
    <definedName name="ббббб_49">#N/A</definedName>
    <definedName name="ббббб_50">#N/A</definedName>
    <definedName name="бд">'[4]ГК лохл'!$C$4</definedName>
    <definedName name="бл">#REF!</definedName>
    <definedName name="Блок">#REF!</definedName>
    <definedName name="Блок_50">"$#ССЫЛ!.$A$4:$Q$334"</definedName>
    <definedName name="Бородино2">[60]Дебиторка!$J$9</definedName>
    <definedName name="БОФ">'[4]А Кумк'!#REF!</definedName>
    <definedName name="БП">'[4]ГК лохл'!A$108</definedName>
    <definedName name="Браво2">[60]Дебиторка!$J$10</definedName>
    <definedName name="бььтти">#REF!</definedName>
    <definedName name="бььь">#REF!</definedName>
    <definedName name="Бюджетные_электроэнергии">'[62]Производство электроэнергии'!$A$111</definedName>
    <definedName name="в">#N/A</definedName>
    <definedName name="в_2">#N/A</definedName>
    <definedName name="в_2_1">#N/A</definedName>
    <definedName name="в_3">#N/A</definedName>
    <definedName name="в_3_1">#N/A</definedName>
    <definedName name="в_45">#N/A</definedName>
    <definedName name="в_46">#N/A</definedName>
    <definedName name="в_47">#N/A</definedName>
    <definedName name="в_48">#N/A</definedName>
    <definedName name="в_49">#N/A</definedName>
    <definedName name="в_50">#N/A</definedName>
    <definedName name="В_В">#REF!</definedName>
    <definedName name="В_В_50">"$#ССЫЛ!.$A$57:$IV$57"</definedName>
    <definedName name="В_ДП">[59]Калькуляции!#REF!</definedName>
    <definedName name="В_Т">#REF!</definedName>
    <definedName name="В_Т_50">"$#ССЫЛ!.$A$55:$IV$55"</definedName>
    <definedName name="В_Т_А">[59]Калькуляции!#REF!</definedName>
    <definedName name="В_Т_ВС">[59]Калькуляции!#REF!</definedName>
    <definedName name="В_Т_К">[59]Калькуляции!#REF!</definedName>
    <definedName name="В_Т_П">[59]Калькуляции!#REF!</definedName>
    <definedName name="В_Т_ПК">[59]Калькуляции!#REF!</definedName>
    <definedName name="В_Э">#REF!</definedName>
    <definedName name="В_Э_50">"$#ССЫЛ!.$A$56:$IV$56"</definedName>
    <definedName name="В1_НГДО">'[5]1_3 новая'!$J$27:$O$27</definedName>
    <definedName name="В1_НГДО_upper">'[5]1_3 новая'!$J$50:$O$50</definedName>
    <definedName name="В1_НПЗ">'[5]1_3 новая'!$P$27:$R$27</definedName>
    <definedName name="В1_НПЗ_upper">'[5]1_3 новая'!$P$50:$R$50</definedName>
    <definedName name="В1_НПО">'[5]1_3 новая'!$S$27:$AC$27</definedName>
    <definedName name="В1_НПО_upper">'[5]1_3 новая'!$S$50:$AC$50</definedName>
    <definedName name="В2_НГДО">'[5]1_3 новая'!$J$28:$O$28</definedName>
    <definedName name="В2_НГДО_upper">'[5]1_3 новая'!$J$51:$O$51</definedName>
    <definedName name="В2_НПЗ">'[5]1_3 новая'!$P$28:$R$28</definedName>
    <definedName name="В2_НПЗ_upper">'[5]1_3 новая'!$Q$51:$S$51</definedName>
    <definedName name="В2_НПО">'[5]1_3 новая'!$S$28:$AC$28</definedName>
    <definedName name="В2_НПО_upper">'[5]1_3 новая'!$S$51:$AC$51</definedName>
    <definedName name="в23ё">#N/A</definedName>
    <definedName name="в23ё_2">#N/A</definedName>
    <definedName name="в23ё_2_1">#N/A</definedName>
    <definedName name="в23ё_3">#N/A</definedName>
    <definedName name="в23ё_3_1">#N/A</definedName>
    <definedName name="в23ё_45">#N/A</definedName>
    <definedName name="в23ё_46">#N/A</definedName>
    <definedName name="в23ё_47">#N/A</definedName>
    <definedName name="в23ё_48">#N/A</definedName>
    <definedName name="в23ё_49">#N/A</definedName>
    <definedName name="в23ё_50">#N/A</definedName>
    <definedName name="в3_НГДО">'[5]1_3 новая'!$J$30:$O$30</definedName>
    <definedName name="в3_НГДО_upper">'[5]1_3 новая'!$J$53:$O$53</definedName>
    <definedName name="в3_НПЗ">'[5]1_3 новая'!$P$30:$R$30</definedName>
    <definedName name="в3_НПЗ_upper">'[5]1_3 новая'!$Q$53:$S$53</definedName>
    <definedName name="в3_НПО">'[5]1_3 новая'!$S$30:$AC$30</definedName>
    <definedName name="в3_НПО_upper">'[5]1_3 новая'!$S$53:$AC$53</definedName>
    <definedName name="В5">[64]БДДС_нов!$C$1:$H$501</definedName>
    <definedName name="В5_50">[65]БДДС_нов!$C$1:$H$501</definedName>
    <definedName name="ва">#N/A</definedName>
    <definedName name="ВАЛОВЫЙ">#REF!</definedName>
    <definedName name="вапк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авр">#REF!</definedName>
    <definedName name="вариант">'[66]ПФВ-0.6'!$D$71:$E$71</definedName>
    <definedName name="ва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#N/A</definedName>
    <definedName name="вв_2">#N/A</definedName>
    <definedName name="вв_2_1">#N/A</definedName>
    <definedName name="вв_3">#N/A</definedName>
    <definedName name="вв_3_1">#N/A</definedName>
    <definedName name="вв_45">#N/A</definedName>
    <definedName name="вв_46">#N/A</definedName>
    <definedName name="вв_47">#N/A</definedName>
    <definedName name="вв_48">#N/A</definedName>
    <definedName name="вв_49">#N/A</definedName>
    <definedName name="вв_50">#N/A</definedName>
    <definedName name="вв1">#N/A</definedName>
    <definedName name="ВВВВ">#REF!</definedName>
    <definedName name="ВВВВ_50">"$#ССЫЛ!.$#ССЫЛ!$#ССЫЛ!"</definedName>
    <definedName name="вввв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впап">#REF!</definedName>
    <definedName name="ВДР">'[4]ГК лохл'!A$106</definedName>
    <definedName name="ВДРНП">'[4]ГК лохл'!A$106</definedName>
    <definedName name="ВДС">'[4]ГК лохл'!A$49</definedName>
    <definedName name="Вена2">[60]Дебиторка!$J$11</definedName>
    <definedName name="вероятность">'[4]Экспл КОНС'!#REF!</definedName>
    <definedName name="вид">[67]Лист1!#REF!</definedName>
    <definedName name="вид_50">"'file://file1/group/ФинОтдел/БИЗНЕС-ПЛАН2011/Регламент ЕБП 2011/ДЭФ/Приложение 16 Альбом форм/Documents and Settings/VorontsovMV/My Documents/Дебиторка/старые формы/фин/Новая(последняя).xls'#$Лист1.$#ССЫЛ!$#ССЫЛ!:$#ССЫЛ!$#ССЫЛ!"</definedName>
    <definedName name="Виды_бизнеса">'[68]Справочник - Виды бизнеса'!$B$6:$B$29</definedName>
    <definedName name="вит">#REF!</definedName>
    <definedName name="ВН">#REF!</definedName>
    <definedName name="ВН_3003_ДП">#REF!</definedName>
    <definedName name="ВН_3003_ДП_50">"$#ССЫЛ!.$#ССЫЛ!$#ССЫЛ!:$#ССЫЛ!$#ССЫЛ!"</definedName>
    <definedName name="ВН_3103_ЭКС">[59]Калькуляции!#REF!</definedName>
    <definedName name="ВН_6063_ЭКС">[59]Калькуляции!#REF!</definedName>
    <definedName name="ВН_АВЧ_ВН">#REF!</definedName>
    <definedName name="ВН_АВЧ_ДП">[59]Калькуляции!#REF!</definedName>
    <definedName name="ВН_АВЧ_ТОЛ">#REF!</definedName>
    <definedName name="ВН_АВЧ_ЭКС">#REF!</definedName>
    <definedName name="ВН_АВЧ_ЭКС_50">"$#ССЫЛ!.$A$170:$IV$170"</definedName>
    <definedName name="ВН_АТЧ_ВН">#REF!</definedName>
    <definedName name="ВН_АТЧ_ДП">[59]Калькуляции!#REF!</definedName>
    <definedName name="ВН_АТЧ_ТОЛ">#REF!</definedName>
    <definedName name="ВН_АТЧ_ТОЛ_А">[59]Калькуляции!#REF!</definedName>
    <definedName name="ВН_АТЧ_ТОЛ_П">[59]Калькуляции!#REF!</definedName>
    <definedName name="ВН_АТЧ_ТОЛ_ПК">[59]Калькуляции!#REF!</definedName>
    <definedName name="ВН_АТЧ_ЭКС">#REF!</definedName>
    <definedName name="ВН_Р">#REF!</definedName>
    <definedName name="ВН_Р_50">"$#ССЫЛ!.$A$165:$IV$165"</definedName>
    <definedName name="ВН_С_ВН">#REF!</definedName>
    <definedName name="ВН_С_ДП">[59]Калькуляции!#REF!</definedName>
    <definedName name="ВН_С_ТОЛ">#REF!</definedName>
    <definedName name="ВН_С_ЭКС">#REF!</definedName>
    <definedName name="ВН_С_ЭКС_50">"$#ССЫЛ!.$A$173:$IV$173"</definedName>
    <definedName name="ВН_Т">#REF!</definedName>
    <definedName name="ВНДС">'[4]ГК лохл'!A$11</definedName>
    <definedName name="ВНИТ">#REF!</definedName>
    <definedName name="ВНИТ_50">"$#ССЫЛ!.$A$52:$IV$52"</definedName>
    <definedName name="ВНПТБХ">'[4]ГК лохл'!A$15</definedName>
    <definedName name="ВНСР">'[4]ГК лохл'!A$16</definedName>
    <definedName name="ВНСЭ">'[4]ГК лохл'!A$18</definedName>
    <definedName name="ВНУСЛ">'[4]ГК лохл'!A$17</definedName>
    <definedName name="ВОД_ОБ">#REF!</definedName>
    <definedName name="ВОД_Т">#REF!</definedName>
    <definedName name="ВОД_Т_50">"$#ССЫЛ!.$A$143:$IV$143"</definedName>
    <definedName name="вода">'[61]цены цехов'!$D$5</definedName>
    <definedName name="вода_НТМК">'[61]цены цехов'!$D$10</definedName>
    <definedName name="вода_обор.">'[61]цены цехов'!$D$17</definedName>
    <definedName name="вода_свежая">'[61]цены цехов'!$D$16</definedName>
    <definedName name="водоотлив_Магн.">'[61]цены цехов'!$D$35</definedName>
    <definedName name="ВОЗ">#REF!</definedName>
    <definedName name="ВОЗ_50">"$#ССЫЛ!.$A$142:$IV$142"</definedName>
    <definedName name="Волгоградэнерго">#REF!</definedName>
    <definedName name="впававапв">[12]!впававапв</definedName>
    <definedName name="впавпапаарп">[12]!впавпапаарп</definedName>
    <definedName name="ВСП">#REF!</definedName>
    <definedName name="ВСП1">#REF!</definedName>
    <definedName name="ВСП1_50">"$#ССЫЛ!.$#ССЫЛ!$#ССЫЛ!"</definedName>
    <definedName name="ВСП2">#REF!</definedName>
    <definedName name="ВСПОМОГ">#REF!</definedName>
    <definedName name="ВСПОМОГ_50">"$#ССЫЛ!.$A$134:$IV$134"</definedName>
    <definedName name="ВСР">'[4]ГК лохл'!A$55</definedName>
    <definedName name="ВСЭ">'[4]ГК лохл'!A$57</definedName>
    <definedName name="ВТОМ">#REF!</definedName>
    <definedName name="второй">#REF!</definedName>
    <definedName name="второй_50">"$#ССЫЛ!.$D$10:$D$53"</definedName>
    <definedName name="ВУ">[4]В_П!A$71</definedName>
    <definedName name="вуавпаорпл">[12]!вуавпаорпл</definedName>
    <definedName name="вуквпапрпорлд">[12]!вуквпапрпорлд</definedName>
    <definedName name="вуув" hidden="1">{#N/A,#N/A,TRUE,"Лист1";#N/A,#N/A,TRUE,"Лист2";#N/A,#N/A,TRUE,"Лист3"}</definedName>
    <definedName name="вуув_1" hidden="1">{#N/A,#N/A,TRUE,"Лист1";#N/A,#N/A,TRUE,"Лист2";#N/A,#N/A,TRUE,"Лист3"}</definedName>
    <definedName name="вуув_2" hidden="1">{#N/A,#N/A,TRUE,"Лист1";#N/A,#N/A,TRUE,"Лист2";#N/A,#N/A,TRUE,"Лист3"}</definedName>
    <definedName name="вуув_3" hidden="1">{#N/A,#N/A,TRUE,"Лист1";#N/A,#N/A,TRUE,"Лист2";#N/A,#N/A,TRUE,"Лист3"}</definedName>
    <definedName name="вуув_4" hidden="1">{#N/A,#N/A,TRUE,"Лист1";#N/A,#N/A,TRUE,"Лист2";#N/A,#N/A,TRUE,"Лист3"}</definedName>
    <definedName name="вуув_5" hidden="1">{#N/A,#N/A,TRUE,"Лист1";#N/A,#N/A,TRUE,"Лист2";#N/A,#N/A,TRUE,"Лист3"}</definedName>
    <definedName name="выв">#REF!</definedName>
    <definedName name="Выработка">'[5]1_3 новая'!$F$29:$F$181</definedName>
    <definedName name="Выработка_Сумм">'[5]1_3 новая'!$O$194</definedName>
    <definedName name="вы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ыыапвавап" hidden="1">{#N/A,#N/A,TRUE,"Лист1";#N/A,#N/A,TRUE,"Лист2";#N/A,#N/A,TRUE,"Лист3"}</definedName>
    <definedName name="г">#N/A</definedName>
    <definedName name="г_2">#N/A</definedName>
    <definedName name="г_2_1">#N/A</definedName>
    <definedName name="г_3">#N/A</definedName>
    <definedName name="г_3_1">#N/A</definedName>
    <definedName name="г_45">#N/A</definedName>
    <definedName name="г_46">#N/A</definedName>
    <definedName name="г_47">#N/A</definedName>
    <definedName name="г_48">#N/A</definedName>
    <definedName name="г_49">#N/A</definedName>
    <definedName name="г_50">#N/A</definedName>
    <definedName name="ГАС_Ватойл__Калькуляция_Таблица">'[4]ГК лохл'!#REF!</definedName>
    <definedName name="ГАС_Ш">#REF!</definedName>
    <definedName name="ГАС_Ш_50">"$#ССЫЛ!.$A$133:$IV$133"</definedName>
    <definedName name="гг">#REF!</definedName>
    <definedName name="гггр">[12]!гггр</definedName>
    <definedName name="ге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ИД">#REF!</definedName>
    <definedName name="ГИД_50">"$#ССЫЛ!.$A$87:$IV$87"</definedName>
    <definedName name="ГИД_ЗФА">#REF!</definedName>
    <definedName name="ГЛ">#REF!</definedName>
    <definedName name="ГЛ_">#REF!</definedName>
    <definedName name="ГЛ_50">"$#ССЫЛ!.$A$76:$IV$76"</definedName>
    <definedName name="ГЛ_ДП">[59]Калькуляции!#REF!</definedName>
    <definedName name="ГЛ_Т">#REF!</definedName>
    <definedName name="ГЛ_Ш">#REF!</definedName>
    <definedName name="ГЛ_Ш_50">"$#ССЫЛ!.$A$94:$IV$94"</definedName>
    <definedName name="глинозем">[0]!USD/1.701</definedName>
    <definedName name="глинозем_2">#N/A</definedName>
    <definedName name="глинозем_2_1">NA()</definedName>
    <definedName name="глинозем_3">"#ИМЯ?/1.701"</definedName>
    <definedName name="глинозем_3_1">NA()</definedName>
    <definedName name="глинозем_45">"USD/1.701"</definedName>
    <definedName name="глинозем_46">"USD/1.701"</definedName>
    <definedName name="глинозем_47">"USD/1.701"</definedName>
    <definedName name="глинозем_48">"USD/1.701"</definedName>
    <definedName name="глинозем_49">"USD/1.701"</definedName>
    <definedName name="глинозем_50">"USD/1.701"</definedName>
    <definedName name="глнрлоророр">[12]!глнрлоророр</definedName>
    <definedName name="Глубина">'[69]ПФВ-0.5'!$AK$13:$AK$15</definedName>
    <definedName name="гнгепнапра" hidden="1">{#N/A,#N/A,TRUE,"Лист1";#N/A,#N/A,TRUE,"Лист2";#N/A,#N/A,TRUE,"Лист3"}</definedName>
    <definedName name="гнгопропрппра">[12]!гнгопропрппра</definedName>
    <definedName name="гнеорпопорпропр">[12]!гнеорпопорпропр</definedName>
    <definedName name="гннрпррапапв">[12]!гннрпррапапв</definedName>
    <definedName name="гнортимв">[12]!гнортимв</definedName>
    <definedName name="гнрпрпап">[12]!гнрпрпап</definedName>
    <definedName name="Гольц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ороппрапа">[12]!гороппрапа</definedName>
    <definedName name="гошгрииапв">[12]!гошгрииапв</definedName>
    <definedName name="ГР">#REF!</definedName>
    <definedName name="ГР_50">"$#ССЫЛ!.$A$89:$IV$89"</definedName>
    <definedName name="гр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аф"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прирцфв00ав98" hidden="1">{#N/A,#N/A,TRUE,"Лист1";#N/A,#N/A,TRUE,"Лист2";#N/A,#N/A,TRUE,"Лист3"}</definedName>
    <definedName name="грприрцфв00ав98_1" hidden="1">{#N/A,#N/A,TRUE,"Лист1";#N/A,#N/A,TRUE,"Лист2";#N/A,#N/A,TRUE,"Лист3"}</definedName>
    <definedName name="грприрцфв00ав98_2" hidden="1">{#N/A,#N/A,TRUE,"Лист1";#N/A,#N/A,TRUE,"Лист2";#N/A,#N/A,TRUE,"Лист3"}</definedName>
    <definedName name="грприрцфв00ав98_3" hidden="1">{#N/A,#N/A,TRUE,"Лист1";#N/A,#N/A,TRUE,"Лист2";#N/A,#N/A,TRUE,"Лист3"}</definedName>
    <definedName name="грприрцфв00ав98_4" hidden="1">{#N/A,#N/A,TRUE,"Лист1";#N/A,#N/A,TRUE,"Лист2";#N/A,#N/A,TRUE,"Лист3"}</definedName>
    <definedName name="грприрцфв00ав98_5" hidden="1">{#N/A,#N/A,TRUE,"Лист1";#N/A,#N/A,TRUE,"Лист2";#N/A,#N/A,TRUE,"Лист3"}</definedName>
    <definedName name="грузопер_ПЖТ">'[61]цены цехов'!$D$29</definedName>
    <definedName name="грфинцкавг98Х" hidden="1">{#N/A,#N/A,TRUE,"Лист1";#N/A,#N/A,TRUE,"Лист2";#N/A,#N/A,TRUE,"Лист3"}</definedName>
    <definedName name="грфинцкавг98Х_1" hidden="1">{#N/A,#N/A,TRUE,"Лист1";#N/A,#N/A,TRUE,"Лист2";#N/A,#N/A,TRUE,"Лист3"}</definedName>
    <definedName name="грфинцкавг98Х_2" hidden="1">{#N/A,#N/A,TRUE,"Лист1";#N/A,#N/A,TRUE,"Лист2";#N/A,#N/A,TRUE,"Лист3"}</definedName>
    <definedName name="грфинцкавг98Х_3" hidden="1">{#N/A,#N/A,TRUE,"Лист1";#N/A,#N/A,TRUE,"Лист2";#N/A,#N/A,TRUE,"Лист3"}</definedName>
    <definedName name="грфинцкавг98Х_4" hidden="1">{#N/A,#N/A,TRUE,"Лист1";#N/A,#N/A,TRUE,"Лист2";#N/A,#N/A,TRUE,"Лист3"}</definedName>
    <definedName name="грфинцкавг98Х_5" hidden="1">{#N/A,#N/A,TRUE,"Лист1";#N/A,#N/A,TRUE,"Лист2";#N/A,#N/A,TRUE,"Лист3"}</definedName>
    <definedName name="ГФГ">'[61]цены цехов'!$D$52</definedName>
    <definedName name="гш">[12]!гш</definedName>
    <definedName name="д">[70]имена!$A$1</definedName>
    <definedName name="д_50">[71]имена!$A$1</definedName>
    <definedName name="ДАВ_ЖИД">#REF!</definedName>
    <definedName name="ДАВ_КАТАНКА">[59]Калькуляции!#REF!</definedName>
    <definedName name="ДАВ_МЕЛК">#REF!</definedName>
    <definedName name="ДАВ_СЛИТКИ">#REF!</definedName>
    <definedName name="ДАВ_СЛИТКИ_50">"$#ССЫЛ!.$A$406:$IV$406"</definedName>
    <definedName name="Дав_тв">#REF!</definedName>
    <definedName name="ДАВ_ШТАН">#REF!</definedName>
    <definedName name="ДАВ_ШТАН_50">"$#ССЫЛ!.$A$402:$IV$402"</definedName>
    <definedName name="ДАВАЛЬЧЕСИЙ">#REF!</definedName>
    <definedName name="ДАВАЛЬЧЕСКИЙ">#REF!</definedName>
    <definedName name="ДАВАЛЬЧЕСКИЙ_50">"$#ССЫЛ!.$A$390:$IV$390"</definedName>
    <definedName name="Данкор2">[60]Дебиторка!$J$27</definedName>
    <definedName name="данные">'[5]1_3 новая'!$A$1:$DK$379</definedName>
    <definedName name="дата">[72]даты!#REF!</definedName>
    <definedName name="ДАТА_50">[73]Лист1!$A$38:$A$50</definedName>
    <definedName name="да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б">#N/A</definedName>
    <definedName name="Дв">#N/A</definedName>
    <definedName name="Дв_2">#N/A</definedName>
    <definedName name="Дв_2_1">#N/A</definedName>
    <definedName name="Дв_3">#N/A</definedName>
    <definedName name="Дв_3_1">#N/A</definedName>
    <definedName name="Дв_45">#N/A</definedName>
    <definedName name="Дв_46">#N/A</definedName>
    <definedName name="Дв_47">#N/A</definedName>
    <definedName name="Дв_48">#N/A</definedName>
    <definedName name="Дв_49">#N/A</definedName>
    <definedName name="Дв_50">#N/A</definedName>
    <definedName name="дгнмдш">#REF!</definedName>
    <definedName name="дд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е"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ДЕК_РУБ">[59]Калькуляции!#REF!</definedName>
    <definedName name="ДЕК_Т">[59]Калькуляции!#REF!</definedName>
    <definedName name="ДЕК_ТОН">[59]Калькуляции!#REF!</definedName>
    <definedName name="декабрь">#REF!</definedName>
    <definedName name="День">'[69]ПФВ-0.5'!$AM$4:$AM$34</definedName>
    <definedName name="ДЗО">'[74]титул БДР'!$A$21</definedName>
    <definedName name="ДЗО_50">[75]списки!$A$8:$A$37</definedName>
    <definedName name="ДЗО1">[76]Имя!$B$1</definedName>
    <definedName name="Диаметры">'[69]ПФВ-0.5'!$AK$22:$AK$39</definedName>
    <definedName name="диапазон_факт">[59]Исполнение!$G$9:$I$16384,[59]Исполнение!$L$9:$O$16384,[59]Исполнение!$Z$9:$AQ$16384</definedName>
    <definedName name="ДиапазонЗащиты">#REF!,#REF!,#REF!,#REF!,[0]!P1_ДиапазонЗащиты,[0]!P2_ДиапазонЗащиты,[0]!P3_ДиапазонЗащиты,[0]!P4_ДиапазонЗащиты</definedName>
    <definedName name="ДИЗТОПЛИВО">#REF!</definedName>
    <definedName name="ДИЗТОПЛИВО_50">"$#ССЫЛ!.$A$145:$IV$145"</definedName>
    <definedName name="ДИМА">#REF!</definedName>
    <definedName name="Дионис2">[60]Дебиторка!$J$15</definedName>
    <definedName name="ДИЭТ">[59]Калькуляции!#REF!</definedName>
    <definedName name="дл">'[5]Баланс _Ф1_'!$A$12:$U$20</definedName>
    <definedName name="дллллоиммссч">[12]!дллллоиммссч</definedName>
    <definedName name="дло" hidden="1">#REF!,#REF!,#REF!,#REF!</definedName>
    <definedName name="дл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лтомионп">#N/A</definedName>
    <definedName name="ДОГПЕР_АВЧСЫРЕЦ">[59]Калькуляции!#REF!</definedName>
    <definedName name="ДОГПЕР_СЫРЕЦ">[59]Калькуляции!#REF!</definedName>
    <definedName name="доли1">'[77]эл ст'!$368:$368</definedName>
    <definedName name="Доллар">[78]Оборудование_стоим!#REF!</definedName>
    <definedName name="доля_проч_ф">#REF!</definedName>
    <definedName name="доля_проч_ф_50">"$#ССЫЛ!.$P$4"</definedName>
    <definedName name="доля_прочая">#REF!</definedName>
    <definedName name="доля_прочая_50">"$#ССЫЛ!.$E$4"</definedName>
    <definedName name="доля_прочая_98_ав">#REF!</definedName>
    <definedName name="доля_прочая_98_ав_50">"$#ССЫЛ!.$E$4"</definedName>
    <definedName name="доля_прочая_ав">#REF!</definedName>
    <definedName name="доля_прочая_ав_50">"$#ССЫЛ!.$E$4"</definedName>
    <definedName name="доля_прочая_ф">#REF!</definedName>
    <definedName name="доля_прочая_ф_50">"$#ССЫЛ!.$R$4"</definedName>
    <definedName name="доля_т_ф">#REF!</definedName>
    <definedName name="доля_т_ф_50">"$#ССЫЛ!.$Q$4"</definedName>
    <definedName name="доля_теп_1">#REF!</definedName>
    <definedName name="доля_теп_1_50">[16]Лист1!$C$1</definedName>
    <definedName name="доля_теп_2">#REF!</definedName>
    <definedName name="доля_теп_2_50">"$#ССЫЛ!.$C$2"</definedName>
    <definedName name="доля_теп_3">#REF!</definedName>
    <definedName name="доля_теп_3_50">[16]Лист1!$C$3</definedName>
    <definedName name="доля_тепло">#REF!</definedName>
    <definedName name="доля_тепло_50">"$#ССЫЛ!.$D$4"</definedName>
    <definedName name="доля_эл_1">#REF!</definedName>
    <definedName name="доля_эл_1_50">"$#ССЫЛ!.$B$1"</definedName>
    <definedName name="доля_эл_2">#REF!</definedName>
    <definedName name="доля_эл_2_50">[16]Лист1!$B$2</definedName>
    <definedName name="доля_эл_3">#REF!</definedName>
    <definedName name="доля_эл_3_50">"$#ССЫЛ!.$B$3"</definedName>
    <definedName name="доля_эл_ф">#REF!</definedName>
    <definedName name="доля_эл_ф_50">"$#ССЫЛ!.$P$4"</definedName>
    <definedName name="доля_электра">#REF!</definedName>
    <definedName name="доля_электра_50">"$#ССЫЛ!.$C$4"</definedName>
    <definedName name="доля_электра_99">#REF!</definedName>
    <definedName name="доля_электра_99_50">"$#ССЫЛ!.$C$4"</definedName>
    <definedName name="ДоляНДС">NA()</definedName>
    <definedName name="доо">#REF!</definedName>
    <definedName name="Дополнительный">'[5]1_3 новая'!$G$28:$J$28</definedName>
    <definedName name="Доход">#N/A</definedName>
    <definedName name="дшголлололол" hidden="1">{#N/A,#N/A,TRUE,"Лист1";#N/A,#N/A,TRUE,"Лист2";#N/A,#N/A,TRUE,"Лист3"}</definedName>
    <definedName name="дшлгорормсм">[12]!дшлгорормсм</definedName>
    <definedName name="дшлолоирмпр">[12]!дшлолоирмпр</definedName>
    <definedName name="дшшгргрп">[12]!дшшгргрп</definedName>
    <definedName name="дщ">[12]!дщ</definedName>
    <definedName name="дщл">[12]!дщл</definedName>
    <definedName name="е">#N/A</definedName>
    <definedName name="е_2">#N/A</definedName>
    <definedName name="е_2_1">#N/A</definedName>
    <definedName name="е_3">#N/A</definedName>
    <definedName name="е_3_1">#N/A</definedName>
    <definedName name="е_45">#N/A</definedName>
    <definedName name="е_46">#N/A</definedName>
    <definedName name="е_47">#N/A</definedName>
    <definedName name="е_48">#N/A</definedName>
    <definedName name="е_49">#N/A</definedName>
    <definedName name="е_50">#N/A</definedName>
    <definedName name="еапапарорппис" hidden="1">{#N/A,#N/A,TRUE,"Лист1";#N/A,#N/A,TRUE,"Лист2";#N/A,#N/A,TRUE,"Лист3"}</definedName>
    <definedName name="еапарпорпол">[12]!еапарпорпол</definedName>
    <definedName name="евапараорплор" hidden="1">{#N/A,#N/A,TRUE,"Лист1";#N/A,#N/A,TRUE,"Лист2";#N/A,#N/A,TRUE,"Лист3"}</definedName>
    <definedName name="ее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еее_50">#REF!</definedName>
    <definedName name="еее_7">'[10]З_П_ 2007'!#REF!</definedName>
    <definedName name="екваппрмрп">[12]!екваппрмрп</definedName>
    <definedName name="епке">[12]!епке</definedName>
    <definedName name="ЕСН">[79]Макро!$B$4</definedName>
    <definedName name="есн_28">#REF!</definedName>
    <definedName name="есн_29">#REF!</definedName>
    <definedName name="ЕСН_50">[80]Макро!$B$4</definedName>
    <definedName name="ЕТО">'[81]СВОДНАЯ(цветная)'!$Y$3:$Y$7</definedName>
    <definedName name="ж">#N/A</definedName>
    <definedName name="ж_2">#N/A</definedName>
    <definedName name="ж_2_1">#N/A</definedName>
    <definedName name="ж_3">#N/A</definedName>
    <definedName name="ж_3_1">#N/A</definedName>
    <definedName name="ж_45">#N/A</definedName>
    <definedName name="ж_46">#N/A</definedName>
    <definedName name="ж_47">#N/A</definedName>
    <definedName name="ж_48">#N/A</definedName>
    <definedName name="ж_49">#N/A</definedName>
    <definedName name="ж_50">#N/A</definedName>
    <definedName name="ж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ддлолпраапва">[12]!жддлолпраапва</definedName>
    <definedName name="ждждлдлодл" hidden="1">{#N/A,#N/A,TRUE,"Лист1";#N/A,#N/A,TRUE,"Лист2";#N/A,#N/A,TRUE,"Лист3"}</definedName>
    <definedName name="ждлоо">#REF!</definedName>
    <definedName name="ждлывоалдэождло">[59]Калькуляции!#REF!</definedName>
    <definedName name="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ж">#REF!</definedName>
    <definedName name="жжжжжжж">#N/A</definedName>
    <definedName name="жжжжжжж_2">#N/A</definedName>
    <definedName name="жжжжжжж_2_1">#N/A</definedName>
    <definedName name="жжжжжжж_3">#N/A</definedName>
    <definedName name="жжжжжжж_3_1">#N/A</definedName>
    <definedName name="жжжжжжж_45">#N/A</definedName>
    <definedName name="жжжжжжж_46">#N/A</definedName>
    <definedName name="жжжжжжж_47">#N/A</definedName>
    <definedName name="жжжжжжж_48">#N/A</definedName>
    <definedName name="жжжжжжж_49">#N/A</definedName>
    <definedName name="жжжжжжж_50">#N/A</definedName>
    <definedName name="жздлдооррапав">[12]!жздлдооррапав</definedName>
    <definedName name="жзлдолорапрв">[12]!жзлдолорапрв</definedName>
    <definedName name="ЖИДКИЙ">#REF!</definedName>
    <definedName name="ж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з">#N/A</definedName>
    <definedName name="з_2">#N/A</definedName>
    <definedName name="з_2_1">#N/A</definedName>
    <definedName name="з_3">#N/A</definedName>
    <definedName name="з_3_1">#N/A</definedName>
    <definedName name="з_45">#N/A</definedName>
    <definedName name="з_46">#N/A</definedName>
    <definedName name="з_47">#N/A</definedName>
    <definedName name="з_48">#N/A</definedName>
    <definedName name="з_49">#N/A</definedName>
    <definedName name="з_50">#N/A</definedName>
    <definedName name="З_Выработка">'[5]1_3 новая'!$F$28</definedName>
    <definedName name="З_НГДО">'[5]1_3 новая'!$J$26:$O$26</definedName>
    <definedName name="З_НГДО_upper">'[5]1_3 новая'!$J$49:$O$49</definedName>
    <definedName name="З_НПЗ">'[5]1_3 новая'!$P$26:$R$26</definedName>
    <definedName name="З_НПЗ_upper">'[5]1_3 новая'!$Q$49:$S$49</definedName>
    <definedName name="З_НПО">'[5]1_3 новая'!$S$26:$AC$26</definedName>
    <definedName name="З_НПО_upper">'[5]1_3 новая'!$S$49:$AC$49</definedName>
    <definedName name="З_Рента">'[5]1_3 новая'!$AD$28:$AI$28</definedName>
    <definedName name="З_СС">'[5]1_3 новая'!$W$28:$AC$28</definedName>
    <definedName name="З0">#REF!</definedName>
    <definedName name="З1">#REF!</definedName>
    <definedName name="З1_50">"$#ССЫЛ!.$A$13:$IV$13"</definedName>
    <definedName name="З10">#REF!</definedName>
    <definedName name="З11">#REF!</definedName>
    <definedName name="З11_50">"$#ССЫЛ!.$A$23:$IV$23"</definedName>
    <definedName name="З12">#REF!</definedName>
    <definedName name="З13">#REF!</definedName>
    <definedName name="З13_50">"$#ССЫЛ!.$A$25:$IV$25"</definedName>
    <definedName name="З14">#REF!</definedName>
    <definedName name="З2">#REF!</definedName>
    <definedName name="З2_50">"$#ССЫЛ!.$A$14:$IV$14"</definedName>
    <definedName name="З3">#REF!</definedName>
    <definedName name="З4">#REF!</definedName>
    <definedName name="З4_50">"$#ССЫЛ!.$A$16:$IV$16"</definedName>
    <definedName name="З5">#REF!</definedName>
    <definedName name="З6">#REF!</definedName>
    <definedName name="З6_50">"$#ССЫЛ!.$A$18:$IV$18"</definedName>
    <definedName name="З7">#REF!</definedName>
    <definedName name="З8">#REF!</definedName>
    <definedName name="З8_50">"$#ССЫЛ!.$A$20:$IV$20"</definedName>
    <definedName name="З81">[59]Калькуляции!#REF!</definedName>
    <definedName name="З9">#REF!</definedName>
    <definedName name="З9_50">"$#ССЫЛ!.$A$21:$IV$21"</definedName>
    <definedName name="ЗCС.нефть">'[4]ГК лохл'!A$376</definedName>
    <definedName name="_xlnm.Print_Titles" localSheetId="0">'стр.1_9 ИНД '!$31:$31</definedName>
    <definedName name="_xlnm.Print_Titles" localSheetId="1">'стр.10_12 ИНД'!$3:$4</definedName>
    <definedName name="_xlnm.Print_Titles">#REF!</definedName>
    <definedName name="Заголовок_для_печати">'[5]1_3 новая'!$12:$15</definedName>
    <definedName name="закзастр">#REF!</definedName>
    <definedName name="закзастр_28">#REF!</definedName>
    <definedName name="закзастр_29">#REF!</definedName>
    <definedName name="запасы"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пасы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РПЛАТА">#REF!</definedName>
    <definedName name="за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ГАЭС">[12]!ЗГАЭС</definedName>
    <definedName name="ЗДС.нефть">'[4]ГК лохл'!A$373</definedName>
    <definedName name="ЗДС0.нефть">'[4]ГК лохл'!A$374</definedName>
    <definedName name="ЗДС1.нефть">'[4]ГК лохл'!A$375</definedName>
    <definedName name="ЗЗ_НГДО">'[5]1_3 новая'!$J$31:$O$31</definedName>
    <definedName name="ЗЗ_НГДО_upper">'[5]1_3 новая'!$J$54:$O$54</definedName>
    <definedName name="ЗЗ_НПЗ">'[5]1_3 новая'!$P$31:$R$31</definedName>
    <definedName name="ЗЗ_НПЗ_upper">'[5]1_3 новая'!$Q$54:$S$54</definedName>
    <definedName name="ЗЗ_НПО">'[5]1_3 новая'!$S$31:$AC$31</definedName>
    <definedName name="ЗЗ_НПО_upper">'[5]1_3 новая'!$S$54:$AC$54</definedName>
    <definedName name="ззззз">#REF!</definedName>
    <definedName name="ззззз_50">"$#ССЫЛ!.$A$83:$IV$83"</definedName>
    <definedName name="ззззззззззззззззззззз">#N/A</definedName>
    <definedName name="ззззззззззззззззззззз_2">#N/A</definedName>
    <definedName name="ззззззззззззззззззззз_2_1">#N/A</definedName>
    <definedName name="ззззззззззззззззззззз_3">#N/A</definedName>
    <definedName name="ззззззззззззззззззззз_3_1">#N/A</definedName>
    <definedName name="ззззззззззззззззззззз_45">#N/A</definedName>
    <definedName name="ззззззззззззззззззззз_46">#N/A</definedName>
    <definedName name="ззззззззззззззззззззз_47">#N/A</definedName>
    <definedName name="ззззззззззззззззззззз_48">#N/A</definedName>
    <definedName name="ззззззззззззззззззззз_49">#N/A</definedName>
    <definedName name="ззззззззззззззззззззз_50">#N/A</definedName>
    <definedName name="Зин">#N/A</definedName>
    <definedName name="ЗКР">[59]Калькуляции!#REF!</definedName>
    <definedName name="ЗП1">[82]Лист13!$A$2</definedName>
    <definedName name="ЗП2">[82]Лист13!$B$2</definedName>
    <definedName name="ЗП3">[82]Лист13!$C$2</definedName>
    <definedName name="ЗП4">[82]Лист13!$D$2</definedName>
    <definedName name="зщ">[12]!зщ</definedName>
    <definedName name="зщдллоопн">[12]!зщдллоопн</definedName>
    <definedName name="зщзшщшггрса">[12]!зщзшщшггрса</definedName>
    <definedName name="зщщщшгрпаав" hidden="1">{#N/A,#N/A,TRUE,"Лист1";#N/A,#N/A,TRUE,"Лист2";#N/A,#N/A,TRUE,"Лист3"}</definedName>
    <definedName name="и">#N/A</definedName>
    <definedName name="и_2">#N/A</definedName>
    <definedName name="и_2_1">#N/A</definedName>
    <definedName name="и_3">#N/A</definedName>
    <definedName name="и_3_1">#N/A</definedName>
    <definedName name="и_45">#N/A</definedName>
    <definedName name="и_46">#N/A</definedName>
    <definedName name="и_47">#N/A</definedName>
    <definedName name="и_48">#N/A</definedName>
    <definedName name="и_49">#N/A</definedName>
    <definedName name="и_50">#N/A</definedName>
    <definedName name="иеркаецуф">[12]!иеркаецуф</definedName>
    <definedName name="ИЗВ_М">#REF!</definedName>
    <definedName name="ИЗВ_М_50">"$#ССЫЛ!.$A$99:$IV$99"</definedName>
    <definedName name="ИЗМНЗП_АВЧ">#REF!</definedName>
    <definedName name="ИЗМНЗП_АТЧ">#REF!</definedName>
    <definedName name="ИЗМНЗП_АТЧ_50">"$#ССЫЛ!.$A$800:$IV$800"</definedName>
    <definedName name="ии">#REF!</definedName>
    <definedName name="ии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ии_50">#REF!</definedName>
    <definedName name="ИНВЕСИ">[5]PD_5_1!#REF!</definedName>
    <definedName name="иНВЕСТ">[5]PD_5_1!#REF!</definedName>
    <definedName name="ИнвестСвод">'[5]1_401_2'!#REF!</definedName>
    <definedName name="индцкавг98" hidden="1">{#N/A,#N/A,TRUE,"Лист1";#N/A,#N/A,TRUE,"Лист2";#N/A,#N/A,TRUE,"Лист3"}</definedName>
    <definedName name="индцкавг98_1" hidden="1">{#N/A,#N/A,TRUE,"Лист1";#N/A,#N/A,TRUE,"Лист2";#N/A,#N/A,TRUE,"Лист3"}</definedName>
    <definedName name="индцкавг98_2" hidden="1">{#N/A,#N/A,TRUE,"Лист1";#N/A,#N/A,TRUE,"Лист2";#N/A,#N/A,TRUE,"Лист3"}</definedName>
    <definedName name="индцкавг98_3" hidden="1">{#N/A,#N/A,TRUE,"Лист1";#N/A,#N/A,TRUE,"Лист2";#N/A,#N/A,TRUE,"Лист3"}</definedName>
    <definedName name="индцкавг98_4" hidden="1">{#N/A,#N/A,TRUE,"Лист1";#N/A,#N/A,TRUE,"Лист2";#N/A,#N/A,TRUE,"Лист3"}</definedName>
    <definedName name="индцкавг98_5" hidden="1">{#N/A,#N/A,TRUE,"Лист1";#N/A,#N/A,TRUE,"Лист2";#N/A,#N/A,TRUE,"Лист3"}</definedName>
    <definedName name="Интенсификация">'[30]Спр_ мест'!$A$1:$A$114</definedName>
    <definedName name="Инфляция_д">'[4]Экспл КОНС'!#REF!</definedName>
    <definedName name="ип10">'[83]Объекты 2010'!$B$7:$EA$320</definedName>
    <definedName name="ипи">#N/A</definedName>
    <definedName name="Иркутск2">[60]Дебиторка!$J$16</definedName>
    <definedName name="иря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спр.выработка">'[5]1_3 новая'!$O$29:$O$181</definedName>
    <definedName name="исх.данные">#REF!</definedName>
    <definedName name="исх.данные_28">#REF!</definedName>
    <definedName name="исх.данные_29">#REF!</definedName>
    <definedName name="Исходные_данные">'[5]1_3 новая'!$E$2</definedName>
    <definedName name="ИТВСП">#REF!</definedName>
    <definedName name="Итог3"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ИТСЫР">#REF!</definedName>
    <definedName name="ИТСЫР_50">"$#ССЫЛ!.$A$33:$IV$33"</definedName>
    <definedName name="ИТТР">#REF!</definedName>
    <definedName name="ИТЭН">#REF!</definedName>
    <definedName name="ИТЭН_50">"$#ССЫЛ!.$A$37:$IV$37"</definedName>
    <definedName name="ИЮЛ_РУБ">[59]Калькуляции!#REF!</definedName>
    <definedName name="ИЮЛ_ТОН">[59]Калькуляции!#REF!</definedName>
    <definedName name="июль">#REF!</definedName>
    <definedName name="ИЮН_РУБ">#REF!</definedName>
    <definedName name="ИЮН_РУБ_50">"$#ССЫЛ!.$BC$1:$BC$65536"</definedName>
    <definedName name="ИЮН_ТОН">#REF!</definedName>
    <definedName name="июнь">#REF!</definedName>
    <definedName name="июнь_50">"$#ССЫЛ!.$D$9:$R$41"</definedName>
    <definedName name="й">#N/A</definedName>
    <definedName name="й_2">#N/A</definedName>
    <definedName name="й_2_1">#N/A</definedName>
    <definedName name="й_3">#N/A</definedName>
    <definedName name="й_3_1">#N/A</definedName>
    <definedName name="й_45">#N/A</definedName>
    <definedName name="й_46">#N/A</definedName>
    <definedName name="й_47">#N/A</definedName>
    <definedName name="й_48">#N/A</definedName>
    <definedName name="й_49">#N/A</definedName>
    <definedName name="й_50">#N/A</definedName>
    <definedName name="й1">#N/A</definedName>
    <definedName name="йй">#N/A</definedName>
    <definedName name="йй_2">#N/A</definedName>
    <definedName name="йй_2_1">#N/A</definedName>
    <definedName name="йй_3">#N/A</definedName>
    <definedName name="йй_3_1">#N/A</definedName>
    <definedName name="йй_45">#N/A</definedName>
    <definedName name="йй_46">#N/A</definedName>
    <definedName name="йй_47">#N/A</definedName>
    <definedName name="йй_48">#N/A</definedName>
    <definedName name="йй_49">#N/A</definedName>
    <definedName name="йй_50">#N/A</definedName>
    <definedName name="йй1">#N/A</definedName>
    <definedName name="ййй"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ййййййййййййй">#N/A</definedName>
    <definedName name="ййййййййййййй_2">#N/A</definedName>
    <definedName name="ййййййййййййй_2_1">#N/A</definedName>
    <definedName name="ййййййййййййй_3">#N/A</definedName>
    <definedName name="ййййййййййййй_3_1">#N/A</definedName>
    <definedName name="ййййййййййййй_45">#N/A</definedName>
    <definedName name="ййййййййййййй_46">#N/A</definedName>
    <definedName name="ййййййййййййй_47">#N/A</definedName>
    <definedName name="ййййййййййййй_48">#N/A</definedName>
    <definedName name="ййййййййййййй_49">#N/A</definedName>
    <definedName name="ййййййййййййй_50">#N/A</definedName>
    <definedName name="йййййййййййййййййййййййй">[12]!йййййййййййййййййййййййй</definedName>
    <definedName name="ЙЦУ">#REF!</definedName>
    <definedName name="ЙЦУ_50">"$#ССЫЛ!.$#ССЫЛ!$#ССЫЛ!"</definedName>
    <definedName name="к">#N/A</definedName>
    <definedName name="к_50">[71]имена!$A$17</definedName>
    <definedName name="К_К">'[5]1_3 новая'!$I$29</definedName>
    <definedName name="К_К_upper">'[5]1_3 новая'!$I$52</definedName>
    <definedName name="К_НГДО">'[5]1_3 новая'!$J$29:$O$29</definedName>
    <definedName name="К_НГДО_upper">'[5]1_3 новая'!$J$52:$O$52</definedName>
    <definedName name="К_НПЗ">'[5]1_3 новая'!$P$29:$R$29</definedName>
    <definedName name="К_НПЗ_upper">'[5]1_3 новая'!$Q$52:$S$52</definedName>
    <definedName name="К_НПО">'[5]1_3 новая'!$S$29:$AC$29</definedName>
    <definedName name="К_НПО_upper">'[5]1_3 новая'!$S$52:$AC$52</definedName>
    <definedName name="К_поправка">'[5]1_3 новая'!$T$204</definedName>
    <definedName name="К_СЫР">#REF!</definedName>
    <definedName name="К_СЫР_ТОЛ">[59]Калькуляции!#REF!</definedName>
    <definedName name="к1">#N/A</definedName>
    <definedName name="К1_К">'[5]1_3 новая'!$I$32</definedName>
    <definedName name="К1_К_upper">'[5]1_3 новая'!$I$55</definedName>
    <definedName name="К2">#N/A</definedName>
    <definedName name="К2_РУБ">[59]Калькуляции!#REF!</definedName>
    <definedName name="К2_ТОН">[59]Калькуляции!#REF!</definedName>
    <definedName name="к3">#N/A</definedName>
    <definedName name="к4">[5]PD_5_1!$C$139</definedName>
    <definedName name="К5">'[4]А В_П'!A$23/100</definedName>
    <definedName name="К6">'[4]А В_П'!A$24/100</definedName>
    <definedName name="К7">'[4]А В_П'!A$11/100</definedName>
    <definedName name="К8">'[4]А В_П'!A$12/100</definedName>
    <definedName name="К8МС">'[4]А В_П'!A$14/100</definedName>
    <definedName name="К8ПФ">'[4]А В_П'!A$13/100</definedName>
    <definedName name="К8СС">'[4]А В_П'!A$15/100</definedName>
    <definedName name="К8ФЗ">'[4]А В_П'!A$16/100</definedName>
    <definedName name="КАТАНКА">[59]Калькуляции!#REF!</definedName>
    <definedName name="КАТАНКА_КРАМЗ">[59]Калькуляции!#REF!</definedName>
    <definedName name="Категория_работника_РСиС_Рабочие_ГПХ_Вакансия">'[68]Справочник - Категория работ.'!$A$2:$A$7</definedName>
    <definedName name="Категория_работников">#REF!</definedName>
    <definedName name="КБОР">[59]Калькуляции!#REF!</definedName>
    <definedName name="Кв">#REF!</definedName>
    <definedName name="КВ1_РУБ">#REF!</definedName>
    <definedName name="КВ1_РУБ_50">"$#ССЫЛ!.$AE$1:$AE$65536"</definedName>
    <definedName name="КВ1_ТОН">#REF!</definedName>
    <definedName name="КВ2_РУБ">#REF!</definedName>
    <definedName name="КВ2_РУБ_50">"$#ССЫЛ!.$BK$1:$BK$65536"</definedName>
    <definedName name="КВ2_ТОН">#REF!</definedName>
    <definedName name="кв3">[12]!кв3</definedName>
    <definedName name="КВ3_РУБ">#REF!</definedName>
    <definedName name="КВ3_РУБ_50">"$#ССЫЛ!.$BS$1:$BS$65536"</definedName>
    <definedName name="КВ3_ТОН">#REF!</definedName>
    <definedName name="КВ4_РУБ">#REF!</definedName>
    <definedName name="КВ4_РУБ_50">"$#ССЫЛ!.$CA$1:$CA$65536"</definedName>
    <definedName name="КВ4_ТОН">#REF!</definedName>
    <definedName name="квартал">[12]!квартал</definedName>
    <definedName name="квырмпро">[12]!квырмпро</definedName>
    <definedName name="КДС">'[4]ГК лохл'!A$385</definedName>
    <definedName name="КДС0">'[4]ГК лохл'!A$386</definedName>
    <definedName name="КДС1">'[4]ГК лохл'!A$387</definedName>
    <definedName name="ке">#N/A</definedName>
    <definedName name="ке_2">#N/A</definedName>
    <definedName name="ке_2_1">#N/A</definedName>
    <definedName name="ке_3">#N/A</definedName>
    <definedName name="ке_3_1">#N/A</definedName>
    <definedName name="ке_45">#N/A</definedName>
    <definedName name="ке_46">#N/A</definedName>
    <definedName name="ке_47">#N/A</definedName>
    <definedName name="ке_48">#N/A</definedName>
    <definedName name="ке_49">#N/A</definedName>
    <definedName name="ке_50">#N/A</definedName>
    <definedName name="ке2">#N/A</definedName>
    <definedName name="кеппппппппппп" hidden="1">{#N/A,#N/A,TRUE,"Лист1";#N/A,#N/A,TRUE,"Лист2";#N/A,#N/A,TRUE,"Лист3"}</definedName>
    <definedName name="кеппппппппппп_1" hidden="1">{#N/A,#N/A,TRUE,"Лист1";#N/A,#N/A,TRUE,"Лист2";#N/A,#N/A,TRUE,"Лист3"}</definedName>
    <definedName name="кеппппппппппп_2" hidden="1">{#N/A,#N/A,TRUE,"Лист1";#N/A,#N/A,TRUE,"Лист2";#N/A,#N/A,TRUE,"Лист3"}</definedName>
    <definedName name="кеппппппппппп_3" hidden="1">{#N/A,#N/A,TRUE,"Лист1";#N/A,#N/A,TRUE,"Лист2";#N/A,#N/A,TRUE,"Лист3"}</definedName>
    <definedName name="кеппппппппппп_4" hidden="1">{#N/A,#N/A,TRUE,"Лист1";#N/A,#N/A,TRUE,"Лист2";#N/A,#N/A,TRUE,"Лист3"}</definedName>
    <definedName name="кеппппппппппп_5" hidden="1">{#N/A,#N/A,TRUE,"Лист1";#N/A,#N/A,TRUE,"Лист2";#N/A,#N/A,TRUE,"Лист3"}</definedName>
    <definedName name="КИПиА">'[61]цены цехов'!$D$14</definedName>
    <definedName name="КК1_К">'[5]1_3 новая'!$I$33</definedName>
    <definedName name="КК1_К_upper">'[5]1_3 новая'!$I$56</definedName>
    <definedName name="кк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кк_50">#REF!</definedName>
    <definedName name="ккк_7">'[10]З_П_ 2007'!#REF!</definedName>
    <definedName name="ккккк">'[10]З_П_ 2007'!#REF!</definedName>
    <definedName name="ккккк_50">#REF!</definedName>
    <definedName name="ккуукп">#REF!</definedName>
    <definedName name="кл">#REF!</definedName>
    <definedName name="Кн">#REF!</definedName>
    <definedName name="КнязьРюрик2">[60]Дебиторка!$J$18</definedName>
    <definedName name="Код">'[5]1_3 новая'!$K$29:$K$193</definedName>
    <definedName name="Код_Н">'[5]1_3 новая'!$K$29</definedName>
    <definedName name="КОК_ПРОК">#REF!</definedName>
    <definedName name="КОМПЛЕКСНЫЙ">[59]Калькуляции!#REF!</definedName>
    <definedName name="Комплексы">'[69]ПФВ-0.5'!$AJ$4:$AJ$10</definedName>
    <definedName name="КонсБаланс">'[5]1_3 новая'!$A$1:$D$85</definedName>
    <definedName name="копи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ор">#REF!</definedName>
    <definedName name="КОРК_7">#REF!</definedName>
    <definedName name="КОРК_АВЧ">#REF!</definedName>
    <definedName name="КОРК_АВЧ_50">"$#ССЫЛ!.$A$97:$IV$97"</definedName>
    <definedName name="коэф_блоки">#REF!</definedName>
    <definedName name="коэф_глин">#REF!</definedName>
    <definedName name="коэф_кокс">#REF!</definedName>
    <definedName name="коэф_пек">#REF!</definedName>
    <definedName name="коэф1">#REF!</definedName>
    <definedName name="коэф1_50">[16]Лист1!$C$28</definedName>
    <definedName name="коэф2">#REF!</definedName>
    <definedName name="коэф2_50">[16]Лист1!$E$14</definedName>
    <definedName name="коэф3">#REF!</definedName>
    <definedName name="коэф3_50">[16]Лист1!$F$14</definedName>
    <definedName name="коэф4">#REF!</definedName>
    <definedName name="коэф4_50">[16]Лист1!$G$14</definedName>
    <definedName name="кп">#REF!</definedName>
    <definedName name="кпкп">[27]ОСдо20!$C$21</definedName>
    <definedName name="Кпопр">'[5]1_3 новая'!$H$28</definedName>
    <definedName name="КПП">#REF!</definedName>
    <definedName name="кр">#REF!</definedName>
    <definedName name="КР_">#REF!</definedName>
    <definedName name="КР_10">#REF!</definedName>
    <definedName name="КР_10_50">"$#ССЫЛ!.$A$423:$IV$423"</definedName>
    <definedName name="КР_2ЦЕХ">#REF!</definedName>
    <definedName name="КР_7">#REF!</definedName>
    <definedName name="КР_7_50">"$#ССЫЛ!.$A$420:$IV$420"</definedName>
    <definedName name="КР_8">#REF!</definedName>
    <definedName name="кр_до165">#REF!</definedName>
    <definedName name="кр_до165_50">"$#ССЫЛ!.$A$151:$IV$151"</definedName>
    <definedName name="КР_КРАМЗ">#REF!</definedName>
    <definedName name="КР_ЛОК">[59]Калькуляции!#REF!</definedName>
    <definedName name="КР_ЛОК_8">[59]Калькуляции!#REF!</definedName>
    <definedName name="КР_ОБАН">#REF!</definedName>
    <definedName name="КР_ОБАН_50">"$#ССЫЛ!.$A$422:$IV$422"</definedName>
    <definedName name="кр_с8б">#REF!</definedName>
    <definedName name="КР_С8БМ">#REF!</definedName>
    <definedName name="КР_С8БМ_50">"$#ССЫЛ!.$A$419:$IV$419"</definedName>
    <definedName name="КР_СУМ">#REF!</definedName>
    <definedName name="КР_Ф">#REF!</definedName>
    <definedName name="КР_Ф_50">"$#ССЫЛ!.$A$121:$IV$121"</definedName>
    <definedName name="КР_ЦЕХА">[59]Калькуляции!#REF!</definedName>
    <definedName name="КР_ЭЮ">[59]Калькуляции!#REF!</definedName>
    <definedName name="КРЕМНИЙ">[59]Калькуляции!#REF!</definedName>
    <definedName name="_xlnm.Criteria">[84]Données!#REF!</definedName>
    <definedName name="критич">[85]списки!$A$2:$A$6</definedName>
    <definedName name="КРПРИС">'[4]А В_П'!A$30/100</definedName>
    <definedName name="КрПроцент">#REF!</definedName>
    <definedName name="КРПТБХ">'[4]А В_П'!A$27/100</definedName>
    <definedName name="КРСД">'[4]А В_П'!A$29/100</definedName>
    <definedName name="КРУПН_КРАМЗ">#REF!</definedName>
    <definedName name="КРУСЛ">'[4]А В_П'!A$28/100</definedName>
    <definedName name="КСС">'[4]ГК лохл'!A$388</definedName>
    <definedName name="Ктруд">'[5]1_3 новая'!$S$29:$S$181</definedName>
    <definedName name="к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укеуп">#N/A</definedName>
    <definedName name="кур">#REF!</definedName>
    <definedName name="Курс">#REF!</definedName>
    <definedName name="курс_50">'[50]Сравнение по годам'!$A$115</definedName>
    <definedName name="курс_7">'[50]Сравнение по годам'!$A$115</definedName>
    <definedName name="КурсПериода">'[4]ГК лохл'!$C$16</definedName>
    <definedName name="КурсУЕ">#REF!</definedName>
    <definedName name="КурсУЕ_50">"$#ССЫЛ!.$B$1"</definedName>
    <definedName name="к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#N/A</definedName>
    <definedName name="л_2">#N/A</definedName>
    <definedName name="л_2_1">#N/A</definedName>
    <definedName name="л_3">#N/A</definedName>
    <definedName name="л_3_1">#N/A</definedName>
    <definedName name="л_45">#N/A</definedName>
    <definedName name="л_46">#N/A</definedName>
    <definedName name="л_47">#N/A</definedName>
    <definedName name="л_48">#N/A</definedName>
    <definedName name="л_49">#N/A</definedName>
    <definedName name="л_50">#N/A</definedName>
    <definedName name="лавплм">#N/A</definedName>
    <definedName name="л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длдолорар" hidden="1">{#N/A,#N/A,TRUE,"Лист1";#N/A,#N/A,TRUE,"Лист2";#N/A,#N/A,TRUE,"Лист3"}</definedName>
    <definedName name="лдо">#N/A</definedName>
    <definedName name="лдолрорваы">[12]!лдолрорваы</definedName>
    <definedName name="л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ИГ_АЛ_М">[59]Калькуляции!#REF!</definedName>
    <definedName name="ЛИГ_БР_ТИ">[59]Калькуляции!#REF!</definedName>
    <definedName name="Лист1">#REF!</definedName>
    <definedName name="Лист1?prefix?">"T1"</definedName>
    <definedName name="Лист10?prefix?">"T17.1"</definedName>
    <definedName name="Лист14?prefix?">"T107"</definedName>
    <definedName name="Лист19?prefix?">"T21.3"</definedName>
    <definedName name="лист2">#REF!</definedName>
    <definedName name="Лист2?prefix?">"T2"</definedName>
    <definedName name="Лист21?prefix?">"T108"</definedName>
    <definedName name="лист6">Weekday_count*Standard_Daily_Hours</definedName>
    <definedName name="Лист6?prefix?">"T6"</definedName>
    <definedName name="лист6_13">Weekday_count*Standard_Daily_Hours</definedName>
    <definedName name="лист6_14">Weekday_count*Standard_Daily_Hours</definedName>
    <definedName name="лист6_15">Weekday_count*Standard_Daily_Hours</definedName>
    <definedName name="лист6_16">Weekday_count*Standard_Daily_Hours</definedName>
    <definedName name="лист6_18">Weekday_count*Standard_Daily_Hours</definedName>
    <definedName name="лист6_19">Weekday_count*Standard_Daily_Hours</definedName>
    <definedName name="лист6_20">Weekday_count*Standard_Daily_Hours</definedName>
    <definedName name="лист6_22">Weekday_count*Standard_Daily_Hours</definedName>
    <definedName name="лист6_23">Weekday_count*Standard_Daily_Hours</definedName>
    <definedName name="лист6_26">Weekday_count*Standard_Daily_Hours</definedName>
    <definedName name="лист6_28">Weekday_count*Standard_Daily_Hours</definedName>
    <definedName name="лист6_29">Weekday_count*Standard_Daily_Hours</definedName>
    <definedName name="лист6_30">Weekday_count*Standard_Daily_Hours</definedName>
    <definedName name="лист6_31">Weekday_count*Standard_Daily_Hours</definedName>
    <definedName name="лист6_32">Weekday_count*Standard_Daily_Hours</definedName>
    <definedName name="лист6_33">Weekday_count*Standard_Daily_Hours</definedName>
    <definedName name="лист6_34">Weekday_count*Standard_Daily_Hours</definedName>
    <definedName name="лист6_35">Weekday_count*Standard_Daily_Hours</definedName>
    <definedName name="лист6_36">Weekday_count*Standard_Daily_Hours</definedName>
    <definedName name="лист6_37">Weekday_count*Standard_Daily_Hours</definedName>
    <definedName name="лист6_39">Weekday_count*Standard_Daily_Hours</definedName>
    <definedName name="лист6_41">Weekday_count*Standard_Daily_Hours</definedName>
    <definedName name="лист6_42">Weekday_count*Standard_Daily_Hours</definedName>
    <definedName name="лист6_43">Weekday_count*Standard_Daily_Hours</definedName>
    <definedName name="лист6_44">Weekday_count*Standard_Daily_Hours</definedName>
    <definedName name="лист6_46">Weekday_count*Standard_Daily_Hours</definedName>
    <definedName name="лист6_47">Weekday_count*Standard_Daily_Hours</definedName>
    <definedName name="лист6_48">Weekday_count*Standard_Daily_Hours</definedName>
    <definedName name="лист6_49">Weekday_count*Standard_Daily_Hours</definedName>
    <definedName name="лист6_50">Weekday_count*Standard_Daily_Hours</definedName>
    <definedName name="лист6_51">Weekday_count*Standard_Daily_Hours</definedName>
    <definedName name="лист6_52">Weekday_count*Standard_Daily_Hours</definedName>
    <definedName name="лист6_53">Weekday_count*Standard_Daily_Hours</definedName>
    <definedName name="лист6_58">Weekday_count*Standard_Daily_Hours</definedName>
    <definedName name="лист6_59">Weekday_count*Standard_Daily_Hours</definedName>
    <definedName name="лист6_6">Weekday_count*Standard_Daily_Hours</definedName>
    <definedName name="лист6_60">Weekday_count*Standard_Daily_Hours</definedName>
    <definedName name="лист6_7">Weekday_count*Standard_Daily_Hours</definedName>
    <definedName name="Лист7?prefix?">"T6"</definedName>
    <definedName name="Лист8?prefix?">"T7"</definedName>
    <definedName name="Лист9?prefix?">"T8"</definedName>
    <definedName name="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од">[12]!лод</definedName>
    <definedName name="лоититмим">[12]!лоититмим</definedName>
    <definedName name="лолориапвав">[12]!лолориапвав</definedName>
    <definedName name="лолорорм">[12]!лолорорм</definedName>
    <definedName name="лолроипр">[12]!лолроипр</definedName>
    <definedName name="лоорпрсмп">[12]!лоорпрсмп</definedName>
    <definedName name="лоролропапрапапа">[12]!лоролропапрапапа</definedName>
    <definedName name="лорпрмисмсчвааычв">[12]!лорпрмисмсчвааычв</definedName>
    <definedName name="лорроакеа">[12]!лорроакеа</definedName>
    <definedName name="лплпа">#REF!</definedName>
    <definedName name="лщд">[12]!лщд</definedName>
    <definedName name="ль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ьтоиаваыв">[12]!льтоиаваыв</definedName>
    <definedName name="люда">[5]PD_5_1!#REF!</definedName>
    <definedName name="Лямбда">NA()</definedName>
    <definedName name="м">#N/A</definedName>
    <definedName name="м.3">#N/A</definedName>
    <definedName name="м_2">#N/A</definedName>
    <definedName name="м_2_1">#N/A</definedName>
    <definedName name="м_3">#N/A</definedName>
    <definedName name="м_3_1">#N/A</definedName>
    <definedName name="м_45">#N/A</definedName>
    <definedName name="м_46">#N/A</definedName>
    <definedName name="м_47">#N/A</definedName>
    <definedName name="м_48">#N/A</definedName>
    <definedName name="м_49">#N/A</definedName>
    <definedName name="м_50">#N/A</definedName>
    <definedName name="МАГНИЙ">[59]Калькуляции!#REF!</definedName>
    <definedName name="Мазут__100">'[5]1_3 новая'!#REF!</definedName>
    <definedName name="май">#REF!</definedName>
    <definedName name="май_50">"$#ССЫЛ!.$D$9:$R$41"</definedName>
    <definedName name="МАЙ_РУБ">#REF!</definedName>
    <definedName name="МАЙ_ТОН">#REF!</definedName>
    <definedName name="МАЙ_ТОН_50">"$#ССЫЛ!.$AT$1:$AT$65536"</definedName>
    <definedName name="Максим">#REF!</definedName>
    <definedName name="МАР_РУБ">#REF!</definedName>
    <definedName name="МАР_ТОН">#REF!</definedName>
    <definedName name="МАР_ТОН_50">"$#ССЫЛ!.$V$1:$V$65536"</definedName>
    <definedName name="МАРГ_ЛИГ">[59]Калькуляции!#REF!</definedName>
    <definedName name="МАРГ_ЛИГ_ДП">#REF!</definedName>
    <definedName name="МАРГ_ЛИГ_ДП_50">"$#ССЫЛ!.$#ССЫЛ!$#ССЫЛ!:$#ССЫЛ!$#ССЫЛ!"</definedName>
    <definedName name="МАРГ_ЛИГ_СТ">[59]Калькуляции!#REF!</definedName>
    <definedName name="март">#REF!</definedName>
    <definedName name="март_50">"$#ССЫЛ!.$D$9:$R$41"</definedName>
    <definedName name="материал">'[86]ВВ втор (Без-1)'!#REF!</definedName>
    <definedName name="Материалы">'[69]ПФВ-0.5'!$AG$26:$AG$33</definedName>
    <definedName name="Маха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ЕД">#REF!</definedName>
    <definedName name="МЕД_">#REF!</definedName>
    <definedName name="МЕД__50">"$#ССЫЛ!.$A$68:$IV$68"</definedName>
    <definedName name="МЕЛ_СУМ">#REF!</definedName>
    <definedName name="Меню">'[5]1_3 новая'!$A$1</definedName>
    <definedName name="мер.3">#N/A</definedName>
    <definedName name="Место">'[69]ПФВ-0.5'!$AK$18:$AK$19</definedName>
    <definedName name="МЕСЯЦЫ">[87]Январь!#REF!</definedName>
    <definedName name="Мет_собс">#REF!</definedName>
    <definedName name="Мет_ЭЛЦ3">#REF!</definedName>
    <definedName name="Мет_ЭЛЦ3_50">"$#ССЫЛ!.$#ССЫЛ!$#ССЫЛ!:$#ССЫЛ!$#ССЫЛ!"</definedName>
    <definedName name="Метроном2">[60]Дебиторка!$J$14</definedName>
    <definedName name="мехцех_РМП">'[61]цены цехов'!$D$26</definedName>
    <definedName name="мииапвв">[12]!мииапвв</definedName>
    <definedName name="мииса">#REF!</definedName>
    <definedName name="мит"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МЛИГ_АМ">[59]Калькуляции!#REF!</definedName>
    <definedName name="МЛИГ_ЭЛ">[59]Калькуляции!#REF!</definedName>
    <definedName name="МЛН">1000000</definedName>
    <definedName name="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иа">[27]ОСдо20!$C$27</definedName>
    <definedName name="м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м_50">#REF!</definedName>
    <definedName name="ммми">#REF!</definedName>
    <definedName name="мммммм">'[10]З_П_ 2007'!#REF!</definedName>
    <definedName name="мммммм_50">#REF!</definedName>
    <definedName name="ммммммммм">#REF!</definedName>
    <definedName name="МнНДС">#REF!</definedName>
    <definedName name="мпрмрпсвачва">[12]!мпрмрпсвачва</definedName>
    <definedName name="мрпоп">P1_SCOPE_16_PRT,P2_SCOPE_16_PRT</definedName>
    <definedName name="мс">#N/A</definedName>
    <definedName name="МС6_РУБ">[59]Калькуляции!#REF!</definedName>
    <definedName name="МС6_ТОН">[59]Калькуляции!#REF!</definedName>
    <definedName name="МС9_РУБ">[59]Калькуляции!#REF!</definedName>
    <definedName name="МС9_ТОН">[59]Калькуляции!#REF!</definedName>
    <definedName name="мсапваывф">[12]!мсапваывф</definedName>
    <definedName name="мсчвавя">[12]!мсчвавя</definedName>
    <definedName name="мым">#N/A</definedName>
    <definedName name="мым_2">#N/A</definedName>
    <definedName name="мым_2_1">#N/A</definedName>
    <definedName name="мым_3">#N/A</definedName>
    <definedName name="мым_3_1">#N/A</definedName>
    <definedName name="мым_45">#N/A</definedName>
    <definedName name="мым_46">#N/A</definedName>
    <definedName name="мым_47">#N/A</definedName>
    <definedName name="мым_48">#N/A</definedName>
    <definedName name="мым_49">#N/A</definedName>
    <definedName name="мым_50">#N/A</definedName>
    <definedName name="мым2">#N/A</definedName>
    <definedName name="н">P1_T2.1?Protection</definedName>
    <definedName name="н_2">#N/A</definedName>
    <definedName name="н_2_1">#N/A</definedName>
    <definedName name="Н_2ЦЕХ_СКАЛ">#REF!</definedName>
    <definedName name="н_3">#N/A</definedName>
    <definedName name="н_3_1">#N/A</definedName>
    <definedName name="н_45">#N/A</definedName>
    <definedName name="н_46">#N/A</definedName>
    <definedName name="н_47">#N/A</definedName>
    <definedName name="н_48">#N/A</definedName>
    <definedName name="н_49">#N/A</definedName>
    <definedName name="н_50">#N/A</definedName>
    <definedName name="Н_АЛФ">#REF!</definedName>
    <definedName name="Н_АЛФ_50">"$#ССЫЛ!.$A$478:$IV$478"</definedName>
    <definedName name="Н_АМ_МЛ">[59]Калькуляции!#REF!</definedName>
    <definedName name="Н_АНБЛ">#REF!</definedName>
    <definedName name="Н_АНБЛ_50">"$#ССЫЛ!.$A$491:$IV$491"</definedName>
    <definedName name="Н_АНБЛ_В">[59]Калькуляции!#REF!</definedName>
    <definedName name="Н_АНБЛ_Т">[59]Калькуляции!#REF!</definedName>
    <definedName name="Н_АФ_МЛ">[59]Калькуляции!#REF!</definedName>
    <definedName name="Н_ВАЛФ">#REF!</definedName>
    <definedName name="Н_ВАЛФ_50">"$#ССЫЛ!.$A$519:$IV$519"</definedName>
    <definedName name="Н_ВГР">#REF!</definedName>
    <definedName name="Н_ВКРСВ">#REF!</definedName>
    <definedName name="Н_ВКРСВ_50">"$#ССЫЛ!.$A$518:$IV$518"</definedName>
    <definedName name="Н_ВМЕДЬ">#REF!</definedName>
    <definedName name="Н_ВОДОБКРУПН">#REF!</definedName>
    <definedName name="Н_ВОДОБКРУПН_50">"$#ССЫЛ!.$A$650:$IV$650"</definedName>
    <definedName name="Н_ВХЛБ">#REF!</definedName>
    <definedName name="Н_ВХЛН">#REF!</definedName>
    <definedName name="Н_ВХЛН_50">"$#ССЫЛ!.$A$520:$IV$520"</definedName>
    <definedName name="Н_ГИДЗ">#REF!</definedName>
    <definedName name="Н_ГЛ_ВН">#REF!</definedName>
    <definedName name="Н_ГЛ_ВН_50">"$#ССЫЛ!.$A$454:$IV$454"</definedName>
    <definedName name="Н_ГЛ_ДП">[59]Калькуляции!#REF!</definedName>
    <definedName name="Н_ГЛ_ИТ">[59]Калькуляции!#REF!</definedName>
    <definedName name="Н_ГЛ_ТОЛ">#REF!</definedName>
    <definedName name="Н_ГЛШ">#REF!</definedName>
    <definedName name="Н_ГЛШ_50">"$#ССЫЛ!.$A$506:$IV$506"</definedName>
    <definedName name="Н_дорож">'[5]1_3 новая'!$F$18</definedName>
    <definedName name="Н_ИЗВ">#REF!</definedName>
    <definedName name="Н_К_ПРОК">#REF!</definedName>
    <definedName name="Н_К_ПРОК_50">"$#ССЫЛ!.$A$532:$IV$532"</definedName>
    <definedName name="Н_К_СЫР">#REF!</definedName>
    <definedName name="Н_К_СЫР_П">[59]Калькуляции!#REF!</definedName>
    <definedName name="Н_К_СЫР_Т">[59]Калькуляции!#REF!</definedName>
    <definedName name="Н_КАВЧ_АЛФ">#REF!</definedName>
    <definedName name="Н_КАВЧ_АЛФ_50">"$#ССЫЛ!.$A$590:$IV$590"</definedName>
    <definedName name="Н_КАВЧ_ГРАФ">#REF!</definedName>
    <definedName name="Н_КАВЧ_КРС">#REF!</definedName>
    <definedName name="Н_КАВЧ_КРС_50">"$#ССЫЛ!.$A$589:$IV$589"</definedName>
    <definedName name="Н_КАВЧ_МЕД">#REF!</definedName>
    <definedName name="Н_КАВЧ_ХЛБ">#REF!</definedName>
    <definedName name="Н_КАВЧ_ХЛБ_50">"$#ССЫЛ!.$A$591:$IV$591"</definedName>
    <definedName name="Н_КАО_СКАЛ">#REF!</definedName>
    <definedName name="Н_КЕРОСИН">#REF!</definedName>
    <definedName name="Н_КЕРОСИН_50">"$#ССЫЛ!.$A$568:$IV$568"</definedName>
    <definedName name="Н_КЛОК_КРСМ">[59]Калькуляции!#REF!</definedName>
    <definedName name="Н_КЛОК_СКАЛ">[59]Калькуляции!#REF!</definedName>
    <definedName name="Н_КЛОК_ФТК">[59]Калькуляции!#REF!</definedName>
    <definedName name="Н_КОА_АБ">#REF!</definedName>
    <definedName name="Н_КОА_АБ_50">"$#ССЫЛ!.$A$614:$IV$614"</definedName>
    <definedName name="Н_КОА_ГЛ">#REF!</definedName>
    <definedName name="Н_КОА_КРС">#REF!</definedName>
    <definedName name="Н_КОА_КРС_50">"$#ССЫЛ!.$A$608:$IV$608"</definedName>
    <definedName name="Н_КОА_КРСМ">#REF!</definedName>
    <definedName name="Н_КОА_СКАЛ">#REF!</definedName>
    <definedName name="Н_КОА_СКАЛ_50">"$#ССЫЛ!.$A$609:$IV$609"</definedName>
    <definedName name="Н_КОА_ФК">#REF!</definedName>
    <definedName name="Н_КОРК_7">#REF!</definedName>
    <definedName name="Н_КОРК_7_50">"$#ССЫЛ!.$A$514:$IV$514"</definedName>
    <definedName name="Н_КОРК_АВЧ">#REF!</definedName>
    <definedName name="Н_КР_АК5М2">[59]Калькуляции!#REF!</definedName>
    <definedName name="Н_КР_ПАР">[59]Калькуляции!#REF!</definedName>
    <definedName name="Н_КР19_СКАЛ">#REF!</definedName>
    <definedName name="Н_КР19_СКАЛ_50">"$#ССЫЛ!.$#ССЫЛ!$#ССЫЛ!:$#ССЫЛ!$#ССЫЛ!"</definedName>
    <definedName name="Н_КРАК12">[59]Калькуляции!#REF!</definedName>
    <definedName name="Н_КРАК9ПЧ">[59]Калькуляции!#REF!</definedName>
    <definedName name="Н_КРЕМ_МЛ">[59]Калькуляции!#REF!</definedName>
    <definedName name="Н_КРЕМАК12">[59]Калькуляции!#REF!</definedName>
    <definedName name="Н_КРЕМАК5М2">[59]Калькуляции!#REF!</definedName>
    <definedName name="Н_КРЕМАК9ПЧ">[59]Калькуляции!#REF!</definedName>
    <definedName name="Н_КРИОЛ_МЛ">[59]Калькуляции!#REF!</definedName>
    <definedName name="Н_КРКРУПН">[59]Калькуляции!#REF!</definedName>
    <definedName name="Н_КРМЕЛКИЕ">[59]Калькуляции!#REF!</definedName>
    <definedName name="Н_КРРЕКВИЗИТЫ">[59]Калькуляции!#REF!</definedName>
    <definedName name="Н_КРСВ">#REF!</definedName>
    <definedName name="Н_КРСЛИТКИ">[59]Калькуляции!#REF!</definedName>
    <definedName name="Н_КРСМ">#REF!</definedName>
    <definedName name="Н_КРФ">[59]Калькуляции!#REF!</definedName>
    <definedName name="Н_КСГИД">#REF!</definedName>
    <definedName name="Н_КСКАУСТ">#REF!</definedName>
    <definedName name="Н_КСКАУСТ_50">"$#ССЫЛ!.$A$545:$IV$545"</definedName>
    <definedName name="Н_КСПЕНА">#REF!</definedName>
    <definedName name="Н_КСПЕНА_С">[59]Калькуляции!#REF!</definedName>
    <definedName name="Н_КССОДГО">#REF!</definedName>
    <definedName name="Н_КССОДКАЛ">#REF!</definedName>
    <definedName name="Н_КССОДКАЛ_50">"$#ССЫЛ!.$A$540:$IV$540"</definedName>
    <definedName name="Н_ЛИГ_АЛ_М">[59]Калькуляции!#REF!</definedName>
    <definedName name="Н_ЛИГ_АЛ_МАК5М2">[59]Калькуляции!#REF!</definedName>
    <definedName name="Н_ЛИГ_БР_ТИ">[59]Калькуляции!#REF!</definedName>
    <definedName name="Н_МАГНАК5М2">[59]Калькуляции!#REF!</definedName>
    <definedName name="Н_МАГНАК9ПЧ">[59]Калькуляции!#REF!</definedName>
    <definedName name="Н_МАЗ">[59]Калькуляции!#REF!</definedName>
    <definedName name="Н_МАРГ_МЛ">[59]Калькуляции!#REF!</definedName>
    <definedName name="Н_МАССА">#REF!</definedName>
    <definedName name="Н_МАССА_50">"$#ССЫЛ!.$A$485:$IV$485"</definedName>
    <definedName name="Н_МАССА_В">[59]Калькуляции!#REF!</definedName>
    <definedName name="Н_МАССА_П">[59]Калькуляции!#REF!</definedName>
    <definedName name="Н_МАССА_ПК">[59]Калькуляции!#REF!</definedName>
    <definedName name="Н_МЕД_АК5М2">[59]Калькуляции!#REF!</definedName>
    <definedName name="Н_МЛ_3003">[59]Калькуляции!#REF!</definedName>
    <definedName name="Н_ОЛЕ">#REF!</definedName>
    <definedName name="Н_ОЛЕ_50">"$#ССЫЛ!.$A$619:$IV$619"</definedName>
    <definedName name="Н_ПЕК">#REF!</definedName>
    <definedName name="Н_ПЕК_П">[59]Калькуляции!#REF!</definedName>
    <definedName name="Н_ПЕК_Т">[59]Калькуляции!#REF!</definedName>
    <definedName name="Н_ПУШ">#REF!</definedName>
    <definedName name="Н_ПУШ_50">"$#ССЫЛ!.$A$510:$IV$510"</definedName>
    <definedName name="Н_ПЫЛЬ">#REF!</definedName>
    <definedName name="Н_С8БМ_ГЛ">#REF!</definedName>
    <definedName name="Н_С8БМ_ГЛ_50">"$#ССЫЛ!.$A$597:$IV$597"</definedName>
    <definedName name="Н_С8БМ_КСВ">#REF!</definedName>
    <definedName name="Н_С8БМ_КСМ">#REF!</definedName>
    <definedName name="Н_С8БМ_КСМ_50">"$#ССЫЛ!.$A$603:$IV$603"</definedName>
    <definedName name="Н_С8БМ_СКАЛ">#REF!</definedName>
    <definedName name="Н_С8БМ_ФК">#REF!</definedName>
    <definedName name="Н_С8БМ_ФК_50">"$#ССЫЛ!.$A$604:$IV$604"</definedName>
    <definedName name="Н_СЕРК">#REF!</definedName>
    <definedName name="Н_СКА">#REF!</definedName>
    <definedName name="Н_СКА_50">"$#ССЫЛ!.$A$496:$IV$496"</definedName>
    <definedName name="Н_СЛ_КРСВ">#REF!</definedName>
    <definedName name="Н_СОЛ_АК5М2">[59]Калькуляции!#REF!</definedName>
    <definedName name="Н_СОЛАК12">[59]Калькуляции!#REF!</definedName>
    <definedName name="Н_СОЛАК9ПЧ">[59]Калькуляции!#REF!</definedName>
    <definedName name="Н_СОЛКРУПН">[59]Калькуляции!#REF!</definedName>
    <definedName name="Н_СОЛМЕЛКИЕ">[59]Калькуляции!#REF!</definedName>
    <definedName name="Н_СОЛРЕКВИЗИТЫ">[59]Калькуляции!#REF!</definedName>
    <definedName name="Н_СОЛСЛ">[59]Калькуляции!#REF!</definedName>
    <definedName name="Н_СОЛСЛИТКИ">[59]Калькуляции!#REF!</definedName>
    <definedName name="Н_СОСМАС">#REF!</definedName>
    <definedName name="Н_СОСМАС_50">"$#ССЫЛ!.$A$563:$IV$563"</definedName>
    <definedName name="Н_Т_КРСВ">#REF!</definedName>
    <definedName name="Н_Т_КРСВ3">#REF!</definedName>
    <definedName name="Н_Т_КРСВ3_50">"$#ССЫЛ!.$A$583:$IV$583"</definedName>
    <definedName name="Н_ТИТ_АК5М2">[59]Калькуляции!#REF!</definedName>
    <definedName name="Н_ТИТ_АК9ПЧ">[59]Калькуляции!#REF!</definedName>
    <definedName name="Н_ТИТАН">#REF!</definedName>
    <definedName name="Н_ТОЛЬКОБЛОКИ">[59]Калькуляции!#REF!</definedName>
    <definedName name="Н_ТОЛЬКОМАССА">[59]Калькуляции!#REF!</definedName>
    <definedName name="Н_ФК">#REF!</definedName>
    <definedName name="Н_ФК_50">"$#ССЫЛ!.$A$617:$IV$617"</definedName>
    <definedName name="Н_ФТК">#REF!</definedName>
    <definedName name="Н_Х_ДИЭТ">[59]Калькуляции!#REF!</definedName>
    <definedName name="Н_Х_КБОР">[59]Калькуляции!#REF!</definedName>
    <definedName name="Н_Х_ПЕК">[59]Калькуляции!#REF!</definedName>
    <definedName name="Н_Х_ПОГЛ">[59]Калькуляции!#REF!</definedName>
    <definedName name="Н_Х_ТЕРМ">[59]Калькуляции!#REF!</definedName>
    <definedName name="Н_Х_ТЕРМ_Д">[59]Калькуляции!#REF!</definedName>
    <definedName name="Н_ХЛНАТ">#REF!</definedName>
    <definedName name="Н_ХЛНАТ_50">"$#ССЫЛ!.$A$580:$IV$580"</definedName>
    <definedName name="Н_ШАРЫ">#REF!</definedName>
    <definedName name="Н_ЭНАК12">[59]Калькуляции!#REF!</definedName>
    <definedName name="Н_ЭНАК5М2">[59]Калькуляции!#REF!</definedName>
    <definedName name="Н_ЭНАК9ПЧ">[59]Калькуляции!#REF!</definedName>
    <definedName name="Н_ЭНКРУПН">#REF!</definedName>
    <definedName name="Н_ЭНМЕЛКИЕ">#REF!</definedName>
    <definedName name="Н_ЭНМЕЛКИЕ_50">"$#ССЫЛ!.$A$655:$IV$655"</definedName>
    <definedName name="Н_ЭНРЕКВИЗИТЫ">[59]Калькуляции!#REF!</definedName>
    <definedName name="Н_ЭНСЛИТКИ">#REF!</definedName>
    <definedName name="Н_ЭНСЛИТКИ_50">"$#ССЫЛ!.$A$640:$IV$640"</definedName>
    <definedName name="н78е">[12]!н78е</definedName>
    <definedName name="Нав_ПерТЭ">[15]навигация!$A$39</definedName>
    <definedName name="Нав_ПерЭЭ">[15]навигация!$A$13</definedName>
    <definedName name="Нав_ПрТЭ">[15]навигация!$A$21</definedName>
    <definedName name="Нав_ПрЭЭ">[15]навигация!$A$4</definedName>
    <definedName name="Нав_Финансы">[15]навигация!$A$41</definedName>
    <definedName name="Нав_Финансы2">[52]навигация!#REF!</definedName>
    <definedName name="название">'[43] НВВ передача'!#REF!</definedName>
    <definedName name="Название_предприятия">'[4]А В_П КОНС'!$B$2</definedName>
    <definedName name="Наименование">'[5]1_3 новая'!$E$27</definedName>
    <definedName name="Наименование_Общества">[88]Лист1!$B$5:$B$25</definedName>
    <definedName name="нал">[5]PD_5_1!#REF!</definedName>
    <definedName name="Налог_на_прибыль">[5]PD_5_1!$19:$19,[5]PD_5_1!$A$12</definedName>
    <definedName name="Налог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алоги_общ">'[89]Налоги+Амортиз'!$J$56</definedName>
    <definedName name="Налоги_упр">'[89]Налоги+Амортиз'!$J$57</definedName>
    <definedName name="налсборы">#REF!</definedName>
    <definedName name="налсборы_28">#REF!</definedName>
    <definedName name="налсборы_29">#REF!</definedName>
    <definedName name="Направл_расходования">#REF!</definedName>
    <definedName name="наропплон">[12]!наропплон</definedName>
    <definedName name="Население">'[62]Производство электроэнергии'!$A$124</definedName>
    <definedName name="НАЧП">#REF!</definedName>
    <definedName name="НАЧПЭО">#REF!</definedName>
    <definedName name="НАЧПЭО_50">"$#ССЫЛ!.$A$58:$IV$58"</definedName>
    <definedName name="НВ">GetSANDValue</definedName>
    <definedName name="НВ_АВЧСЫР">#REF!</definedName>
    <definedName name="НВ_ДАВАЛ">#REF!</definedName>
    <definedName name="НВ_ДАВАЛ_50">"$#ССЫЛ!.$A$833:$IV$833"</definedName>
    <definedName name="НВ_КРУПНЫЕ">#REF!</definedName>
    <definedName name="НВ_ПУСКАВЧ">#REF!</definedName>
    <definedName name="НВ_ПУСКАВЧ_50">"$#ССЫЛ!.$A$832:$IV$832"</definedName>
    <definedName name="НВ_РЕКВИЗИТЫ">#REF!</definedName>
    <definedName name="НВ_СЛИТКИ">#REF!</definedName>
    <definedName name="НВ_СЛИТКИ_50">"$#ССЫЛ!.$A$828:$IV$828"</definedName>
    <definedName name="НВ_СПЛАВ6063">#REF!</definedName>
    <definedName name="НВ_ЧМЖ">#REF!</definedName>
    <definedName name="НВ_ЧМЖ_50">"$#ССЫЛ!.$A$827:$IV$827"</definedName>
    <definedName name="нгеинсцф">[12]!нгеинсцф</definedName>
    <definedName name="нгневаапор" hidden="1">{#N/A,#N/A,TRUE,"Лист1";#N/A,#N/A,TRUE,"Лист2";#N/A,#N/A,TRUE,"Лист3"}</definedName>
    <definedName name="НДС">#REF!</definedName>
    <definedName name="ндс1">#REF!</definedName>
    <definedName name="ндс1_50">"$#ССЫЛ!.$B$3"</definedName>
    <definedName name="неамрр">[12]!неамрр</definedName>
    <definedName name="нееегенененененененннене">[12]!нееегенененененененннене</definedName>
    <definedName name="ненрпп">[12]!ненрпп</definedName>
    <definedName name="непне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ЗП_АВЧ">#REF!</definedName>
    <definedName name="НЗП_АТЧ">#REF!</definedName>
    <definedName name="НЗП_АТЧ_50">"$#ССЫЛ!.$A$230:$IV$230"</definedName>
    <definedName name="НЗП_АТЧВАВЧ">#REF!</definedName>
    <definedName name="НН_АВЧСЫР">[59]Калькуляции!#REF!</definedName>
    <definedName name="НН_АВЧТОВ">#REF!</definedName>
    <definedName name="нн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ннн"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нов">#N/A</definedName>
    <definedName name="нов_2">#N/A</definedName>
    <definedName name="нов_2_1">#N/A</definedName>
    <definedName name="нов_3">#N/A</definedName>
    <definedName name="нов_3_1">#N/A</definedName>
    <definedName name="нов_45">#N/A</definedName>
    <definedName name="нов_46">#N/A</definedName>
    <definedName name="нов_47">#N/A</definedName>
    <definedName name="нов_48">#N/A</definedName>
    <definedName name="нов_49">#N/A</definedName>
    <definedName name="нов_50">#N/A</definedName>
    <definedName name="Новое">#N/A</definedName>
    <definedName name="новое2">#N/A</definedName>
    <definedName name="Номер">'[5]1_3 новая'!$D$30:$D$193</definedName>
    <definedName name="Номер_Н">'[5]1_3 новая'!$D$30</definedName>
    <definedName name="НОП">'[4]ГК лохл'!A$121</definedName>
    <definedName name="НОПСС">[4]БВО!#REF!</definedName>
    <definedName name="норм_1">[90]Отопление!$D$14:$D$28</definedName>
    <definedName name="норм_1_част">[90]Отопление!$I$14:$I$28</definedName>
    <definedName name="норм_2">[90]Отопление!$E$14:$E$28</definedName>
    <definedName name="норм_3">[90]Отопление!$F$14:$F$28</definedName>
    <definedName name="норм_3_част">[90]Отопление!$J$14:$J$28</definedName>
    <definedName name="норм_4">[90]Отопление!$G$14:$G$28</definedName>
    <definedName name="НОЯ_РУБ">[59]Калькуляции!#REF!</definedName>
    <definedName name="НОЯ_ТОН">[59]Калькуляции!#REF!</definedName>
    <definedName name="Нояб">[12]!Нояб</definedName>
    <definedName name="ноябрь">#REF!</definedName>
    <definedName name="ноябрь_50">"$#ССЫЛ!.$D$9:$R$41"</definedName>
    <definedName name="НП">'[4]ГК лохл'!A$122</definedName>
    <definedName name="нпангаклга" hidden="1">{#N/A,#N/A,TRUE,"Лист1";#N/A,#N/A,TRUE,"Лист2";#N/A,#N/A,TRUE,"Лист3"}</definedName>
    <definedName name="НПД">'[4]ГК лохл'!A$76</definedName>
    <definedName name="НС_МАРГЛИГ">[59]Калькуляции!#REF!</definedName>
    <definedName name="НТ_АВЧСЫР">#REF!</definedName>
    <definedName name="НТ_АВЧСЫР_50">"$#ССЫЛ!.$A$811:$IV$811"</definedName>
    <definedName name="НТ_АК12">[59]Калькуляции!#REF!</definedName>
    <definedName name="НТ_АК5М2">[59]Калькуляции!#REF!</definedName>
    <definedName name="НТ_АК9ПЧ">[59]Калькуляции!#REF!</definedName>
    <definedName name="НТ_АЛЖ">[59]Калькуляции!#REF!</definedName>
    <definedName name="НТ_ДАВАЛ">#REF!</definedName>
    <definedName name="НТ_КАТАНКА">[59]Калькуляции!#REF!</definedName>
    <definedName name="НТ_КРУПНЫЕ">#REF!</definedName>
    <definedName name="НТ_РЕКВИЗИТЫ">#REF!</definedName>
    <definedName name="НТ_РЕКВИЗИТЫ_50">"$#ССЫЛ!.$A$817:$IV$817"</definedName>
    <definedName name="НТ_СЛИТКИ">#REF!</definedName>
    <definedName name="НТ_СПЛАВ6063">#REF!</definedName>
    <definedName name="НТ_СПЛАВ6063_50">"$#ССЫЛ!.$A$825:$IV$825"</definedName>
    <definedName name="НТ_ЧМ">[59]Калькуляции!#REF!</definedName>
    <definedName name="НТ_ЧМЖ">#REF!</definedName>
    <definedName name="НТ_ЧМЖ_50">"$#ССЫЛ!.$A$814:$IV$814"</definedName>
    <definedName name="о">#N/A</definedName>
    <definedName name="о_2">#N/A</definedName>
    <definedName name="о_2_1">#N/A</definedName>
    <definedName name="о_3">#N/A</definedName>
    <definedName name="о_3_1">#N/A</definedName>
    <definedName name="о_45">#N/A</definedName>
    <definedName name="о_46">#N/A</definedName>
    <definedName name="о_47">#N/A</definedName>
    <definedName name="о_48">#N/A</definedName>
    <definedName name="о_49">#N/A</definedName>
    <definedName name="о_50">#N/A</definedName>
    <definedName name="об_эксп">#REF!</definedName>
    <definedName name="об_эксп_50">"$#ССЫЛ!.$D$9"</definedName>
    <definedName name="Области_для_печати">'[5]1_3 новая'!$A:$A</definedName>
    <definedName name="_xlnm.Print_Area" localSheetId="0">'стр.1_9 ИНД '!$A$1:$F$66</definedName>
    <definedName name="_xlnm.Print_Area" localSheetId="1">'стр.10_12 ИНД'!$A$1:$I$45</definedName>
    <definedName name="_xlnm.Print_Area">#REF!</definedName>
    <definedName name="ОБЩ">#REF!</definedName>
    <definedName name="ОБЩ_ВН">[59]Калькуляции!#REF!</definedName>
    <definedName name="ОБЩ_Т">#REF!</definedName>
    <definedName name="ОБЩ_ТОЛ">[59]Калькуляции!#REF!</definedName>
    <definedName name="ОБЩ_ЭКС">[59]Калькуляции!#REF!</definedName>
    <definedName name="ОБЩЕ_В">[59]Калькуляции!#REF!</definedName>
    <definedName name="ОБЩЕ_ДП">[59]Калькуляции!#REF!</definedName>
    <definedName name="ОБЩЕ_Т">[59]Калькуляции!#REF!</definedName>
    <definedName name="ОБЩЕ_Т_А">[59]Калькуляции!#REF!</definedName>
    <definedName name="ОБЩЕ_Т_П">[59]Калькуляции!#REF!</definedName>
    <definedName name="ОБЩЕ_Т_ПК">[59]Калькуляции!#REF!</definedName>
    <definedName name="ОБЩЕ_Э">[59]Калькуляции!#REF!</definedName>
    <definedName name="ОБЩИТ">#REF!</definedName>
    <definedName name="объекты_теплоснабжения">"потребители"</definedName>
    <definedName name="Объем_дополн.">'[5]1_3 новая'!$I$29:$I$181</definedName>
    <definedName name="объёмы">#REF!</definedName>
    <definedName name="объёмы_50">"$#ССЫЛ!.$A$9:$IV$9"</definedName>
    <definedName name="огпорпарсм">[12]!огпорпарсм</definedName>
    <definedName name="огтитимисмсмсва">[12]!огтитимисмсмсва</definedName>
    <definedName name="ОДР">'[4]ГК лохл'!A$100</definedName>
    <definedName name="ОДРНП">'[4]ГК лохл'!A$100</definedName>
    <definedName name="ОКТ_РУБ">[59]Калькуляции!#REF!</definedName>
    <definedName name="ОКТ_ТОН">[59]Калькуляции!#REF!</definedName>
    <definedName name="ОКТ24">[91]График!#REF!</definedName>
    <definedName name="ОКТ25">[92]График!#REF!</definedName>
    <definedName name="октябрь">#REF!</definedName>
    <definedName name="ол">#N/A</definedName>
    <definedName name="олдолтрь">[12]!олдолтрь</definedName>
    <definedName name="ОЛЕ">#REF!</definedName>
    <definedName name="ОЛЕ_50">"$#ССЫЛ!.$A$100:$IV$100"</definedName>
    <definedName name="олл">#N/A</definedName>
    <definedName name="оллртимиава" hidden="1">{#N/A,#N/A,TRUE,"Лист1";#N/A,#N/A,TRUE,"Лист2";#N/A,#N/A,TRUE,"Лист3"}</definedName>
    <definedName name="олльимсаы">[12]!олльимсаы</definedName>
    <definedName name="олорлрорит">[12]!олорлрорит</definedName>
    <definedName name="олритиимсмсв">[12]!олритиимсмсв</definedName>
    <definedName name="олрлпо">[12]!олрлпо</definedName>
    <definedName name="олрриоипрм">[12]!олрриоипрм</definedName>
    <definedName name="омимимсмис">[12]!омимимсмис</definedName>
    <definedName name="он">#REF!</definedName>
    <definedName name="оо">#REF!</definedName>
    <definedName name="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'[4]ГК лохл'!A$378</definedName>
    <definedName name="ОПДС">'[4]ГК лохл'!A$379</definedName>
    <definedName name="оплататр">#REF!</definedName>
    <definedName name="оплататр_28">#REF!</definedName>
    <definedName name="оплататр_29">#REF!</definedName>
    <definedName name="опро">#REF!</definedName>
    <definedName name="опропроапрапра">[12]!опропроапрапра</definedName>
    <definedName name="опрорпрпапрапрвава">[12]!опрорпрпапрапрвава</definedName>
    <definedName name="опси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тРынок">'[15]Производство электроэнергии'!$A$23</definedName>
    <definedName name="о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лопапвпа">[12]!орлопапвпа</definedName>
    <definedName name="орлороррлоорпапа" hidden="1">{#N/A,#N/A,TRUE,"Лист1";#N/A,#N/A,TRUE,"Лист2";#N/A,#N/A,TRUE,"Лист3"}</definedName>
    <definedName name="ор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о">[12]!оро</definedName>
    <definedName name="ороиприм">[12]!ороиприм</definedName>
    <definedName name="оролпррпап">[12]!оролпррпап</definedName>
    <definedName name="ороорправ" hidden="1">{#N/A,#N/A,TRUE,"Лист1";#N/A,#N/A,TRUE,"Лист2";#N/A,#N/A,TRUE,"Лист3"}</definedName>
    <definedName name="оропоненеваыв">[12]!оропоненеваыв</definedName>
    <definedName name="оропорап">[12]!оропорап</definedName>
    <definedName name="оропрпрарпвч">[12]!оропрпрарпвч</definedName>
    <definedName name="орорпрапвкак">[12]!орорпрапвкак</definedName>
    <definedName name="орорпропмрм">[12]!орорпропмрм</definedName>
    <definedName name="орорпрпакв">[12]!орорпрпакв</definedName>
    <definedName name="орортитмимисаа">[12]!орортитмимисаа</definedName>
    <definedName name="орпорпаерв">[12]!орпорпаерв</definedName>
    <definedName name="орпрмпачвуыф">[12]!орпрмпачвуыф</definedName>
    <definedName name="орримими">[12]!орримими</definedName>
    <definedName name="ор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ш"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С_АЛ_Ф">#REF!</definedName>
    <definedName name="ОС_АН_Б">#REF!</definedName>
    <definedName name="ОС_АН_Б_50">"$#ССЫЛ!.$A$320:$IV$320"</definedName>
    <definedName name="ОС_АН_Б_ТОЛ">[59]Калькуляции!#REF!</definedName>
    <definedName name="ОС_БАР">#REF!</definedName>
    <definedName name="ОС_БАР_50">"$#ССЫЛ!.$A$325:$IV$325"</definedName>
    <definedName name="ОС_ГИД">#REF!</definedName>
    <definedName name="ОС_ГИД_ЗФА">#REF!</definedName>
    <definedName name="ОС_ГИД_ЗФА_50">"$#ССЫЛ!.$A$337:$IV$337"</definedName>
    <definedName name="ОС_ГЛ">#REF!</definedName>
    <definedName name="ОС_ГЛ_ДП">[59]Калькуляции!#REF!</definedName>
    <definedName name="ОС_ГЛ_Т">#REF!</definedName>
    <definedName name="ОС_ГЛ_Ш">#REF!</definedName>
    <definedName name="ОС_ГЛ_Ш_50">"$#ССЫЛ!.$A$333:$IV$333"</definedName>
    <definedName name="ОС_ГР">#REF!</definedName>
    <definedName name="ОС_ДИЭТ">[59]Калькуляции!#REF!</definedName>
    <definedName name="ОС_ИЗВ_М">#REF!</definedName>
    <definedName name="ОС_К_СЫР">#REF!</definedName>
    <definedName name="ОС_К_СЫР_50">"$#ССЫЛ!.$A$330:$IV$330"</definedName>
    <definedName name="ОС_К_СЫР_ТОЛ">[59]Калькуляции!#REF!</definedName>
    <definedName name="ОС_КБОР">[59]Калькуляции!#REF!</definedName>
    <definedName name="ОС_КОК_ПРОК">#REF!</definedName>
    <definedName name="ОС_КОРК_7">#REF!</definedName>
    <definedName name="ОС_КОРК_7_50">"$#ССЫЛ!.$A$335:$IV$335"</definedName>
    <definedName name="ОС_КОРК_АВЧ">#REF!</definedName>
    <definedName name="ОС_КР">#REF!</definedName>
    <definedName name="ОС_КР_50">"$#ССЫЛ!.$A$317:$IV$317"</definedName>
    <definedName name="ОС_КРЕМНИЙ">[59]Калькуляции!#REF!</definedName>
    <definedName name="ОС_ЛИГ_АЛ_М">[59]Калькуляции!#REF!</definedName>
    <definedName name="ОС_ЛИГ_БР_ТИ">[59]Калькуляции!#REF!</definedName>
    <definedName name="ОС_МАГНИЙ">[59]Калькуляции!#REF!</definedName>
    <definedName name="ОС_МЕД">#REF!</definedName>
    <definedName name="ОС_ОЛЕ">#REF!</definedName>
    <definedName name="ОС_ОЛЕ_50">"$#ССЫЛ!.$A$339:$IV$339"</definedName>
    <definedName name="ОС_П_УГ">#REF!</definedName>
    <definedName name="ОС_П_УГ_С">[59]Калькуляции!#REF!</definedName>
    <definedName name="ОС_П_ЦЕМ">#REF!</definedName>
    <definedName name="ОС_ПЕК">#REF!</definedName>
    <definedName name="ОС_ПЕК_50">"$#ССЫЛ!.$A$332:$IV$332"</definedName>
    <definedName name="ОС_ПЕК_ТОЛ">[59]Калькуляции!#REF!</definedName>
    <definedName name="ОС_ПОГЛ">[59]Калькуляции!#REF!</definedName>
    <definedName name="ОС_ПОД_К">#REF!</definedName>
    <definedName name="ОС_ПУШ">#REF!</definedName>
    <definedName name="ОС_ПУШ_50">"$#ССЫЛ!.$A$334:$IV$334"</definedName>
    <definedName name="ОС_С_КАЛ">#REF!</definedName>
    <definedName name="ОС_С_КАУ">#REF!</definedName>
    <definedName name="ОС_С_КАУ_50">"$#ССЫЛ!.$A$324:$IV$324"</definedName>
    <definedName name="ОС_С_ПУСК">#REF!</definedName>
    <definedName name="ОС_СЕР_К">#REF!</definedName>
    <definedName name="ОС_СЕР_К_50">"$#ССЫЛ!.$A$341:$IV$341"</definedName>
    <definedName name="ОС_СК_АН">#REF!</definedName>
    <definedName name="ОС_ТЕРМ">[59]Калькуляции!#REF!</definedName>
    <definedName name="ОС_ТЕРМ_ДАВ">[59]Калькуляции!#REF!</definedName>
    <definedName name="ОС_ТИ">#REF!</definedName>
    <definedName name="ОС_ТИ_50">"$#ССЫЛ!.$A$329:$IV$329"</definedName>
    <definedName name="ОС_ФЛ_К">#REF!</definedName>
    <definedName name="ОС_ФТ_К">#REF!</definedName>
    <definedName name="ОС_ФТ_К_50">"$#ССЫЛ!.$A$319:$IV$319"</definedName>
    <definedName name="ОС_ХЛ_Н">#REF!</definedName>
    <definedName name="ОстАква2">[60]Дебиторка!$J$28</definedName>
    <definedName name="Остаток">'[5]1_3 новая'!$F$17</definedName>
    <definedName name="Остаток_новый">'[5]1_3 новая'!$AH$205</definedName>
    <definedName name="ОТК">'[61]цены цехов'!$D$54</definedName>
    <definedName name="отопление_ВАЦ">'[61]цены цехов'!$D$20</definedName>
    <definedName name="отопление_Естюн">'[61]цены цехов'!$D$19</definedName>
    <definedName name="отопление_ЛАЦ">'[61]цены цехов'!$D$21</definedName>
    <definedName name="ОтпускЭлектроэнергииИтогоБаз">'[63]6'!$C$15</definedName>
    <definedName name="ОтпускЭлектроэнергииИтогоРег">'[63]6'!$C$24</definedName>
    <definedName name="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ет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ёт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Отчисления_от_зпл">0.385</definedName>
    <definedName name="Очаково2">[60]Дебиторка!$J$30</definedName>
    <definedName name="очистка_стоков">'[61]цены цехов'!$D$7</definedName>
    <definedName name="Оша2">[60]Дебиторка!$J$31</definedName>
    <definedName name="п">#N/A</definedName>
    <definedName name="п_2">#N/A</definedName>
    <definedName name="п_2_1">#N/A</definedName>
    <definedName name="п_3">#N/A</definedName>
    <definedName name="п_3_1">#N/A</definedName>
    <definedName name="п_45">#N/A</definedName>
    <definedName name="п_46">#N/A</definedName>
    <definedName name="п_47">#N/A</definedName>
    <definedName name="п_48">#N/A</definedName>
    <definedName name="п_49">#N/A</definedName>
    <definedName name="п_50">#N/A</definedName>
    <definedName name="П_КГ_С">[59]Калькуляции!#REF!</definedName>
    <definedName name="П_ПНОС">'[5]1_3 новая'!$F$8</definedName>
    <definedName name="П_произв">'[5]1_3 новая'!$AF$204</definedName>
    <definedName name="П_прочие">'[5]1_3 новая'!$F$9</definedName>
    <definedName name="П_Смета">'[5]1_3 новая'!$E$206:$I$275</definedName>
    <definedName name="П_техн">'[5]1_3 новая'!$F$7</definedName>
    <definedName name="П_УГ">#REF!</definedName>
    <definedName name="П_УГ_50">"$#ССЫЛ!.$A$106:$IV$106"</definedName>
    <definedName name="П_УГ_С">[59]Калькуляции!#REF!</definedName>
    <definedName name="П_ЦЕМ">#REF!</definedName>
    <definedName name="П_ЦЕМ_50">"$#ССЫЛ!.$A$101:$IV$101"</definedName>
    <definedName name="памсмчвв" hidden="1">{#N/A,#N/A,TRUE,"Лист1";#N/A,#N/A,TRUE,"Лист2";#N/A,#N/A,TRUE,"Лист3"}</definedName>
    <definedName name="паопаорпопро">[12]!паопаорпопро</definedName>
    <definedName name="папа" localSheetId="2"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па_50">#REF!</definedName>
    <definedName name="папаорпрпрпр" hidden="1">{#N/A,#N/A,TRUE,"Лист1";#N/A,#N/A,TRUE,"Лист2";#N/A,#N/A,TRUE,"Лист3"}</definedName>
    <definedName name="папр"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АР">#REF!</definedName>
    <definedName name="ПАР_50">"$#ССЫЛ!.$A$141:$IV$141"</definedName>
    <definedName name="пар_НТМК">'[61]цены цехов'!$D$9</definedName>
    <definedName name="парапаорар">[12]!парапаорар</definedName>
    <definedName name="парт">#REF!</definedName>
    <definedName name="ПГ1_РУБ">[59]Калькуляции!#REF!</definedName>
    <definedName name="ПГ1_ТОН">[59]Калькуляции!#REF!</definedName>
    <definedName name="ПГ2_РУБ">[59]Калькуляции!#REF!</definedName>
    <definedName name="ПГ2_ТОН">[59]Калькуляции!#REF!</definedName>
    <definedName name="ПЕК">#REF!</definedName>
    <definedName name="ПЕК_50">"$#ССЫЛ!.$A$93:$IV$93"</definedName>
    <definedName name="ПЕК_ТОЛ">[59]Калькуляции!#REF!</definedName>
    <definedName name="пекпркр"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Пепси2">[60]Дебиторка!$J$33</definedName>
    <definedName name="первый">#REF!</definedName>
    <definedName name="первый_50">"$#ССЫЛ!.$D$9:$D$53"</definedName>
    <definedName name="пересчет">'[4]А ЛОХЛ СВОД'!$7:$8</definedName>
    <definedName name="Пересчитать">'[14]Лист1 (3)'!Пересчитать</definedName>
    <definedName name="Пересчитать_26">'[14]Лист1 (3)'!Пересчитать_26</definedName>
    <definedName name="Пересчитать_30">'[14]Лист1 (3)'!Пересчитать_30</definedName>
    <definedName name="Пересчитать_31">'[14]Лист1 (3)'!Пересчитать_31</definedName>
    <definedName name="Пересчитать_32">'[14]Лист1 (3)'!Пересчитать_32</definedName>
    <definedName name="Пересчитать_33">'[14]Лист1 (3)'!Пересчитать_33</definedName>
    <definedName name="Пересчитать_34">'[14]Лист1 (3)'!Пересчитать_34</definedName>
    <definedName name="Пересчитать_35">'[14]Лист1 (3)'!Пересчитать_35</definedName>
    <definedName name="Пересчитать_36">'[14]Лист1 (3)'!Пересчитать_36</definedName>
    <definedName name="Пересчитать_37">'[14]Лист1 (3)'!Пересчитать_37</definedName>
    <definedName name="Пересчитать_39">'[14]Лист1 (3)'!Пересчитать_39</definedName>
    <definedName name="Пересчитать_41">'[14]Лист1 (3)'!Пересчитать_41</definedName>
    <definedName name="Пересчитать_43">'[14]Лист1 (3)'!Пересчитать_43</definedName>
    <definedName name="Пересчитать_46">'[14]Лист1 (3)'!Пересчитать_46</definedName>
    <definedName name="Пересчитать_47">'[14]Лист1 (3)'!Пересчитать_47</definedName>
    <definedName name="Пересчитать_51">'[14]Лист1 (3)'!Пересчитать_51</definedName>
    <definedName name="Пересчитать_52">'[14]Лист1 (3)'!Пересчитать_52</definedName>
    <definedName name="Пересчитать_53">'[14]Лист1 (3)'!Пересчитать_53</definedName>
    <definedName name="Пересчитать_58">'[14]Лист1 (3)'!Пересчитать_58</definedName>
    <definedName name="Пересчитать_59">'[14]Лист1 (3)'!Пересчитать_59</definedName>
    <definedName name="Пересчитать_60">'[14]Лист1 (3)'!Пересчитать_60</definedName>
    <definedName name="период" localSheetId="2">'[74]титул БДР'!$A$22</definedName>
    <definedName name="Период">#REF!</definedName>
    <definedName name="ПериодРегулирования">[63]Заголовок!$B$14</definedName>
    <definedName name="ПериодРегулирования_2">[93]Заголовок!$B$14</definedName>
    <definedName name="Периоды_18_2">'[45]18.2'!#REF!</definedName>
    <definedName name="ПИ">'[4]ГК лохл'!A$145</definedName>
    <definedName name="Пивовар2">[60]Дебиторка!$J$46</definedName>
    <definedName name="пимф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иримисмсмчсы">[12]!пиримисмсмчсы</definedName>
    <definedName name="Пл"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л_1">[90]Отопление!$D$2</definedName>
    <definedName name="пл_1_част">[90]Отопление!$D$8</definedName>
    <definedName name="пл_2">[90]Отопление!$D$3</definedName>
    <definedName name="пл_3">[90]Отопление!$D$4</definedName>
    <definedName name="пл_3_част">[90]Отопление!$D$9</definedName>
    <definedName name="пл_4">[90]Отопление!$D$5</definedName>
    <definedName name="ПЛ1_РУБ">[59]Калькуляции!#REF!</definedName>
    <definedName name="ПЛ1_ТОН">[59]Калькуляции!#REF!</definedName>
    <definedName name="план">#REF!</definedName>
    <definedName name="план1">#REF!</definedName>
    <definedName name="план1_50">"$#ССЫЛ!.$K$1:$K$65536"</definedName>
    <definedName name="план56">[12]!план56</definedName>
    <definedName name="ПланЗАОсдопзад">'[5]3_3_31_'!#REF!</definedName>
    <definedName name="ПланПУ">'[5]1_3 новая'!$A$11:$L$40</definedName>
    <definedName name="ПЛМ2">[60]Дебиторка!$J$35</definedName>
    <definedName name="плюсНДС">NA()</definedName>
    <definedName name="пмисмсмсчсмч">[12]!пмисмсмсчсмч</definedName>
    <definedName name="ПО">'[4]ГК лохл'!A$146</definedName>
    <definedName name="Повреждения">'[69]ПФВ-0.5'!$AH$5:$AH$23</definedName>
    <definedName name="ПОГЛ">[59]Калькуляции!#REF!</definedName>
    <definedName name="погр_РОР">'[61]цены цехов'!$D$50</definedName>
    <definedName name="ПОД_К">#REF!</definedName>
    <definedName name="ПОД_К_50">"$#ССЫЛ!.$A$103:$IV$103"</definedName>
    <definedName name="ПОД_КО">#REF!</definedName>
    <definedName name="ПОДОВАЯ">[59]Калькуляции!#REF!</definedName>
    <definedName name="ПОДОВАЯ_Г">[59]Калькуляции!#REF!</definedName>
    <definedName name="полезный_т_ф">#REF!</definedName>
    <definedName name="полезный_т_ф_50">"$#ССЫЛ!.$U$35"</definedName>
    <definedName name="полезный_тепло">#REF!</definedName>
    <definedName name="полезный_тепло_50">"$#ССЫЛ!.$R$35"</definedName>
    <definedName name="полезный_эл_ф">#REF!</definedName>
    <definedName name="полезный_эл_ф_50">"$#ССЫЛ!.$O$34"</definedName>
    <definedName name="полезный_электро">#REF!</definedName>
    <definedName name="полезный_электро_50">"$#ССЫЛ!.$L$34"</definedName>
    <definedName name="ПОЛН">#REF!</definedName>
    <definedName name="ПОЛН_50">"$#ССЫЛ!.$A$53:$IV$53"</definedName>
    <definedName name="Полная_себестоимость_2">[94]июнь9!#REF!</definedName>
    <definedName name="п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оправка">'[4]ЛОХЛ СВОД'!#REF!</definedName>
    <definedName name="ПоследнийГод">[93]Заголовок!$B$16</definedName>
    <definedName name="ПоследнийГод_2">[93]Заголовок!$B$16</definedName>
    <definedName name="Последняя_строка">'[5]1_3 новая'!$E$193</definedName>
    <definedName name="пост">'[95]постоянные затраты'!$F$18</definedName>
    <definedName name="ПотериТЭ">[15]Лист!$A$400</definedName>
    <definedName name="ппп">#N/A</definedName>
    <definedName name="пппп">[12]!пппп</definedName>
    <definedName name="пр">[96]Отопление!$D$3</definedName>
    <definedName name="п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раорарпвкав">[12]!праорарпвкав</definedName>
    <definedName name="Превышение">[97]Январь!$G$121:$I$121</definedName>
    <definedName name="прибыль3" hidden="1">{#N/A,#N/A,TRUE,"Лист1";#N/A,#N/A,TRUE,"Лист2";#N/A,#N/A,TRUE,"Лист3"}</definedName>
    <definedName name="ПРИЗНАКИ_Суммирования">[87]Январь!$B$11:$B$264</definedName>
    <definedName name="ПризнакР">'[5]1_3 новая'!$I$9</definedName>
    <definedName name="Приложение" hidden="1">'[6]на 1 тут'!#REF!</definedName>
    <definedName name="Принадлежность">'[69]ПФВ-0.5'!$AK$42:$AK$45</definedName>
    <definedName name="прмосинж">#REF!</definedName>
    <definedName name="прмосинж_28">#REF!</definedName>
    <definedName name="прмосинж_29">#REF!</definedName>
    <definedName name="про">[12]!про</definedName>
    <definedName name="Проверка">[97]Январь!#REF!</definedName>
    <definedName name="Продэкспо2">[60]Дебиторка!$J$34</definedName>
    <definedName name="пром.вент">'[61]цены цехов'!$D$22</definedName>
    <definedName name="пропар">#REF!</definedName>
    <definedName name="пропорпшгршг">[12]!пропорпшгршг</definedName>
    <definedName name="Проц1">[3]MAIN!$F$186</definedName>
    <definedName name="процент">'[96]1.2.1'!#REF!</definedName>
    <definedName name="Процент_50">[80]Макро!$B$2</definedName>
    <definedName name="процент_т_ф">#REF!</definedName>
    <definedName name="процент_т_ф_50">"$#ССЫЛ!.$O$2"</definedName>
    <definedName name="Процент_тепло">#REF!</definedName>
    <definedName name="Процент_тепло_50">"$#ССЫЛ!.$B$2"</definedName>
    <definedName name="Процент_эл_ф">#REF!</definedName>
    <definedName name="Процент_эл_ф_50">"$#ССЫЛ!.$O$1"</definedName>
    <definedName name="Процент_электра">#REF!</definedName>
    <definedName name="Процент_электра_50">"$#ССЫЛ!.$B$1"</definedName>
    <definedName name="процент1">'[96]1.2.1'!#REF!</definedName>
    <definedName name="процент1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2">'[96]1.2.1'!#REF!</definedName>
    <definedName name="процент2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3">'[96]1.2.1'!#REF!</definedName>
    <definedName name="процент3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4">'[96]1.2.1'!#REF!</definedName>
    <definedName name="процент4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ИзПр1">[3]MAIN!$F$188</definedName>
    <definedName name="прочая_доля_99">#REF!</definedName>
    <definedName name="прочая_доля_99_50">"$#ССЫЛ!.$E$4"</definedName>
    <definedName name="прочая_процент">#REF!</definedName>
    <definedName name="прочая_процент_50">"$#ССЫЛ!.$E$3"</definedName>
    <definedName name="прочая_процент_98_ав">#REF!</definedName>
    <definedName name="прочая_процент_98_ав_50">"$#ССЫЛ!.$E$3"</definedName>
    <definedName name="прочая_процент_99">#REF!</definedName>
    <definedName name="прочая_процент_99_50">"$#ССЫЛ!.$E$3"</definedName>
    <definedName name="прочая_процент_ав">#REF!</definedName>
    <definedName name="прочая_процент_ав_50">"$#ССЫЛ!.$E$3"</definedName>
    <definedName name="прочая_процент_ав_51">"$#ССЫЛ!.$E$3"</definedName>
    <definedName name="прочая_процент_ав_52">"$#ССЫЛ!.$E$3"</definedName>
    <definedName name="прочая_процент_ав_53">"$#ССЫЛ!.$E$3"</definedName>
    <definedName name="прочая_процент_ав_53_1">"$#ССЫЛ!.$E$3"</definedName>
    <definedName name="прочая_процент_ав_54">"$#ССЫЛ!.$E$3"</definedName>
    <definedName name="прочая_процент_ав_54_1">"$#ССЫЛ!.$E$3"</definedName>
    <definedName name="прочая_процент_ф">#REF!</definedName>
    <definedName name="прочая_процент_ф_50">"$#ССЫЛ!.$R$3"</definedName>
    <definedName name="прочая_процент_ф_ав">#REF!</definedName>
    <definedName name="прочая_процент_ф_ав_50">"$#ССЫЛ!.$P$3"</definedName>
    <definedName name="Прочие_материалы">'[5]1_3 новая'!$F$6</definedName>
    <definedName name="Прочие_электроэнергии">'[62]Производство электроэнергии'!$A$132</definedName>
    <definedName name="проявление">'[69]ПФВ-0.5'!$AG$36:$AG$46</definedName>
    <definedName name="прп">[5]формаДДС_пЛОХ_ЛОХЛкмесяц03_ДАШв!#REF!</definedName>
    <definedName name="прпр">MATCH(0.01,End_Bal,-1)+1</definedName>
    <definedName name="прпрапапвавав">[12]!прпрапапвавав</definedName>
    <definedName name="прпропорпрпр" hidden="1">{#N/A,#N/A,TRUE,"Лист1";#N/A,#N/A,TRUE,"Лист2";#N/A,#N/A,TRUE,"Лист3"}</definedName>
    <definedName name="прпропрпрпорп">[12]!прпропрпрпорп</definedName>
    <definedName name="пррасх">#REF!</definedName>
    <definedName name="пррасх_28">#REF!</definedName>
    <definedName name="пррасх_29">#REF!</definedName>
    <definedName name="пррпрпрпорпроп">[12]!пррпрпрпорпроп</definedName>
    <definedName name="ПС">#REF!</definedName>
    <definedName name="псд">#REF!</definedName>
    <definedName name="псд_28">#REF!</definedName>
    <definedName name="псд_29">#REF!</definedName>
    <definedName name="ПУИ">#N/A</definedName>
    <definedName name="ПУСК_АВЧ">#REF!</definedName>
    <definedName name="ПУСК_АВЧ_ЛОК">[59]Калькуляции!#REF!</definedName>
    <definedName name="ПУСК_ЛОК">[59]Калькуляции!#REF!</definedName>
    <definedName name="ПУСК_ОБАН">#REF!</definedName>
    <definedName name="ПУСК_ОБАН_50">"$#ССЫЛ!.$A$2384:$IV$2384"</definedName>
    <definedName name="ПУСК_С8БМ">#REF!</definedName>
    <definedName name="ПУСКОВЫЕ">#REF!</definedName>
    <definedName name="ПУСКОВЫЕ_50">"$#ССЫЛ!.$A$43:$IV$43"</definedName>
    <definedName name="ПУШ">#REF!</definedName>
    <definedName name="пшгнанлшве">Weekday_count*Standard_Daily_Hours</definedName>
    <definedName name="пшгнанлшве_13">Weekday_count*Standard_Daily_Hours</definedName>
    <definedName name="пшгнанлшве_14">Weekday_count*Standard_Daily_Hours</definedName>
    <definedName name="пшгнанлшве_15">Weekday_count*Standard_Daily_Hours</definedName>
    <definedName name="пшгнанлшве_16">Weekday_count*Standard_Daily_Hours</definedName>
    <definedName name="пшгнанлшве_18">Weekday_count*Standard_Daily_Hours</definedName>
    <definedName name="пшгнанлшве_19">Weekday_count*Standard_Daily_Hours</definedName>
    <definedName name="пшгнанлшве_20">Weekday_count*Standard_Daily_Hours</definedName>
    <definedName name="пшгнанлшве_22">Weekday_count*Standard_Daily_Hours</definedName>
    <definedName name="пшгнанлшве_23">Weekday_count*Standard_Daily_Hours</definedName>
    <definedName name="пшгнанлшве_26">Weekday_count*Standard_Daily_Hours</definedName>
    <definedName name="пшгнанлшве_28">Weekday_count*Standard_Daily_Hours</definedName>
    <definedName name="пшгнанлшве_29">Weekday_count*Standard_Daily_Hours</definedName>
    <definedName name="пшгнанлшве_30">Weekday_count*Standard_Daily_Hours</definedName>
    <definedName name="пшгнанлшве_31">Weekday_count*Standard_Daily_Hours</definedName>
    <definedName name="пшгнанлшве_32">Weekday_count*Standard_Daily_Hours</definedName>
    <definedName name="пшгнанлшве_33">Weekday_count*Standard_Daily_Hours</definedName>
    <definedName name="пшгнанлшве_34">Weekday_count*Standard_Daily_Hours</definedName>
    <definedName name="пшгнанлшве_35">Weekday_count*Standard_Daily_Hours</definedName>
    <definedName name="пшгнанлшве_36">Weekday_count*Standard_Daily_Hours</definedName>
    <definedName name="пшгнанлшве_37">Weekday_count*Standard_Daily_Hours</definedName>
    <definedName name="пшгнанлшве_39">Weekday_count*Standard_Daily_Hours</definedName>
    <definedName name="пшгнанлшве_41">Weekday_count*Standard_Daily_Hours</definedName>
    <definedName name="пшгнанлшве_42">Weekday_count*Standard_Daily_Hours</definedName>
    <definedName name="пшгнанлшве_43">Weekday_count*Standard_Daily_Hours</definedName>
    <definedName name="пшгнанлшве_44">Weekday_count*Standard_Daily_Hours</definedName>
    <definedName name="пшгнанлшве_46">Weekday_count*Standard_Daily_Hours</definedName>
    <definedName name="пшгнанлшве_47">Weekday_count*Standard_Daily_Hours</definedName>
    <definedName name="пшгнанлшве_48">Weekday_count*Standard_Daily_Hours</definedName>
    <definedName name="пшгнанлшве_49">Weekday_count*Standard_Daily_Hours</definedName>
    <definedName name="пшгнанлшве_50">Weekday_count*Standard_Daily_Hours</definedName>
    <definedName name="пшгнанлшве_51">Weekday_count*Standard_Daily_Hours</definedName>
    <definedName name="пшгнанлшве_52">Weekday_count*Standard_Daily_Hours</definedName>
    <definedName name="пшгнанлшве_53">Weekday_count*Standard_Daily_Hours</definedName>
    <definedName name="пшгнанлшве_58">Weekday_count*Standard_Daily_Hours</definedName>
    <definedName name="пшгнанлшве_59">Weekday_count*Standard_Daily_Hours</definedName>
    <definedName name="пшгнанлшве_6">Weekday_count*Standard_Daily_Hours</definedName>
    <definedName name="пшгнанлшве_60">Weekday_count*Standard_Daily_Hours</definedName>
    <definedName name="пшгнанлшве_7">Weekday_count*Standard_Daily_Hours</definedName>
    <definedName name="пыпыппывапа" hidden="1">#REF!,#REF!,#REF!</definedName>
    <definedName name="р">#N/A</definedName>
    <definedName name="р_2">#N/A</definedName>
    <definedName name="р_2_1">#N/A</definedName>
    <definedName name="р_3">#N/A</definedName>
    <definedName name="р_3_1">#N/A</definedName>
    <definedName name="р_45">#N/A</definedName>
    <definedName name="р_46">#N/A</definedName>
    <definedName name="р_47">#N/A</definedName>
    <definedName name="р_48">#N/A</definedName>
    <definedName name="р_49">#N/A</definedName>
    <definedName name="р_50">#N/A</definedName>
    <definedName name="Р_внепроизв">'[5]1_3 новая'!$AG$204</definedName>
    <definedName name="Р_доп">'[5]1_3 новая'!$N$194</definedName>
    <definedName name="Р_общехоз">'[5]1_3 новая'!$F$15</definedName>
    <definedName name="Р_план">'[5]1_3 новая'!$AH$194</definedName>
    <definedName name="Р_транспорт">'[5]1_3 новая'!$F$14</definedName>
    <definedName name="Р_факт">'[5]1_3 новая'!$AF$194</definedName>
    <definedName name="Р_хранение">'[5]1_3 новая'!$F$13</definedName>
    <definedName name="работы">#REF!</definedName>
    <definedName name="Радуга2">[60]Дебиторка!$J$36</definedName>
    <definedName name="ра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анр">#REF!</definedName>
    <definedName name="рапмапыввя">[12]!рапмапыввя</definedName>
    <definedName name="Рас_т">'[5]1_3 новая'!$K$28:$V$28</definedName>
    <definedName name="Расх_внепр">'[5]1_3 новая'!$V$204</definedName>
    <definedName name="Расх_доп">'[5]1_3 новая'!$N$29:$N$189</definedName>
    <definedName name="РасхНГДО">'[98]13 NGDO'!$C$30:$D$34,'[98]13 NGDO'!$C$36:$D$40,'[98]13 NGDO'!$C$42:$D$46,'[98]13 NGDO'!$C$48:$D$52,'[98]13 NGDO'!$C$54:$D$58,'[98]13 NGDO'!$C$60:$D$64,'[98]13 NGDO'!$C$66:$D$70,'[98]13 NGDO'!$C$72:$D$76</definedName>
    <definedName name="РасхНГДО_50">'[99]13 NGDO'!$C$30:$D$34,'[99]13 NGDO'!$C$36:$D$40,'[99]13 NGDO'!$C$42:$D$46,'[99]13 NGDO'!$C$48:$D$52,'[99]13 NGDO'!$C$54:$D$58,'[99]13 NGDO'!$C$60:$D$64,'[99]13 NGDO'!$C$66:$D$70,'[99]13 NGDO'!$C$72:$D$76</definedName>
    <definedName name="РасхНГДО_7">'[99]13 NGDO'!$C$30:$D$34,'[99]13 NGDO'!$C$36:$D$40,'[99]13 NGDO'!$C$42:$D$46,'[99]13 NGDO'!$C$48:$D$52,'[99]13 NGDO'!$C$54:$D$58,'[99]13 NGDO'!$C$60:$D$64,'[99]13 NGDO'!$C$66:$D$70,'[99]13 NGDO'!$C$72:$D$76</definedName>
    <definedName name="РАсхНГДО2">'[98]13 NGDO'!$C$84:$D$86,'[98]13 NGDO'!$C$88:$D$92,'[98]13 NGDO'!$C$94:$D$98,'[98]13 NGDO'!$C$100:$D$104,'[98]13 NGDO'!$C$106:$D$110,'[98]13 NGDO'!$C$112:$D$116,'[98]13 NGDO'!$C$118:$D$122,'[98]13 NGDO'!$C$125:$D$129,'[98]13 NGDO'!$C$131:$D$135,'[98]13 NGDO'!$C$137:$D$141,'[98]13 NGDO'!$C$143:$D$147,'[98]13 NGDO'!$C$150:$D$160</definedName>
    <definedName name="РАсхНГДО2_50">'[99]13 NGDO'!$C$84:$D$86,'[99]13 NGDO'!$C$88:$D$92,'[99]13 NGDO'!$C$94:$D$98,'[99]13 NGDO'!$C$100:$D$104,'[99]13 NGDO'!$C$106:$D$110,'[99]13 NGDO'!$C$112:$D$116,'[99]13 NGDO'!$C$118:$D$122,'[99]13 NGDO'!$C$125:$D$129,'[99]13 NGDO'!$C$131:$D$135,'[99]13 NGDO'!$C$137:$D$141,'[99]13 NGDO'!$C$143:$D$147,'[99]13 NGDO'!$C$150:$D$160</definedName>
    <definedName name="РАсхНГДО2_7">'[99]13 NGDO'!$C$84:$D$86,'[99]13 NGDO'!$C$88:$D$92,'[99]13 NGDO'!$C$94:$D$98,'[99]13 NGDO'!$C$100:$D$104,'[99]13 NGDO'!$C$106:$D$110,'[99]13 NGDO'!$C$112:$D$116,'[99]13 NGDO'!$C$118:$D$122,'[99]13 NGDO'!$C$125:$D$129,'[99]13 NGDO'!$C$131:$D$135,'[99]13 NGDO'!$C$137:$D$141,'[99]13 NGDO'!$C$143:$D$147,'[99]13 NGDO'!$C$150:$D$160</definedName>
    <definedName name="расчет">#N/A</definedName>
    <definedName name="расшифровка">#REF!</definedName>
    <definedName name="Реализ_плановая">'[5]1_3 новая'!$AH$29:$AH$189</definedName>
    <definedName name="Реализ_факт">'[5]1_3 новая'!$AF$29:$AF$189</definedName>
    <definedName name="Реализация">'[5]1_3 новая'!$R$29:$R$181</definedName>
    <definedName name="Реализация_Сумм">'[5]1_3 новая'!$R$194</definedName>
    <definedName name="Регионы_имя">[100]Регионы!$B$5:$B$45</definedName>
    <definedName name="Ремаркет2">[60]Дебиторка!$J$37</definedName>
    <definedName name="ремонты2">#N/A</definedName>
    <definedName name="Рентаб_сред">'[5]1_3 новая'!$AI$194</definedName>
    <definedName name="реп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ер">#REF!</definedName>
    <definedName name="рес1">[4]АНТИЛ!#REF!</definedName>
    <definedName name="рис1" hidden="1">{#N/A,#N/A,TRUE,"Лист1";#N/A,#N/A,TRUE,"Лист2";#N/A,#N/A,TRUE,"Лист3"}</definedName>
    <definedName name="рис1_1" hidden="1">{#N/A,#N/A,TRUE,"Лист1";#N/A,#N/A,TRUE,"Лист2";#N/A,#N/A,TRUE,"Лист3"}</definedName>
    <definedName name="рис1_2" hidden="1">{#N/A,#N/A,TRUE,"Лист1";#N/A,#N/A,TRUE,"Лист2";#N/A,#N/A,TRUE,"Лист3"}</definedName>
    <definedName name="рис1_3" hidden="1">{#N/A,#N/A,TRUE,"Лист1";#N/A,#N/A,TRUE,"Лист2";#N/A,#N/A,TRUE,"Лист3"}</definedName>
    <definedName name="рис1_4" hidden="1">{#N/A,#N/A,TRUE,"Лист1";#N/A,#N/A,TRUE,"Лист2";#N/A,#N/A,TRUE,"Лист3"}</definedName>
    <definedName name="рис1_5" hidden="1">{#N/A,#N/A,TRUE,"Лист1";#N/A,#N/A,TRUE,"Лист2";#N/A,#N/A,TRUE,"Лист3"}</definedName>
    <definedName name="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к">[4]АНТИЛ!#REF!</definedName>
    <definedName name="ркенвапапрарп">[12]!ркенвапапрарп</definedName>
    <definedName name="рмпп">[12]!рмпп</definedName>
    <definedName name="р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лрпраправ">[12]!ролрпраправ</definedName>
    <definedName name="роо">[12]!роо</definedName>
    <definedName name="р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орпрпваы">[12]!роорпрпваы</definedName>
    <definedName name="ропопопмо">[12]!ропопопмо</definedName>
    <definedName name="ропор">[12]!ропор</definedName>
    <definedName name="ропрлпмо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р" hidden="1">{"Страница 1",#N/A,FALSE,"Модель Интенсивника";"Страница 2",#N/A,FALSE,"Модель Интенсивника";"Страница 3",#N/A,FALSE,"Модель Интенсивника"}</definedName>
    <definedName name="рортимсчвы" hidden="1">{#N/A,#N/A,TRUE,"Лист1";#N/A,#N/A,TRUE,"Лист2";#N/A,#N/A,TRUE,"Лист3"}</definedName>
    <definedName name="рпарпапрап">[12]!рпарпапрап</definedName>
    <definedName name="рпплордлпава">[12]!рпплордлпава</definedName>
    <definedName name="рпраео">#REF!</definedName>
    <definedName name="рпраео_28">#REF!</definedName>
    <definedName name="рпраео_29">#REF!</definedName>
    <definedName name="рпрпмимимссмваы">[12]!рпрпмимимссмваы</definedName>
    <definedName name="рпрпрп">IF([0]!Values_Entered,Header_Row+прпр,Header_Row)</definedName>
    <definedName name="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рапав" hidden="1">{#N/A,#N/A,TRUE,"Лист1";#N/A,#N/A,TRUE,"Лист2";#N/A,#N/A,TRUE,"Лист3"}</definedName>
    <definedName name="рритии">#REF!</definedName>
    <definedName name="р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срi">#REF!</definedName>
    <definedName name="Рустехн2">[60]Дебиторка!$J$39</definedName>
    <definedName name="РЭС">[101]Лист3!$A$1:$A$16</definedName>
    <definedName name="с">#N/A</definedName>
    <definedName name="с_2">#N/A</definedName>
    <definedName name="с_2_1">#N/A</definedName>
    <definedName name="с_3">#N/A</definedName>
    <definedName name="с_3_1">#N/A</definedName>
    <definedName name="с_45">#N/A</definedName>
    <definedName name="с_46">#N/A</definedName>
    <definedName name="с_47">#N/A</definedName>
    <definedName name="с_48">#N/A</definedName>
    <definedName name="с_49">#N/A</definedName>
    <definedName name="с_50">#N/A</definedName>
    <definedName name="С_дата">'[5]1_3 новая'!$F$3</definedName>
    <definedName name="С_КАЛ">#REF!</definedName>
    <definedName name="С_КАЛ_50">"$#ССЫЛ!.$A$83:$IV$83"</definedName>
    <definedName name="С_КАУ">#REF!</definedName>
    <definedName name="С_КОДЫ">#REF!</definedName>
    <definedName name="С_КОДЫ_50">"$#ССЫЛ!.$G$448:$G$760"</definedName>
    <definedName name="С_материал_Сумм">'[5]1_3 новая'!$T$194</definedName>
    <definedName name="С_ОБЪЁМЫ">#REF!</definedName>
    <definedName name="С_полная">'[5]1_3 новая'!$AH$204</definedName>
    <definedName name="С_производ">'[5]1_3 новая'!$AF$205</definedName>
    <definedName name="С_ПУСК">#REF!</definedName>
    <definedName name="С_ПУСК_50">"$#ССЫЛ!.$A$84:$IV$84"</definedName>
    <definedName name="с_с_т_ф">#REF!</definedName>
    <definedName name="с_с_т_ф_50">"$#ССЫЛ!.$U$32"</definedName>
    <definedName name="с_с_тепло">#REF!</definedName>
    <definedName name="с_с_тепло_50">"$#ССЫЛ!.$R$32"</definedName>
    <definedName name="с_с_эл_ф">#REF!</definedName>
    <definedName name="с_с_эл_ф_50">"$#ССЫЛ!.$O$31"</definedName>
    <definedName name="с_с_электра">#REF!</definedName>
    <definedName name="с_с_электра_50">"$#ССЫЛ!.$L$31"</definedName>
    <definedName name="С3103">[59]Калькуляции!#REF!</definedName>
    <definedName name="СальдоПереток">'[15]Производство электроэнергии'!$A$38</definedName>
    <definedName name="сапвпавапвапвп">[12]!сапвпавапвапвп</definedName>
    <definedName name="сброс_в_канал.">'[61]цены цехов'!$D$6</definedName>
    <definedName name="Себестоимость">'[5]1_3 новая'!$AG$29:$AG$193</definedName>
    <definedName name="Сейл2">[60]Дебиторка!$J$41</definedName>
    <definedName name="СЕН_РУБ">[59]Калькуляции!#REF!</definedName>
    <definedName name="СЕН_ТОН">[59]Калькуляции!#REF!</definedName>
    <definedName name="сентябрь">#REF!</definedName>
    <definedName name="сентябрь_50">"$#ССЫЛ!.$D$9:$R$41"</definedName>
    <definedName name="СЕР_К">#REF!</definedName>
    <definedName name="Серная_кислота">'[5]1_3 новая'!#REF!</definedName>
    <definedName name="Сероводород_на_соб._нужды__">'[5]1_3 новая'!#REF!</definedName>
    <definedName name="Сж.воздух_Экспл.">'[61]цены цехов'!$D$41</definedName>
    <definedName name="сжат.возд_Магн">'[61]цены цехов'!$D$34</definedName>
    <definedName name="СК_АН">#REF!</definedName>
    <definedName name="СК_АН_50">"$#ССЫЛ!.$A$104:$IV$104"</definedName>
    <definedName name="СМЕТА">'[5]1_3 новая'!$E$221</definedName>
    <definedName name="Смета_скр">'[5]1_3 новая'!$244:$250</definedName>
    <definedName name="Смета_скр1">'[5]1_3 новая'!$252:$253</definedName>
    <definedName name="Собст">'[77]эл ст'!$360:$360</definedName>
    <definedName name="Собств">'[77]эл ст'!$369:$369</definedName>
    <definedName name="СобстНефть">93*3</definedName>
    <definedName name="СОЦСТРАХ">#REF!</definedName>
    <definedName name="Список">[67]Лист1!$B$38:$B$42</definedName>
    <definedName name="Список_50">[73]Лист1!$B$38:$B$42</definedName>
    <definedName name="Список_ВидыКонтрагентов">[102]Параметры!$W$5:$W$6</definedName>
    <definedName name="Список_ВидыСрочности">[102]Параметры!$W$13:$W$15</definedName>
    <definedName name="Список_Контрагенты">[102]Параметры!$E$5:$E$407</definedName>
    <definedName name="Список_ЦельИспользования">[102]Параметры!$W$19:$W$20</definedName>
    <definedName name="СПЛАВ6063">#REF!</definedName>
    <definedName name="СПЛАВ6063_КРАМЗ">#REF!</definedName>
    <definedName name="СПЛАВ6063_КРАМЗ_50">"$#ССЫЛ!.$A$380:$IV$380"</definedName>
    <definedName name="Способ">'[69]ПФВ-0.5'!$AM$37:$AM$38</definedName>
    <definedName name="сс">#N/A</definedName>
    <definedName name="сс_2">#N/A</definedName>
    <definedName name="сс_2_1">#N/A</definedName>
    <definedName name="сс_3">#N/A</definedName>
    <definedName name="сс_3_1">#N/A</definedName>
    <definedName name="сс_45">#N/A</definedName>
    <definedName name="сс_46">#N/A</definedName>
    <definedName name="сс_47">#N/A</definedName>
    <definedName name="сс_48">#N/A</definedName>
    <definedName name="сс_49">#N/A</definedName>
    <definedName name="сс_50">#N/A</definedName>
    <definedName name="СС_АВЧ">#REF!</definedName>
    <definedName name="СС_АВЧВН">#REF!</definedName>
    <definedName name="СС_АВЧВН_50">"$#ССЫЛ!.$A$1293:$IV$1293"</definedName>
    <definedName name="СС_АВЧДП">[59]Калькуляции!$A$401:$IV$401</definedName>
    <definedName name="СС_АВЧТОЛ">#REF!</definedName>
    <definedName name="СС_АВЧТОЛ_50">"$#ССЫЛ!.$A$1292:$IV$1292"</definedName>
    <definedName name="СС_АЛФТЗФА">#REF!</definedName>
    <definedName name="СС_КРСМЕШ">#REF!</definedName>
    <definedName name="СС_КРСМЕШ_50">"$#ССЫЛ!.$A$1194:$IV$1194"</definedName>
    <definedName name="СС_МАРГ_ЛИГ">[59]Калькуляции!#REF!</definedName>
    <definedName name="СС_МАРГ_ЛИГ_ДП">#REF!</definedName>
    <definedName name="СС_МАРГ_ЛИГ_ДП_50">"$#ССЫЛ!.$#ССЫЛ!$#ССЫЛ!:$#ССЫЛ!$#ССЫЛ!"</definedName>
    <definedName name="СС_МАС">[59]Калькуляции!#REF!</definedName>
    <definedName name="СС_МАССА">#REF!</definedName>
    <definedName name="СС_МАССА_50">"$#ССЫЛ!.$A$993:$IV$993"</definedName>
    <definedName name="СС_МАССА_П">[59]Калькуляции!$A$177:$IV$177</definedName>
    <definedName name="СС_МАССА_ПК">[59]Калькуляции!$A$178:$IV$178</definedName>
    <definedName name="СС_МАССАСРЕД">[59]Калькуляции!#REF!</definedName>
    <definedName name="СС_МАССАСРЕДН">[59]Калькуляции!#REF!</definedName>
    <definedName name="СС_СЫР">#REF!</definedName>
    <definedName name="СС_СЫРВН">#REF!</definedName>
    <definedName name="СС_СЫРВН_50">"$#ССЫЛ!.$A$916:$IV$916"</definedName>
    <definedName name="СС_СЫРДП">[59]Калькуляции!$A$67:$IV$67</definedName>
    <definedName name="СС_СЫРТОЛ">#REF!</definedName>
    <definedName name="СС_СЫРТОЛ_50">"$#ССЫЛ!.$A$915:$IV$915"</definedName>
    <definedName name="СС_СЫРТОЛ_А">[59]Калькуляции!$A$65:$IV$65</definedName>
    <definedName name="СС_СЫРТОЛ_П">[59]Калькуляции!$A$63:$IV$63</definedName>
    <definedName name="СС_СЫРТОЛ_ПК">[59]Калькуляции!$A$64:$IV$64</definedName>
    <definedName name="сс3">#N/A</definedName>
    <definedName name="сссс">#N/A</definedName>
    <definedName name="сссс_2">#N/A</definedName>
    <definedName name="сссс_2_1">#N/A</definedName>
    <definedName name="сссс_3">#N/A</definedName>
    <definedName name="сссс_3_1">#N/A</definedName>
    <definedName name="сссс_45">#N/A</definedName>
    <definedName name="сссс_46">#N/A</definedName>
    <definedName name="сссс_47">#N/A</definedName>
    <definedName name="сссс_48">#N/A</definedName>
    <definedName name="сссс_49">#N/A</definedName>
    <definedName name="сссс_50">#N/A</definedName>
    <definedName name="сссчч">#REF!</definedName>
    <definedName name="ссы">#N/A</definedName>
    <definedName name="ссы_2">#N/A</definedName>
    <definedName name="ссы_2_1">#N/A</definedName>
    <definedName name="ссы_3">#N/A</definedName>
    <definedName name="ссы_3_1">#N/A</definedName>
    <definedName name="ссы_45">#N/A</definedName>
    <definedName name="ссы_46">#N/A</definedName>
    <definedName name="ссы_47">#N/A</definedName>
    <definedName name="ссы_48">#N/A</definedName>
    <definedName name="ссы_49">#N/A</definedName>
    <definedName name="ссы_50">#N/A</definedName>
    <definedName name="ссы2">#N/A</definedName>
    <definedName name="ставка_налога_с_продаж">'[4]А БВО'!$C$14</definedName>
    <definedName name="Ставка_НДС">'[4]ГК лохл'!$C$14</definedName>
    <definedName name="СтавкаНДС_20">'[4]ГК лохл'!$D$13</definedName>
    <definedName name="Старкон2">[60]Дебиторка!$J$45</definedName>
    <definedName name="Статус">IF('[4]А В_П'!A$4&lt;&gt;"",'[4]А В_П'!A$4,"")</definedName>
    <definedName name="статьи">#REF!</definedName>
    <definedName name="статьи_50">"$#ССЫЛ!.$A$1:$L$659"</definedName>
    <definedName name="статьи_план">#REF!</definedName>
    <definedName name="статьи_план_50">"$#ССЫЛ!.$B$1:$L$659"</definedName>
    <definedName name="статьи_факт">#REF!</definedName>
    <definedName name="статьи_факт_50">"$#ССЫЛ!.$D$1:$L$659"</definedName>
    <definedName name="СтНПр1">[3]MAIN!$F$180</definedName>
    <definedName name="сто">#REF!</definedName>
    <definedName name="сто_50">"$#ССЫЛ!.$#ССЫЛ!$#ССЫЛ!"</definedName>
    <definedName name="сто_проц_ф">#REF!</definedName>
    <definedName name="сто_проц_ф_50">"$#ССЫЛ!.$O$3"</definedName>
    <definedName name="сто_процентов">#REF!</definedName>
    <definedName name="сто_процентов_50">"$#ССЫЛ!.$B$3"</definedName>
    <definedName name="Стр_Кот">[15]структура!$A$38</definedName>
    <definedName name="Стр_ПерТЭ">[15]структура!$A$48</definedName>
    <definedName name="Стр_ПерЭЭ">[15]структура!$A$16</definedName>
    <definedName name="Стр_ПрТЭ">[15]структура!$A$26</definedName>
    <definedName name="Стр_ПрЭЭ">[15]структура!$A$5</definedName>
    <definedName name="Стр_ТЭС">[15]структура!$A$32</definedName>
    <definedName name="Стр_Финансы">[15]структура!$A$84</definedName>
    <definedName name="Стр_Финансы2">[15]структура!$A$49</definedName>
    <definedName name="стр26"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27"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ока">'[5]1_3 новая'!$E$193:$AO$193</definedName>
    <definedName name="СтрокаЗаголовок">[97]Январь!$C$8:$C$264</definedName>
    <definedName name="СтрокаИмя">[87]Январь!$D$8:$D$264</definedName>
    <definedName name="СтрокаКод">[97]Январь!$E$8:$E$264</definedName>
    <definedName name="СтрокаСумма">[87]Январь!$B$8:$B$264</definedName>
    <definedName name="структ2">PutHeader</definedName>
    <definedName name="СуммTable_10">#REF!</definedName>
    <definedName name="СЫР">#REF!</definedName>
    <definedName name="СЫР_ВН">#REF!</definedName>
    <definedName name="СЫР_ВН_50">"$#ССЫЛ!.$A$127:$IV$127"</definedName>
    <definedName name="СЫР_ДП">[59]Калькуляции!#REF!</definedName>
    <definedName name="СЫР_ТОЛ">#REF!</definedName>
    <definedName name="СЫР_ТОЛ_50">"$#ССЫЛ!.$A$126:$IV$126"</definedName>
    <definedName name="СЫР_ТОЛ_А">[59]Калькуляции!#REF!</definedName>
    <definedName name="СЫР_ТОЛ_К">[59]Калькуляции!#REF!</definedName>
    <definedName name="СЫР_ТОЛ_П">[59]Калькуляции!#REF!</definedName>
    <definedName name="СЫР_ТОЛ_ПК">[59]Калькуляции!#REF!</definedName>
    <definedName name="СЫР_ТОЛ_СУМ">[59]Калькуляции!#REF!</definedName>
    <definedName name="СЫРА">#REF!</definedName>
    <definedName name="СЫРА_50">"$#ССЫЛ!.$A$125:$IV$125"</definedName>
    <definedName name="СЫРЬЁ">#REF!</definedName>
    <definedName name="т">#N/A</definedName>
    <definedName name="т_2">#N/A</definedName>
    <definedName name="т_2_1">#N/A</definedName>
    <definedName name="т_3">#N/A</definedName>
    <definedName name="т_3_1">#N/A</definedName>
    <definedName name="т_45">#N/A</definedName>
    <definedName name="т_46">#N/A</definedName>
    <definedName name="т_47">#N/A</definedName>
    <definedName name="т_48">#N/A</definedName>
    <definedName name="т_49">#N/A</definedName>
    <definedName name="т_50">#N/A</definedName>
    <definedName name="т1">'[96]2.2.4'!$F$36</definedName>
    <definedName name="т1_50">'[103]2_2_4'!$F$36</definedName>
    <definedName name="т11всего_1">[15]Т11!$B$38</definedName>
    <definedName name="т11всего_2">[15]Т11!$B$69</definedName>
    <definedName name="т12п1_1">[52]Т12!$A$10</definedName>
    <definedName name="т12п1_2">[52]Т12!$A$22</definedName>
    <definedName name="т12п2_1">[52]Т12!$A$15</definedName>
    <definedName name="т12п2_2">[52]Т12!$A$27</definedName>
    <definedName name="т19.1п16">[15]Т19.1!$B$39</definedName>
    <definedName name="т1п15">[15]Т1!$B$36</definedName>
    <definedName name="т2">'[96]2.2.4'!$F$37</definedName>
    <definedName name="т2_50">'[103]2_2_4'!$F$37</definedName>
    <definedName name="т2п11">[15]Т2!$B$42</definedName>
    <definedName name="т2п12">[15]Т2!$B$47</definedName>
    <definedName name="т2п13">[15]Т2!$B$48</definedName>
    <definedName name="т3итого">[15]Т3!$B$31</definedName>
    <definedName name="т3п3">[52]Т3!#REF!</definedName>
    <definedName name="т6п5_1">[15]Т6!$B$12</definedName>
    <definedName name="т6п5_2">[15]Т6!$B$18</definedName>
    <definedName name="т7п4_1">[15]Т7!$B$20</definedName>
    <definedName name="т7п4_2">[15]Т7!$B$37</definedName>
    <definedName name="т7п5_1">[15]Т7!$B$22</definedName>
    <definedName name="т7п5_2">[15]Т7!$B$39</definedName>
    <definedName name="т7п6_1">[15]Т7!$B$25</definedName>
    <definedName name="т7п6_2">[15]Т7!$B$42</definedName>
    <definedName name="т8п1">[15]Т8!$B$8</definedName>
    <definedName name="Табл_курсы_валют">'[5]1_3 новая'!$F$6:$I$8</definedName>
    <definedName name="Таблица_ВидыКонтрагентов">[102]Параметры!$W$5:$X$6</definedName>
    <definedName name="Таблица_Контрагенты">[102]Параметры!$E$5:$F$407</definedName>
    <definedName name="Таблица_СтатьиБДДС">[104]Параметры!$AM$5:$AP$279</definedName>
    <definedName name="талоыр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мбовский">#REF!</definedName>
    <definedName name="та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анов2">[60]Дебиторка!$J$32</definedName>
    <definedName name="та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В_ЭЛЦ3">#REF!</definedName>
    <definedName name="ТВ_ЭЛЦ3_50">"$#ССЫЛ!.$A$437:$IV$437"</definedName>
    <definedName name="ТВЁРДЫЙ">#REF!</definedName>
    <definedName name="Текущий_период">'[4]А В_П'!A$3</definedName>
    <definedName name="тепло_проц_ф">#REF!</definedName>
    <definedName name="тепло_проц_ф_50">"$#ССЫЛ!.$Q$3"</definedName>
    <definedName name="тепло_процент">#REF!</definedName>
    <definedName name="тепло_процент_50">"$#ССЫЛ!.$D$3"</definedName>
    <definedName name="ТЕРМ">[59]Калькуляции!#REF!</definedName>
    <definedName name="ТЕРМ_ДАВ">[59]Калькуляции!#REF!</definedName>
    <definedName name="ТЗР">#REF!</definedName>
    <definedName name="ТЗР_50">"$#ССЫЛ!.$A$110:$IV$110"</definedName>
    <definedName name="ТИ">#REF!</definedName>
    <definedName name="ти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мти">#REF!</definedName>
    <definedName name="тн">'[5]1_3 новая'!$D$13</definedName>
    <definedName name="Товарная_продукция_2">[105]июнь9!#REF!</definedName>
    <definedName name="Товарная_продукция_2_50">"'file://file1/group/ФинОтдел/БИЗНЕС-ПЛАН2011/Регламент ЕБП 2011/ДЭФ/Приложение 16 Альбом форм/Рабочий каталог по анализу/Aн - з товарной продук..xls'#$июнь9.$#ССЫЛ!$#ССЫЛ!"</definedName>
    <definedName name="ТОВАРНЫЙ">#REF!</definedName>
    <definedName name="ТОЛ">#REF!</definedName>
    <definedName name="ТОЛ_50">"$#ССЫЛ!.$A$55:$IV$55"</definedName>
    <definedName name="ТОЛК_МЕЛ">[59]Калькуляции!#REF!</definedName>
    <definedName name="ТОЛК_СЛТ">[59]Калькуляции!#REF!</definedName>
    <definedName name="ТОЛК_СУМ">[59]Калькуляции!#REF!</definedName>
    <definedName name="ТОЛК_ТОБ">[59]Калькуляции!#REF!</definedName>
    <definedName name="ТОЛЛИНГ_МАССА">[59]Калькуляции!#REF!</definedName>
    <definedName name="ТОЛЛИНГ_СЫРЕЦ">#REF!</definedName>
    <definedName name="ТОЛЛИНГ_СЫРЕЦ_50">"$#ССЫЛ!.$A$820:$IV$820"</definedName>
    <definedName name="ТОЛЛИНГ_СЫРЬЁ">[59]Калькуляции!#REF!</definedName>
    <definedName name="то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опливо_на_соб.нужды__">'[5]1_3 новая'!#REF!</definedName>
    <definedName name="тп" hidden="1">{#N/A,#N/A,TRUE,"Лист1";#N/A,#N/A,TRUE,"Лист2";#N/A,#N/A,TRUE,"Лист3"}</definedName>
    <definedName name="тп_1" hidden="1">{#N/A,#N/A,TRUE,"Лист1";#N/A,#N/A,TRUE,"Лист2";#N/A,#N/A,TRUE,"Лист3"}</definedName>
    <definedName name="тп_2" hidden="1">{#N/A,#N/A,TRUE,"Лист1";#N/A,#N/A,TRUE,"Лист2";#N/A,#N/A,TRUE,"Лист3"}</definedName>
    <definedName name="тп_3" hidden="1">{#N/A,#N/A,TRUE,"Лист1";#N/A,#N/A,TRUE,"Лист2";#N/A,#N/A,TRUE,"Лист3"}</definedName>
    <definedName name="тп_4" hidden="1">{#N/A,#N/A,TRUE,"Лист1";#N/A,#N/A,TRUE,"Лист2";#N/A,#N/A,TRUE,"Лист3"}</definedName>
    <definedName name="тп_5" hidden="1">{#N/A,#N/A,TRUE,"Лист1";#N/A,#N/A,TRUE,"Лист2";#N/A,#N/A,TRUE,"Лист3"}</definedName>
    <definedName name="ТПм">'[106]НВВ утв тарифы'!$H$17</definedName>
    <definedName name="ТПЭ">'[4]ГК лохл'!A$42</definedName>
    <definedName name="ТР">#REF!</definedName>
    <definedName name="ТР_50">"$#ССЫЛ!.$A$38:$IV$38"</definedName>
    <definedName name="третий">#REF!</definedName>
    <definedName name="третий_50">"$#ССЫЛ!.$D$10:$D$53"</definedName>
    <definedName name="тт">#REF!</definedName>
    <definedName name="ттмтиим">#REF!</definedName>
    <definedName name="тт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Ц_К">'[5]1_3 новая'!$I$25</definedName>
    <definedName name="ТЦ_К_upper">'[5]1_3 новая'!$I$48</definedName>
    <definedName name="ТЦ_НГДО">'[5]1_3 новая'!$J$25:$O$25</definedName>
    <definedName name="ТЦ_НГДО_upper">'[5]1_3 новая'!$J$48:$O$48</definedName>
    <definedName name="ТЦ_НПЗ">'[5]1_3 новая'!$P$25:$R$25</definedName>
    <definedName name="ТЦ_НПЗ_upper">'[5]1_3 новая'!$P$48:$R$48</definedName>
    <definedName name="ТЦ_НПО">'[5]1_3 новая'!$S$25:$AC$25</definedName>
    <definedName name="ТЦ_НПО_upper">'[5]1_3 новая'!$S$48:$AC$48</definedName>
    <definedName name="ТЭП">[5]PD_5_1!#REF!</definedName>
    <definedName name="у">#N/A</definedName>
    <definedName name="у_2">#N/A</definedName>
    <definedName name="у_2_1">#N/A</definedName>
    <definedName name="у_3">#N/A</definedName>
    <definedName name="у_3_1">#N/A</definedName>
    <definedName name="у_45">#N/A</definedName>
    <definedName name="у_46">#N/A</definedName>
    <definedName name="у_47">#N/A</definedName>
    <definedName name="у_48">#N/A</definedName>
    <definedName name="у_49">#N/A</definedName>
    <definedName name="у_50">#N/A</definedName>
    <definedName name="у1">[12]!у1</definedName>
    <definedName name="уа">#N/A</definedName>
    <definedName name="уб_К">'[5]1_3 новая'!$I$36</definedName>
    <definedName name="уб_НГДО">'[5]1_3 новая'!$J$36:$O$36</definedName>
    <definedName name="уб_НПЗ">'[5]1_3 новая'!$P$36:$R$36</definedName>
    <definedName name="уб_НПО">'[5]1_3 новая'!$S$36:$AC$36</definedName>
    <definedName name="уб_п">'[5]1_3 новая'!$H$36</definedName>
    <definedName name="убыток">'[4]А ЛОХЛ СВОД'!$7:$8</definedName>
    <definedName name="УГ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гэн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далить">[107]имена!$A$14</definedName>
    <definedName name="уЗ_НГДО">'[5]1_3 новая'!$J$39:$O$39</definedName>
    <definedName name="уЗ_НПЗ">'[5]1_3 новая'!$P$39:$R$39</definedName>
    <definedName name="уЗ_НПО">'[5]1_3 новая'!$S$39:$AC$39</definedName>
    <definedName name="уИнв_НГДО">'[5]1_3 новая'!$J$41:$O$41</definedName>
    <definedName name="уИнв_НПЗ">'[5]1_3 новая'!$P$41:$R$41</definedName>
    <definedName name="уИнв_НПО">'[5]1_3 новая'!$S$41:$AC$41</definedName>
    <definedName name="ук">#N/A</definedName>
    <definedName name="уК_НГДО">'[5]1_3 новая'!$J$40:$O$40</definedName>
    <definedName name="уК_НПЗ">'[5]1_3 новая'!$P$40:$R$40</definedName>
    <definedName name="уК_НПО">'[5]1_3 новая'!$S$40:$AC$40</definedName>
    <definedName name="ук1" hidden="1">{#N/A,#N/A,TRUE,"Fields";#N/A,#N/A,TRUE,"Sens"}</definedName>
    <definedName name="уК1_К">'[5]1_3 новая'!$I$42</definedName>
    <definedName name="укеееукеееееееееееееее" hidden="1">{#N/A,#N/A,TRUE,"Лист1";#N/A,#N/A,TRUE,"Лист2";#N/A,#N/A,TRUE,"Лист3"}</definedName>
    <definedName name="укеееукеееееееееееееее_1" hidden="1">{#N/A,#N/A,TRUE,"Лист1";#N/A,#N/A,TRUE,"Лист2";#N/A,#N/A,TRUE,"Лист3"}</definedName>
    <definedName name="укеееукеееееееееееееее_2" hidden="1">{#N/A,#N/A,TRUE,"Лист1";#N/A,#N/A,TRUE,"Лист2";#N/A,#N/A,TRUE,"Лист3"}</definedName>
    <definedName name="укеееукеееееееееееееее_3" hidden="1">{#N/A,#N/A,TRUE,"Лист1";#N/A,#N/A,TRUE,"Лист2";#N/A,#N/A,TRUE,"Лист3"}</definedName>
    <definedName name="укеееукеееееееееееееее_4" hidden="1">{#N/A,#N/A,TRUE,"Лист1";#N/A,#N/A,TRUE,"Лист2";#N/A,#N/A,TRUE,"Лист3"}</definedName>
    <definedName name="укеееукеееееееееееееее_5" hidden="1">{#N/A,#N/A,TRUE,"Лист1";#N/A,#N/A,TRUE,"Лист2";#N/A,#N/A,TRUE,"Лист3"}</definedName>
    <definedName name="укеукеуеуе" hidden="1">{#N/A,#N/A,TRUE,"Лист1";#N/A,#N/A,TRUE,"Лист2";#N/A,#N/A,TRUE,"Лист3"}</definedName>
    <definedName name="укеукеуеуе_1" hidden="1">{#N/A,#N/A,TRUE,"Лист1";#N/A,#N/A,TRUE,"Лист2";#N/A,#N/A,TRUE,"Лист3"}</definedName>
    <definedName name="укеукеуеуе_2" hidden="1">{#N/A,#N/A,TRUE,"Лист1";#N/A,#N/A,TRUE,"Лист2";#N/A,#N/A,TRUE,"Лист3"}</definedName>
    <definedName name="укеукеуеуе_3" hidden="1">{#N/A,#N/A,TRUE,"Лист1";#N/A,#N/A,TRUE,"Лист2";#N/A,#N/A,TRUE,"Лист3"}</definedName>
    <definedName name="укеукеуеуе_4" hidden="1">{#N/A,#N/A,TRUE,"Лист1";#N/A,#N/A,TRUE,"Лист2";#N/A,#N/A,TRUE,"Лист3"}</definedName>
    <definedName name="укеукеуеуе_5" hidden="1">{#N/A,#N/A,TRUE,"Лист1";#N/A,#N/A,TRUE,"Лист2";#N/A,#N/A,TRUE,"Лист3"}</definedName>
    <definedName name="УП">#N/A</definedName>
    <definedName name="УП_2">#N/A</definedName>
    <definedName name="УП_2_1">#N/A</definedName>
    <definedName name="УП_3">#N/A</definedName>
    <definedName name="УП_3_1">#N/A</definedName>
    <definedName name="УП_45">#N/A</definedName>
    <definedName name="УП_46">#N/A</definedName>
    <definedName name="УП_47">#N/A</definedName>
    <definedName name="УП_48">#N/A</definedName>
    <definedName name="УП_49">#N/A</definedName>
    <definedName name="УП_50">#N/A</definedName>
    <definedName name="УСЛУГИ_6063">[59]Калькуляции!#REF!</definedName>
    <definedName name="ууу"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уу_50">#REF!</definedName>
    <definedName name="ууу_7">'[10]З_П_ 2007'!#REF!</definedName>
    <definedName name="ууу123">[108]Проект!$F$35</definedName>
    <definedName name="УФ">[12]!УФ</definedName>
    <definedName name="уфэ">#N/A</definedName>
    <definedName name="уфэ_2">#N/A</definedName>
    <definedName name="уфэ_2_1">#N/A</definedName>
    <definedName name="уфэ_3">#N/A</definedName>
    <definedName name="уфэ_3_1">#N/A</definedName>
    <definedName name="уфэ_45">#N/A</definedName>
    <definedName name="уфэ_46">#N/A</definedName>
    <definedName name="уфэ_47">#N/A</definedName>
    <definedName name="уфэ_48">#N/A</definedName>
    <definedName name="уфэ_49">#N/A</definedName>
    <definedName name="уфэ_50">#N/A</definedName>
    <definedName name="уыавыапвпаворорол" hidden="1">{#N/A,#N/A,TRUE,"Лист1";#N/A,#N/A,TRUE,"Лист2";#N/A,#N/A,TRUE,"Лист3"}</definedName>
    <definedName name="уываываывыпавыа">[12]!уываываывыпавыа</definedName>
    <definedName name="ф" localSheetId="2"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1.401.2">[5]формаДДС_пЛОХ_ЛОХЛкмесяц03_ДАШв!#REF!</definedName>
    <definedName name="ф1.402">'[5]1_3 новая'!$A$12:$T$20</definedName>
    <definedName name="ф1.402.2">'[5]1_3 новая'!$A$10:$U$13</definedName>
    <definedName name="ф1.403.1">'[5]1_3 новая'!$A$12:$U$20</definedName>
    <definedName name="ф1.403.2">'[5]1_3 новая'!$A$12:$T$20</definedName>
    <definedName name="ф1.403.3">'[5]1_3 новая'!$A$12:$U$20</definedName>
    <definedName name="ф1.405.1">[5]К1_МП!$A$17:$E$106</definedName>
    <definedName name="ф1.405.2">'[5]1_3 новая'!$A$11:$V$18</definedName>
    <definedName name="ф1.407.1">'[5]1_3 новая'!$A$12:$U$31</definedName>
    <definedName name="ф1.407.3">'[5]Баланс _Ф1_'!$A$12:$U$20</definedName>
    <definedName name="ф1.409">'[5]1_3 новая'!$A$12:$T$20</definedName>
    <definedName name="ф1.411">'[5]1_3 новая'!$A$12:$T$20</definedName>
    <definedName name="ф1.411.1">'[5]1_3 новая'!$A$12:$T$20</definedName>
    <definedName name="ф1.411.2">'[5]1_3 новая'!$A$12:$T$20</definedName>
    <definedName name="ф1.411.3">'[5]1_3 новая'!$A$12:$U$20</definedName>
    <definedName name="ф110">'[5]1_3 новая'!$A$9:$L$21</definedName>
    <definedName name="ф120">'[5]1_3 новая'!$A$9:$E$20</definedName>
    <definedName name="ф3.427">'[5]1_3 новая'!$A$12:$T$20</definedName>
    <definedName name="ф3.428">'[5]1_3 новая'!$A$12:$U$20</definedName>
    <definedName name="ф3.433">'[5]1_3 новая'!$A$12:$U$38</definedName>
    <definedName name="ф310">'[5]1_3 новая'!$A$15:$N$32</definedName>
    <definedName name="файл_су">'[4]ГК лохл'!$C$2</definedName>
    <definedName name="факт">#REF!</definedName>
    <definedName name="факт_50">"$#ССЫЛ!.$G$1:$G$65536"</definedName>
    <definedName name="факт1">#REF!</definedName>
    <definedName name="фа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выапм\">'[14]Лист1 (3)'!фвыапм\</definedName>
    <definedName name="фвыапм_">'[14]Лист1 (3)'!фвыапм_</definedName>
    <definedName name="фвыапм__26">'[14]Лист1 (3)'!фвыапм__26</definedName>
    <definedName name="фвыапм__30">'[14]Лист1 (3)'!фвыапм__30</definedName>
    <definedName name="фвыапм__31">'[14]Лист1 (3)'!фвыапм__31</definedName>
    <definedName name="фвыапм__32">'[14]Лист1 (3)'!фвыапм__32</definedName>
    <definedName name="фвыапм__33">'[14]Лист1 (3)'!фвыапм__33</definedName>
    <definedName name="фвыапм__34">'[14]Лист1 (3)'!фвыапм__34</definedName>
    <definedName name="фвыапм__35">'[14]Лист1 (3)'!фвыапм__35</definedName>
    <definedName name="фвыапм__36">'[14]Лист1 (3)'!фвыапм__36</definedName>
    <definedName name="фвыапм__37">'[14]Лист1 (3)'!фвыапм__37</definedName>
    <definedName name="фвыапм__39">'[14]Лист1 (3)'!фвыапм__39</definedName>
    <definedName name="фвыапм__41">'[14]Лист1 (3)'!фвыапм__41</definedName>
    <definedName name="фвыапм__43">'[14]Лист1 (3)'!фвыапм__43</definedName>
    <definedName name="фвыапм__46">'[14]Лист1 (3)'!фвыапм__46</definedName>
    <definedName name="фвыапм__47">'[14]Лист1 (3)'!фвыапм__47</definedName>
    <definedName name="фвыапм__51">'[14]Лист1 (3)'!фвыапм__51</definedName>
    <definedName name="фвыапм__52">'[14]Лист1 (3)'!фвыапм__52</definedName>
    <definedName name="фвыапм__53">'[14]Лист1 (3)'!фвыапм__53</definedName>
    <definedName name="фвыапм__58">'[14]Лист1 (3)'!фвыапм__58</definedName>
    <definedName name="фвыапм__59">'[14]Лист1 (3)'!фвыапм__59</definedName>
    <definedName name="фвыапм__60">'[14]Лист1 (3)'!фвыапм__60</definedName>
    <definedName name="ФЕВ_РУБ">#REF!</definedName>
    <definedName name="ФЕВ_РУБ_50">"$#ССЫЛ!.$O$1:$O$65536"</definedName>
    <definedName name="ФЕВ_ТОН">#REF!</definedName>
    <definedName name="февраль">#REF!</definedName>
    <definedName name="февраль_50">"$#ССЫЛ!.$D$9:$R$41"</definedName>
    <definedName name="федя"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фен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ЗП">'[4]ГК лохл'!A$69</definedName>
    <definedName name="Филиал">#REF!</definedName>
    <definedName name="фин_">[109]коэфф!$B$2</definedName>
    <definedName name="ф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и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Л_К">#REF!</definedName>
    <definedName name="ФЛ_К_50">"$#ССЫЛ!.$A$105:$IV$105"</definedName>
    <definedName name="ФЛОТ_ОКСА">[59]Калькуляции!#REF!</definedName>
    <definedName name="фм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орм">#REF!</definedName>
    <definedName name="форм_50">"$#ССЫЛ!.$BS$1:$BS$65536"</definedName>
    <definedName name="форма">#REF!</definedName>
    <definedName name="Форма_Рент">'[5]1_3 новая'!$E$20:$AI$203</definedName>
    <definedName name="Форма_СС">'[5]1_3 новая'!$E$20:$AC$203</definedName>
    <definedName name="Форма_Цена">'[5]1_3 новая'!$E$20:$AO$203</definedName>
    <definedName name="ФОРМА1">#REF!</definedName>
    <definedName name="форма51">GetSANDValue</definedName>
    <definedName name="Формат_ширина">#N/A</definedName>
    <definedName name="Формат_ширина_2">#N/A</definedName>
    <definedName name="Формат_ширина_2_1">#N/A</definedName>
    <definedName name="Формат_ширина_3">#N/A</definedName>
    <definedName name="Формат_ширина_3_1">#N/A</definedName>
    <definedName name="Формат_ширина_45">#N/A</definedName>
    <definedName name="Формат_ширина_46">#N/A</definedName>
    <definedName name="Формат_ширина_47">#N/A</definedName>
    <definedName name="Формат_ширина_48">#N/A</definedName>
    <definedName name="Формат_ширина_49">#N/A</definedName>
    <definedName name="Формат_ширина_50">#N/A</definedName>
    <definedName name="формулы">#REF!</definedName>
    <definedName name="формулы_50">"$#ССЫЛ!.$T$1:$AG$1"</definedName>
    <definedName name="ф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Т_К">#REF!</definedName>
    <definedName name="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фф">#REF!</definedName>
    <definedName name="ффф_50">"$#ССЫЛ!.$A$26:$IV$26"</definedName>
    <definedName name="ФФФ1">#REF!</definedName>
    <definedName name="ФФФ2">#REF!</definedName>
    <definedName name="ФФФ2_50">"$#ССЫЛ!.$F$225:$F$524"</definedName>
    <definedName name="ФФФФ">#REF!</definedName>
    <definedName name="ффы">'[10]З_П_ 2007'!#REF!</definedName>
    <definedName name="ффы_50">#REF!</definedName>
    <definedName name="ФЫ">#REF!</definedName>
    <definedName name="ФЫ_50">"$#ССЫЛ!.$#ССЫЛ!$#ССЫЛ!"</definedName>
    <definedName name="фыв">#N/A</definedName>
    <definedName name="фыв_2">#N/A</definedName>
    <definedName name="фыв_2_1">#N/A</definedName>
    <definedName name="фыв_3">#N/A</definedName>
    <definedName name="фыв_3_1">#N/A</definedName>
    <definedName name="фыв_45">#N/A</definedName>
    <definedName name="фыв_46">#N/A</definedName>
    <definedName name="фыв_47">#N/A</definedName>
    <definedName name="фыв_48">#N/A</definedName>
    <definedName name="фыв_49">#N/A</definedName>
    <definedName name="фыв_50">#N/A</definedName>
    <definedName name="фы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ывфыа" hidden="1">{"Страница 1",#N/A,FALSE,"Модель Интенсивника";"Страница 2",#N/A,FALSE,"Модель Интенсивника";"Страница 3",#N/A,FALSE,"Модель Интенсивника"}</definedName>
    <definedName name="ФЭП">[5]PD_5_1!#REF!</definedName>
    <definedName name="х">#N/A</definedName>
    <definedName name="х_2">#N/A</definedName>
    <definedName name="х_2_1">#N/A</definedName>
    <definedName name="х_3">#N/A</definedName>
    <definedName name="х_3_1">#N/A</definedName>
    <definedName name="х_45">#N/A</definedName>
    <definedName name="х_46">#N/A</definedName>
    <definedName name="х_47">#N/A</definedName>
    <definedName name="х_48">#N/A</definedName>
    <definedName name="х_49">#N/A</definedName>
    <definedName name="х_50">#N/A</definedName>
    <definedName name="ХЛ_Н">#REF!</definedName>
    <definedName name="ХЛ_Н_50">"$#ССЫЛ!.$A$82:$IV$82"</definedName>
    <definedName name="хоз.работы">'[61]цены цехов'!$D$31</definedName>
    <definedName name="хххх">#N/A</definedName>
    <definedName name="хэзббббшоолп">[12]!хэзббббшоолп</definedName>
    <definedName name="ц">#N/A</definedName>
    <definedName name="ц_2">#N/A</definedName>
    <definedName name="ц_2_1">#N/A</definedName>
    <definedName name="ц_3">#N/A</definedName>
    <definedName name="ц_3_1">#N/A</definedName>
    <definedName name="ц_45">#N/A</definedName>
    <definedName name="ц_46">#N/A</definedName>
    <definedName name="ц_47">#N/A</definedName>
    <definedName name="ц_48">#N/A</definedName>
    <definedName name="ц_49">#N/A</definedName>
    <definedName name="ц_50">#N/A</definedName>
    <definedName name="Ц_нефти">'[5]1_3 новая'!$F$5</definedName>
    <definedName name="Ц_нефти_проч">'[5]1_3 новая'!$G$5</definedName>
    <definedName name="Ц_нефти_сред">'[5]1_3 новая'!$R$204</definedName>
    <definedName name="Ц_отгрузки">'[5]1_3 новая'!$F$12</definedName>
    <definedName name="Ц_пр_мат">'[5]1_3 новая'!$G$6</definedName>
    <definedName name="Ц_процес">'[5]1_3 новая'!$F$10</definedName>
    <definedName name="Ц_транспорт">'[5]1_3 новая'!$G$14</definedName>
    <definedName name="Ц_трнспорт">'[5]1_3 новая'!$G$14</definedName>
    <definedName name="Ц_услуг">'[5]1_3 новая'!$F$11</definedName>
    <definedName name="ц1">[12]!ц1</definedName>
    <definedName name="Ц1_Материал">'[5]1_3 новая'!$T$29:$T$181</definedName>
    <definedName name="Ц1_переработ">'[5]1_3 новая'!#REF!</definedName>
    <definedName name="ц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ена_без_НДС">'[5]1_3 новая'!$Q$28</definedName>
    <definedName name="Цена_нефти">'[5]1_3 новая'!$F$5</definedName>
    <definedName name="Цена_О">'[5]1_3 новая'!$G$29:$G$193</definedName>
    <definedName name="Цена_с_НДС">'[5]1_3 новая'!$G$28</definedName>
    <definedName name="ЦЕННЗП_АВЧ">#REF!</definedName>
    <definedName name="ЦЕННЗП_АВЧ_50">"$#ССЫЛ!.$A$1773:$IV$1773"</definedName>
    <definedName name="ЦЕННЗП_АТЧ">#REF!</definedName>
    <definedName name="ЦЕХ_К">[59]Калькуляции!#REF!</definedName>
    <definedName name="ЦЕХОВЫЕ">#REF!</definedName>
    <definedName name="ЦЕХР">#REF!</definedName>
    <definedName name="ЦЕХР_50">"$#ССЫЛ!.$A$46:$IV$46"</definedName>
    <definedName name="ЦЕХРИТ">#REF!</definedName>
    <definedName name="ЦЕХС">#REF!</definedName>
    <definedName name="ЦЕХС_50">"$#ССЫЛ!.$A$48:$IV$48"</definedName>
    <definedName name="ЦЕХСЕБ_ВСЕГО">[59]Калькуляции!$A$1400:$IV$1400</definedName>
    <definedName name="ц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ЛК">'[61]цены цехов'!$D$56</definedName>
    <definedName name="ЦРО">'[61]цены цехов'!$D$25</definedName>
    <definedName name="ЦС_В">[59]Калькуляции!#REF!</definedName>
    <definedName name="ЦС_ДП">[59]Калькуляции!#REF!</definedName>
    <definedName name="ЦС_Т">[59]Калькуляции!#REF!</definedName>
    <definedName name="ЦС_Т_А">[59]Калькуляции!#REF!</definedName>
    <definedName name="ЦС_Т_П">[59]Калькуляции!#REF!</definedName>
    <definedName name="ЦС_Т_ПК">[59]Калькуляции!#REF!</definedName>
    <definedName name="ЦС_Э">[59]Калькуляции!#REF!</definedName>
    <definedName name="цу">#N/A</definedName>
    <definedName name="цу_2">#N/A</definedName>
    <definedName name="цу_2_1">#N/A</definedName>
    <definedName name="цу_3">#N/A</definedName>
    <definedName name="цу_3_1">#N/A</definedName>
    <definedName name="цу_45">#N/A</definedName>
    <definedName name="цу_46">#N/A</definedName>
    <definedName name="цу_47">#N/A</definedName>
    <definedName name="цу_48">#N/A</definedName>
    <definedName name="цу_49">#N/A</definedName>
    <definedName name="цу_50">#N/A</definedName>
    <definedName name="цуа">[12]!цуа</definedName>
    <definedName name="ц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ук">[110]Проект!#REF!</definedName>
    <definedName name="цука">[108]Проект!#REF!</definedName>
    <definedName name="ЦФО_имя">[100]ЦФО!$B$5:$B$48</definedName>
    <definedName name="ццц"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ч">#N/A</definedName>
    <definedName name="ч_2">#N/A</definedName>
    <definedName name="ч_2_1">#N/A</definedName>
    <definedName name="ч_3">#N/A</definedName>
    <definedName name="ч_3_1">#N/A</definedName>
    <definedName name="ч_45">#N/A</definedName>
    <definedName name="ч_46">#N/A</definedName>
    <definedName name="ч_47">#N/A</definedName>
    <definedName name="ч_48">#N/A</definedName>
    <definedName name="ч_49">#N/A</definedName>
    <definedName name="ч_50">#N/A</definedName>
    <definedName name="чавапвапвавав">[12]!чавапвапвавав</definedName>
    <definedName name="четвертый">#REF!</definedName>
    <definedName name="четвертый_50">"$#ССЫЛ!.$D$10:$D$52"</definedName>
    <definedName name="ЧП1">[3]MAIN!$F$396</definedName>
    <definedName name="ч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#N/A</definedName>
    <definedName name="ш_2">#N/A</definedName>
    <definedName name="ш_2_1">#N/A</definedName>
    <definedName name="ш_3">#N/A</definedName>
    <definedName name="ш_3_1">#N/A</definedName>
    <definedName name="ш_45">#N/A</definedName>
    <definedName name="ш_46">#N/A</definedName>
    <definedName name="ш_47">#N/A</definedName>
    <definedName name="ш_48">#N/A</definedName>
    <definedName name="ш_49">#N/A</definedName>
    <definedName name="ш_50">#N/A</definedName>
    <definedName name="Ш_СК">[15]Ш_Передача_ЭЭ!$A$79</definedName>
    <definedName name="Шати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глоьотьиита">[12]!шглоьотьиита</definedName>
    <definedName name="шгншногрппрпр">[12]!шгншногрппрпр</definedName>
    <definedName name="шгоропропрап">[12]!шгоропропрап</definedName>
    <definedName name="шгшрормпавкаы" hidden="1">{#N/A,#N/A,TRUE,"Лист1";#N/A,#N/A,TRUE,"Лист2";#N/A,#N/A,TRUE,"Лист3"}</definedName>
    <definedName name="шгшщгшпрпрапа">[12]!шгшщгшпрпрапа</definedName>
    <definedName name="ШифрыИмя">[107]Позиция!$B$4:$E$322</definedName>
    <definedName name="шихт_ВАЦ">'[61]цены цехов'!$D$44</definedName>
    <definedName name="шихт_ЛАЦ">'[61]цены цехов'!$D$47</definedName>
    <definedName name="шоапвваыаыф" hidden="1">{#N/A,#N/A,TRUE,"Лист1";#N/A,#N/A,TRUE,"Лист2";#N/A,#N/A,TRUE,"Лист3"}</definedName>
    <definedName name="шогоитими">[12]!шогоитими</definedName>
    <definedName name="шооитиаавч" hidden="1">{#N/A,#N/A,TRUE,"Лист1";#N/A,#N/A,TRUE,"Лист2";#N/A,#N/A,TRUE,"Лист3"}</definedName>
    <definedName name="шорорррпапра">[12]!шорорррпапра</definedName>
    <definedName name="шоррпвакуф">[12]!шоррпвакуф</definedName>
    <definedName name="шорттисаавч">[12]!шорттисаавч</definedName>
    <definedName name="ШТАНГИ">#REF!</definedName>
    <definedName name="ШТАНГИ_50">"$#ССЫЛ!.$A$386:$IV$386"</definedName>
    <definedName name="штлоррпммпачв">[12]!штлоррпммпачв</definedName>
    <definedName name="шшшшшо">[12]!шшшшшо</definedName>
    <definedName name="шщщолоорпап">[12]!шщщолоорпап</definedName>
    <definedName name="щ">#N/A</definedName>
    <definedName name="щ_2">#N/A</definedName>
    <definedName name="щ_2_1">#N/A</definedName>
    <definedName name="щ_3">#N/A</definedName>
    <definedName name="щ_3_1">#N/A</definedName>
    <definedName name="щ_45">#N/A</definedName>
    <definedName name="щ_46">#N/A</definedName>
    <definedName name="щ_47">#N/A</definedName>
    <definedName name="щ_48">#N/A</definedName>
    <definedName name="щ_49">#N/A</definedName>
    <definedName name="щ_50">#N/A</definedName>
    <definedName name="щзллторм">[12]!щзллторм</definedName>
    <definedName name="щзшщлщщошшо">[12]!щзшщлщщошшо</definedName>
    <definedName name="щзшщшщгшроо">[12]!щзшщшщгшроо</definedName>
    <definedName name="щоллопекв">[12]!щоллопекв</definedName>
    <definedName name="щомекв">[12]!щомекв</definedName>
    <definedName name="щрррлтол">#N/A</definedName>
    <definedName name="щшгшиекв">[12]!щшгшиекв</definedName>
    <definedName name="щшлдолрорми" hidden="1">{#N/A,#N/A,TRUE,"Лист1";#N/A,#N/A,TRUE,"Лист2";#N/A,#N/A,TRUE,"Лист3"}</definedName>
    <definedName name="щшолььти">[12]!щшолььти</definedName>
    <definedName name="щшропса">[12]!щшропса</definedName>
    <definedName name="щшщгтропрпвс">[12]!щшщгтропрпвс</definedName>
    <definedName name="ъ">#REF!</definedName>
    <definedName name="ъ_50">"$#ССЫЛ!.$#ССЫЛ!$#ССЫЛ!"</definedName>
    <definedName name="ы">#N/A</definedName>
    <definedName name="ы_2">#N/A</definedName>
    <definedName name="ы_2_1">#N/A</definedName>
    <definedName name="ы_3">#N/A</definedName>
    <definedName name="ы_3_1">#N/A</definedName>
    <definedName name="ы_45">#N/A</definedName>
    <definedName name="ы_46">#N/A</definedName>
    <definedName name="ы_47">#N/A</definedName>
    <definedName name="ы_48">#N/A</definedName>
    <definedName name="ы_49">#N/A</definedName>
    <definedName name="ы_50">#N/A</definedName>
    <definedName name="ы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ыв">#N/A</definedName>
    <definedName name="ыв_2">#N/A</definedName>
    <definedName name="ыв_2_1">#N/A</definedName>
    <definedName name="ыв_3">#N/A</definedName>
    <definedName name="ыв_3_1">#N/A</definedName>
    <definedName name="ыв_45">#N/A</definedName>
    <definedName name="ыв_46">#N/A</definedName>
    <definedName name="ыв_47">#N/A</definedName>
    <definedName name="ыв_48">#N/A</definedName>
    <definedName name="ыв_49">#N/A</definedName>
    <definedName name="ыв_50">#N/A</definedName>
    <definedName name="ывявапро">[12]!ывявапро</definedName>
    <definedName name="ыуаы" hidden="1">{#N/A,#N/A,TRUE,"Лист1";#N/A,#N/A,TRUE,"Лист2";#N/A,#N/A,TRUE,"Лист3"}</definedName>
    <definedName name="ыуаы_1" hidden="1">{#N/A,#N/A,TRUE,"Лист1";#N/A,#N/A,TRUE,"Лист2";#N/A,#N/A,TRUE,"Лист3"}</definedName>
    <definedName name="ыуаы_2" hidden="1">{#N/A,#N/A,TRUE,"Лист1";#N/A,#N/A,TRUE,"Лист2";#N/A,#N/A,TRUE,"Лист3"}</definedName>
    <definedName name="ыуаы_3" hidden="1">{#N/A,#N/A,TRUE,"Лист1";#N/A,#N/A,TRUE,"Лист2";#N/A,#N/A,TRUE,"Лист3"}</definedName>
    <definedName name="ыуаы_4" hidden="1">{#N/A,#N/A,TRUE,"Лист1";#N/A,#N/A,TRUE,"Лист2";#N/A,#N/A,TRUE,"Лист3"}</definedName>
    <definedName name="ыуаы_5" hidden="1">{#N/A,#N/A,TRUE,"Лист1";#N/A,#N/A,TRUE,"Лист2";#N/A,#N/A,TRUE,"Лист3"}</definedName>
    <definedName name="ыфва" hidden="1">{#N/A,#N/A,TRUE,"Fields";#N/A,#N/A,TRUE,"Sens"}</definedName>
    <definedName name="ыы" hidden="1">{#N/A,#N/A,TRUE,"Итоги";#N/A,#N/A,TRUE,"Источники";#N/A,#N/A,TRUE,"Налоги";#N/A,#N/A,TRUE,"Зарплата";#N/A,#N/A,TRUE,"ЭНЕРГИЯ";#N/A,#N/A,TRUE,"СЫРЬЕ";#N/A,#N/A,TRUE,"ОМТС";#N/A,#N/A,TRUE,"Оборудование";#N/A,#N/A,TRUE,"Коммерция";#N/A,#N/A,TRUE,"РЕМОНТЫ";#N/A,#N/A,TRUE,"Фин.операции";#N/A,#N/A,TRUE,"Прочие ";#N/A,#N/A,TRUE,"Титул";#N/A,#N/A,TRUE,"Источники 2";#N/A,#N/A,TRUE,"Зарплата начисл "}</definedName>
    <definedName name="ыыыы">#N/A</definedName>
    <definedName name="ыыыы_2">#N/A</definedName>
    <definedName name="ыыыы_2_1">#N/A</definedName>
    <definedName name="ыыыы_3">#N/A</definedName>
    <definedName name="ыыыы_3_1">#N/A</definedName>
    <definedName name="ыыыы_45">#N/A</definedName>
    <definedName name="ыыыы_46">#N/A</definedName>
    <definedName name="ыыыы_47">#N/A</definedName>
    <definedName name="ыыыы_48">#N/A</definedName>
    <definedName name="ыыыы_49">#N/A</definedName>
    <definedName name="ыыыы_50">#N/A</definedName>
    <definedName name="ыыыыы">#N/A</definedName>
    <definedName name="ыыыыы_2">#N/A</definedName>
    <definedName name="ыыыыы_2_1">#N/A</definedName>
    <definedName name="ыыыыы_3">#N/A</definedName>
    <definedName name="ыыыыы_3_1">#N/A</definedName>
    <definedName name="ыыыыы_45">#N/A</definedName>
    <definedName name="ыыыыы_46">#N/A</definedName>
    <definedName name="ыыыыы_47">#N/A</definedName>
    <definedName name="ыыыыы_48">#N/A</definedName>
    <definedName name="ыыыыы_49">#N/A</definedName>
    <definedName name="ыыыыы_50">#N/A</definedName>
    <definedName name="ыыыыыы">#N/A</definedName>
    <definedName name="ыыыыыы_2">#N/A</definedName>
    <definedName name="ыыыыыы_2_1">#N/A</definedName>
    <definedName name="ыыыыыы_3">#N/A</definedName>
    <definedName name="ыыыыыы_3_1">#N/A</definedName>
    <definedName name="ыыыыыы_45">#N/A</definedName>
    <definedName name="ыыыыыы_46">#N/A</definedName>
    <definedName name="ыыыыыы_47">#N/A</definedName>
    <definedName name="ыыыыыы_48">#N/A</definedName>
    <definedName name="ыыыыыы_49">#N/A</definedName>
    <definedName name="ыыыыыы_50">#N/A</definedName>
    <definedName name="ыыыыыыыыыыыыыыы">#N/A</definedName>
    <definedName name="ыыыыыыыыыыыыыыы_2">#N/A</definedName>
    <definedName name="ыыыыыыыыыыыыыыы_2_1">#N/A</definedName>
    <definedName name="ыыыыыыыыыыыыыыы_3">#N/A</definedName>
    <definedName name="ыыыыыыыыыыыыыыы_3_1">#N/A</definedName>
    <definedName name="ыыыыыыыыыыыыыыы_45">#N/A</definedName>
    <definedName name="ыыыыыыыыыыыыыыы_46">#N/A</definedName>
    <definedName name="ыыыыыыыыыыыыыыы_47">#N/A</definedName>
    <definedName name="ыыыыыыыыыыыыыыы_48">#N/A</definedName>
    <definedName name="ыыыыыыыыыыыыыыы_49">#N/A</definedName>
    <definedName name="ыыыыыыыыыыыыыыы_50">#N/A</definedName>
    <definedName name="ь">#N/A</definedName>
    <definedName name="ь_2">#N/A</definedName>
    <definedName name="ь_2_1">#N/A</definedName>
    <definedName name="ь_3">#N/A</definedName>
    <definedName name="ь_3_1">#N/A</definedName>
    <definedName name="ь_45">#N/A</definedName>
    <definedName name="ь_46">#N/A</definedName>
    <definedName name="ь_47">#N/A</definedName>
    <definedName name="ь_48">#N/A</definedName>
    <definedName name="ь_49">#N/A</definedName>
    <definedName name="ь_50">#N/A</definedName>
    <definedName name="ьь">#REF!</definedName>
    <definedName name="ььььь">#N/A</definedName>
    <definedName name="ььььь_2">#N/A</definedName>
    <definedName name="ььььь_2_1">#N/A</definedName>
    <definedName name="ььььь_3">#N/A</definedName>
    <definedName name="ььььь_3_1">#N/A</definedName>
    <definedName name="ььььь_45">#N/A</definedName>
    <definedName name="ььььь_46">#N/A</definedName>
    <definedName name="ььььь_47">#N/A</definedName>
    <definedName name="ььььь_48">#N/A</definedName>
    <definedName name="ььььь_49">#N/A</definedName>
    <definedName name="ььььь_50">#N/A</definedName>
    <definedName name="э">#N/A</definedName>
    <definedName name="э_2">#N/A</definedName>
    <definedName name="э_2_1">#N/A</definedName>
    <definedName name="э_3">#N/A</definedName>
    <definedName name="э_3_1">#N/A</definedName>
    <definedName name="э_45">#N/A</definedName>
    <definedName name="э_46">#N/A</definedName>
    <definedName name="э_47">#N/A</definedName>
    <definedName name="э_48">#N/A</definedName>
    <definedName name="э_49">#N/A</definedName>
    <definedName name="э_50">#N/A</definedName>
    <definedName name="э_51">#N/A</definedName>
    <definedName name="э_52">#N/A</definedName>
    <definedName name="э_53">#N/A</definedName>
    <definedName name="э_53_1">#N/A</definedName>
    <definedName name="э_54">#N/A</definedName>
    <definedName name="э_54_1">#N/A</definedName>
    <definedName name="эксперт">#REF!</definedName>
    <definedName name="эксперт_28">#REF!</definedName>
    <definedName name="эксперт_29">#REF!</definedName>
    <definedName name="эл.энергия">'[61]цены цехов'!$D$13</definedName>
    <definedName name="электро_проц_ф">#REF!</definedName>
    <definedName name="электро_проц_ф_50">"$#ССЫЛ!.$P$3"</definedName>
    <definedName name="электро_процент">#REF!</definedName>
    <definedName name="электро_процент_50">"$#ССЫЛ!.$C$3"</definedName>
    <definedName name="ЭН">#REF!</definedName>
    <definedName name="ЭН_50">"$#ССЫЛ!.$A$36:$IV$36"</definedName>
    <definedName name="Энергия_на_СН">'[89]Энергия на СН'!$J$19</definedName>
    <definedName name="ЭРЦ">'[61]цены цехов'!$D$15</definedName>
    <definedName name="Эталон2">[60]Дебиторка!$J$48</definedName>
    <definedName name="ЭЭ">#REF!</definedName>
    <definedName name="ЭЭ_">#REF!</definedName>
    <definedName name="ЭЭ__50">"$#ССЫЛ!.$A$138:$IV$138"</definedName>
    <definedName name="ЭЭ_ДП">[59]Калькуляции!#REF!</definedName>
    <definedName name="ЭЭ_ЗФА">#REF!</definedName>
    <definedName name="ЭЭ_ЗФА_50">"$#ССЫЛ!.$A$139:$IV$139"</definedName>
    <definedName name="ЭЭ_Т">#REF!</definedName>
    <definedName name="ЭЭ_ТОЛ">[59]Калькуляции!#REF!</definedName>
    <definedName name="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эээээээээээээээээ">#N/A</definedName>
    <definedName name="эээээээээээээээээээээ_2">#N/A</definedName>
    <definedName name="эээээээээээээээээээээ_2_1">#N/A</definedName>
    <definedName name="эээээээээээээээээээээ_3">#N/A</definedName>
    <definedName name="эээээээээээээээээээээ_3_1">#N/A</definedName>
    <definedName name="эээээээээээээээээээээ_45">#N/A</definedName>
    <definedName name="эээээээээээээээээээээ_46">#N/A</definedName>
    <definedName name="эээээээээээээээээээээ_47">#N/A</definedName>
    <definedName name="эээээээээээээээээээээ_48">#N/A</definedName>
    <definedName name="эээээээээээээээээээээ_49">#N/A</definedName>
    <definedName name="эээээээээээээээээээээ_50">#N/A</definedName>
    <definedName name="ю">#N/A</definedName>
    <definedName name="ю_2">#N/A</definedName>
    <definedName name="ю_2_1">#N/A</definedName>
    <definedName name="ю_3">#N/A</definedName>
    <definedName name="ю_3_1">#N/A</definedName>
    <definedName name="ю_45">#N/A</definedName>
    <definedName name="ю_46">#N/A</definedName>
    <definedName name="ю_47">#N/A</definedName>
    <definedName name="ю_48">#N/A</definedName>
    <definedName name="ю_49">#N/A</definedName>
    <definedName name="ю_50">#N/A</definedName>
    <definedName name="юбьбютьи" hidden="1">{#N/A,#N/A,TRUE,"Лист1";#N/A,#N/A,TRUE,"Лист2";#N/A,#N/A,TRUE,"Лист3"}</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юлолтррпв" hidden="1">{#N/A,#N/A,TRUE,"Лист1";#N/A,#N/A,TRUE,"Лист2";#N/A,#N/A,TRUE,"Лист3"}</definedName>
    <definedName name="юю"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юююю">#REF!</definedName>
    <definedName name="я">#N/A</definedName>
    <definedName name="я_2">#N/A</definedName>
    <definedName name="я_2_1">#N/A</definedName>
    <definedName name="я_3">#N/A</definedName>
    <definedName name="я_3_1">#N/A</definedName>
    <definedName name="я_45">#N/A</definedName>
    <definedName name="я_46">#N/A</definedName>
    <definedName name="я_47">#N/A</definedName>
    <definedName name="я_48">#N/A</definedName>
    <definedName name="я_49">#N/A</definedName>
    <definedName name="я_50">#N/A</definedName>
    <definedName name="ЯНВ_РУБ">#REF!</definedName>
    <definedName name="ЯНВ_РУБ_50">"$#ССЫЛ!.$G$1:$G$65536"</definedName>
    <definedName name="ЯНВ_ТОН">#REF!</definedName>
    <definedName name="Ярпиво2">[60]Дебиторка!$J$49</definedName>
    <definedName name="я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яя_50">#REF!</definedName>
    <definedName name="яяя">[12]!яяя</definedName>
  </definedNames>
  <calcPr calcId="145621"/>
</workbook>
</file>

<file path=xl/calcChain.xml><?xml version="1.0" encoding="utf-8"?>
<calcChain xmlns="http://schemas.openxmlformats.org/spreadsheetml/2006/main">
  <c r="Y46" i="27" l="1"/>
  <c r="Z46" i="27" s="1"/>
  <c r="X44" i="27"/>
  <c r="W44" i="27"/>
  <c r="V44" i="27"/>
  <c r="U44" i="27"/>
  <c r="T44" i="27"/>
  <c r="X43" i="27"/>
  <c r="X47" i="27" s="1"/>
  <c r="U21" i="27" s="1"/>
  <c r="W43" i="27"/>
  <c r="V43" i="27"/>
  <c r="U43" i="27"/>
  <c r="T43" i="27"/>
  <c r="U33" i="27"/>
  <c r="T47" i="27" l="1"/>
  <c r="U47" i="27"/>
  <c r="W47" i="27"/>
  <c r="X19" i="27"/>
  <c r="Q20" i="27" s="1"/>
  <c r="X20" i="27" s="1"/>
  <c r="Q21" i="27" s="1"/>
  <c r="X21" i="27" s="1"/>
  <c r="Q22" i="27" s="1"/>
  <c r="V47" i="27"/>
  <c r="AA46" i="27"/>
  <c r="Z47" i="27"/>
  <c r="Y47" i="27"/>
  <c r="U22" i="27" l="1"/>
  <c r="U23" i="27"/>
  <c r="T20" i="27"/>
  <c r="AA47" i="27"/>
  <c r="AB46" i="27"/>
  <c r="Y19" i="27"/>
  <c r="R20" i="27" s="1"/>
  <c r="U32" i="27"/>
  <c r="U36" i="27" s="1"/>
  <c r="U24" i="27" l="1"/>
  <c r="X22" i="27"/>
  <c r="Q23" i="27" s="1"/>
  <c r="AB47" i="27"/>
  <c r="AC46" i="27"/>
  <c r="AC47" i="27" s="1"/>
  <c r="Y20" i="27"/>
  <c r="R21" i="27" s="1"/>
  <c r="V32" i="27"/>
  <c r="V36" i="27" s="1"/>
  <c r="U25" i="27" l="1"/>
  <c r="U26" i="27"/>
  <c r="W32" i="27"/>
  <c r="W36" i="27" s="1"/>
  <c r="Y21" i="27"/>
  <c r="R22" i="27" s="1"/>
  <c r="X23" i="27"/>
  <c r="Q24" i="27" s="1"/>
  <c r="X32" i="27" l="1"/>
  <c r="X24" i="27"/>
  <c r="Q25" i="27" s="1"/>
  <c r="Y22" i="27"/>
  <c r="R23" i="27" s="1"/>
  <c r="X25" i="27" l="1"/>
  <c r="Q26" i="27" s="1"/>
  <c r="Y23" i="27"/>
  <c r="R24" i="27" s="1"/>
  <c r="Y32" i="27"/>
  <c r="X26" i="27" l="1"/>
  <c r="Y24" i="27"/>
  <c r="R25" i="27" s="1"/>
  <c r="Z32" i="27"/>
  <c r="Y25" i="27" l="1"/>
  <c r="R26" i="27" s="1"/>
  <c r="AA32" i="27"/>
  <c r="Y26" i="27" l="1"/>
  <c r="AB32" i="27"/>
  <c r="J46" i="27" l="1"/>
  <c r="K46" i="27" s="1"/>
  <c r="I44" i="27"/>
  <c r="H44" i="27"/>
  <c r="G44" i="27"/>
  <c r="F44" i="27"/>
  <c r="E44" i="27"/>
  <c r="I43" i="27"/>
  <c r="H43" i="27"/>
  <c r="G43" i="27"/>
  <c r="F43" i="27"/>
  <c r="E43" i="27"/>
  <c r="F33" i="27"/>
  <c r="C18" i="27"/>
  <c r="B18" i="27"/>
  <c r="I18" i="27" s="1"/>
  <c r="B19" i="27" s="1"/>
  <c r="I19" i="27" s="1"/>
  <c r="B20" i="27" s="1"/>
  <c r="J47" i="27" l="1"/>
  <c r="F22" i="27" s="1"/>
  <c r="E47" i="27"/>
  <c r="G47" i="27"/>
  <c r="I47" i="27"/>
  <c r="F21" i="27" s="1"/>
  <c r="F47" i="27"/>
  <c r="H47" i="27"/>
  <c r="L46" i="27"/>
  <c r="K47" i="27"/>
  <c r="F23" i="27" s="1"/>
  <c r="I20" i="27"/>
  <c r="B21" i="27" s="1"/>
  <c r="E20" i="27"/>
  <c r="E18" i="27"/>
  <c r="J18" i="27" s="1"/>
  <c r="C19" i="27" s="1"/>
  <c r="F32" i="27" s="1"/>
  <c r="F36" i="27" s="1"/>
  <c r="I21" i="27" l="1"/>
  <c r="B22" i="27" s="1"/>
  <c r="J19" i="27"/>
  <c r="C20" i="27" s="1"/>
  <c r="G32" i="27" s="1"/>
  <c r="G36" i="27" s="1"/>
  <c r="M46" i="27"/>
  <c r="L47" i="27"/>
  <c r="F24" i="27" s="1"/>
  <c r="I22" i="27" l="1"/>
  <c r="B23" i="27" s="1"/>
  <c r="J20" i="27"/>
  <c r="C21" i="27" s="1"/>
  <c r="H32" i="27" s="1"/>
  <c r="H36" i="27" s="1"/>
  <c r="M47" i="27"/>
  <c r="F25" i="27" s="1"/>
  <c r="N46" i="27"/>
  <c r="N47" i="27" s="1"/>
  <c r="F26" i="27" s="1"/>
  <c r="I23" i="27" l="1"/>
  <c r="B24" i="27" s="1"/>
  <c r="J21" i="27"/>
  <c r="C22" i="27" s="1"/>
  <c r="I24" i="27" l="1"/>
  <c r="B25" i="27" s="1"/>
  <c r="I32" i="27"/>
  <c r="J22" i="27"/>
  <c r="C23" i="27" s="1"/>
  <c r="I25" i="27" l="1"/>
  <c r="B26" i="27" s="1"/>
  <c r="J32" i="27"/>
  <c r="J23" i="27"/>
  <c r="C24" i="27" s="1"/>
  <c r="I26" i="27" l="1"/>
  <c r="K32" i="27"/>
  <c r="J24" i="27"/>
  <c r="C25" i="27" s="1"/>
  <c r="W38" i="27" l="1"/>
  <c r="X36" i="27" s="1"/>
  <c r="L32" i="27"/>
  <c r="J25" i="27"/>
  <c r="C26" i="27" s="1"/>
  <c r="M32" i="27" l="1"/>
  <c r="J26" i="27"/>
  <c r="H38" i="27" l="1"/>
  <c r="I34" i="27" s="1"/>
  <c r="I36" i="27" l="1"/>
  <c r="I38" i="27"/>
  <c r="J34" i="27" s="1"/>
  <c r="J36" i="27" l="1"/>
  <c r="J38" i="27" l="1"/>
  <c r="K34" i="27" s="1"/>
  <c r="K36" i="27" l="1"/>
  <c r="K38" i="27" l="1"/>
  <c r="L34" i="27" s="1"/>
  <c r="L36" i="27" l="1"/>
  <c r="L38" i="27" l="1"/>
  <c r="M34" i="27" s="1"/>
  <c r="M36" i="27" l="1"/>
  <c r="M38" i="27" l="1"/>
  <c r="X38" i="27" l="1"/>
  <c r="Y36" i="27" l="1"/>
  <c r="Y38" i="27" l="1"/>
  <c r="Z36" i="27" l="1"/>
  <c r="Z38" i="27" l="1"/>
  <c r="AA36" i="27" l="1"/>
  <c r="AA38" i="27" l="1"/>
  <c r="AB36" i="27" l="1"/>
  <c r="AB38" i="27" l="1"/>
</calcChain>
</file>

<file path=xl/comments1.xml><?xml version="1.0" encoding="utf-8"?>
<comments xmlns="http://schemas.openxmlformats.org/spreadsheetml/2006/main">
  <authors>
    <author>Автор</author>
  </authors>
  <commentList>
    <comment ref="F20" authorId="0">
      <text>
        <r>
          <rPr>
            <b/>
            <sz val="14"/>
            <color indexed="81"/>
            <rFont val="Tahoma"/>
            <family val="2"/>
            <charset val="204"/>
          </rPr>
          <t>Автор:</t>
        </r>
        <r>
          <rPr>
            <sz val="14"/>
            <color indexed="81"/>
            <rFont val="Tahoma"/>
            <family val="2"/>
            <charset val="204"/>
          </rPr>
          <t xml:space="preserve">
Подано в Rab вместе с зем.участками</t>
        </r>
      </text>
    </comment>
  </commentList>
</comments>
</file>

<file path=xl/sharedStrings.xml><?xml version="1.0" encoding="utf-8"?>
<sst xmlns="http://schemas.openxmlformats.org/spreadsheetml/2006/main" count="329" uniqueCount="203">
  <si>
    <t>№ п./п.</t>
  </si>
  <si>
    <t>Наименование показателя</t>
  </si>
  <si>
    <t>%</t>
  </si>
  <si>
    <t>2021 год</t>
  </si>
  <si>
    <t xml:space="preserve">тыс. руб. </t>
  </si>
  <si>
    <t>1.</t>
  </si>
  <si>
    <t>2.</t>
  </si>
  <si>
    <t>3.</t>
  </si>
  <si>
    <t>4.</t>
  </si>
  <si>
    <t>5.</t>
  </si>
  <si>
    <t>тыс. руб.</t>
  </si>
  <si>
    <t>ставка на оплату технологического расхода (потерь)</t>
  </si>
  <si>
    <t>Единица измерения</t>
  </si>
  <si>
    <t>№ п/п</t>
  </si>
  <si>
    <t>у.е.</t>
  </si>
  <si>
    <t>3.1.</t>
  </si>
  <si>
    <t>3.2.</t>
  </si>
  <si>
    <t>3.3.</t>
  </si>
  <si>
    <t>3.4.</t>
  </si>
  <si>
    <t>6.</t>
  </si>
  <si>
    <t>7.</t>
  </si>
  <si>
    <t>1.1.</t>
  </si>
  <si>
    <t>1.2.</t>
  </si>
  <si>
    <t>1.3.</t>
  </si>
  <si>
    <t>2.1.</t>
  </si>
  <si>
    <t>4.1.</t>
  </si>
  <si>
    <t>4.2.</t>
  </si>
  <si>
    <t>4.3.</t>
  </si>
  <si>
    <t>1.4.</t>
  </si>
  <si>
    <t>3.5.</t>
  </si>
  <si>
    <t>3.6.</t>
  </si>
  <si>
    <t>год</t>
  </si>
  <si>
    <t>2022 год</t>
  </si>
  <si>
    <t xml:space="preserve">Расчет возврата инвестированного капитала </t>
  </si>
  <si>
    <t xml:space="preserve">АО "Владимирская областная электросетевая компания" </t>
  </si>
  <si>
    <t>Ведомость движения инвестированного капитала</t>
  </si>
  <si>
    <t>Год</t>
  </si>
  <si>
    <t>ИТОГО на начало периода</t>
  </si>
  <si>
    <t>Уменьшение (выбытие по окончанию установленного срока использования)</t>
  </si>
  <si>
    <t>Уменьшение</t>
  </si>
  <si>
    <t>Стоимость объектов, введенных в эксплуатацию</t>
  </si>
  <si>
    <t>Уменьшение (выбытие до окончания установленного срока использования)</t>
  </si>
  <si>
    <t>ИТОГО на конец периода</t>
  </si>
  <si>
    <t>Полная стоимость</t>
  </si>
  <si>
    <t>Остаточная стоимость</t>
  </si>
  <si>
    <t>(возврат капитала)</t>
  </si>
  <si>
    <t xml:space="preserve">Остаточная стоимость с учетом возврата </t>
  </si>
  <si>
    <t xml:space="preserve">Расчет дохода  на  инвестированный капитал </t>
  </si>
  <si>
    <t>Параметры</t>
  </si>
  <si>
    <t>Ед. изм.</t>
  </si>
  <si>
    <t>2020 год</t>
  </si>
  <si>
    <r>
      <t xml:space="preserve">Остаточная стоимость инвестированного капитала </t>
    </r>
    <r>
      <rPr>
        <sz val="12"/>
        <color indexed="60"/>
        <rFont val="Times New Roman"/>
        <family val="1"/>
        <charset val="204"/>
      </rPr>
      <t xml:space="preserve">на начало </t>
    </r>
    <r>
      <rPr>
        <sz val="12"/>
        <color indexed="8"/>
        <rFont val="Times New Roman"/>
        <family val="1"/>
        <charset val="204"/>
      </rPr>
      <t>расчетного года - ОИК</t>
    </r>
  </si>
  <si>
    <t>Отклонение по возврату нового инвестированного капитала, включенного в необходимую валовую выручку организации в 2011 году</t>
  </si>
  <si>
    <t>Чистый оборотный капитал - ЧОК</t>
  </si>
  <si>
    <t xml:space="preserve">Норма доходности на капитал </t>
  </si>
  <si>
    <t>Итого доход на капитал</t>
  </si>
  <si>
    <t>НВВ сод</t>
  </si>
  <si>
    <t>План ввода</t>
  </si>
  <si>
    <t>Инвестиционная программа АО "ОРЭС - Владимирская область"</t>
  </si>
  <si>
    <t>Инвестиционная программа АО "ОРЭС - Владимирская область" за 2018-2022 гг. (Постановление ДЖКХ от 22.08.2017 №8)</t>
  </si>
  <si>
    <t>Инвестиционная программа АО "ОРЭС - Владимирская область" "Реконструкция электрических сетей г. Гороховец  на 2017-2022 гг." (постановление ДЖКХ от 09.06.2017 № 5)</t>
  </si>
  <si>
    <t>Инвестиционная программа (план)</t>
  </si>
  <si>
    <t>Дельта по тех.прис.</t>
  </si>
  <si>
    <t>Итого инвестиций</t>
  </si>
  <si>
    <t>По расчету эксперта</t>
  </si>
  <si>
    <t>МВт</t>
  </si>
  <si>
    <t>г. Владимир</t>
  </si>
  <si>
    <t>4.3.1.</t>
  </si>
  <si>
    <t>П Р Е Д Л О Ж Е Н И Е</t>
  </si>
  <si>
    <t>о размере цен (тарифов), долгосрочных параметров регулирования</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</si>
  <si>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</si>
  <si>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</si>
  <si>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</si>
  <si>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</si>
  <si>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</si>
  <si>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</si>
  <si>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</si>
  <si>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</si>
  <si>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</si>
  <si>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</si>
  <si>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</si>
  <si>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</si>
  <si>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</si>
  <si>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</si>
  <si>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Наименование
показателей</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</si>
  <si>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</si>
  <si>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</si>
  <si>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Выручка</t>
  </si>
  <si>
    <t>тыс. рублей</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</si>
  <si>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</si>
  <si>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</si>
  <si>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</si>
  <si>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</si>
  <si>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</si>
  <si>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</si>
  <si>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</si>
  <si>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</si>
  <si>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</si>
  <si>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МВт·ч</t>
  </si>
  <si>
    <t>Заявленная мощность ***</t>
  </si>
  <si>
    <t>Объем полезного отпуска электроэнергии - всего ***</t>
  </si>
  <si>
    <t>тыс. кВт·ч</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</si>
  <si>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</si>
  <si>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</si>
  <si>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</si>
  <si>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</si>
  <si>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</si>
  <si>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</si>
  <si>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</si>
  <si>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</si>
  <si>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</si>
  <si>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</si>
  <si>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</si>
  <si>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</si>
  <si>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</si>
  <si>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</si>
  <si>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</si>
  <si>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</si>
  <si>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</si>
  <si>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</si>
  <si>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</si>
  <si>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</si>
  <si>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4.6.</t>
  </si>
  <si>
    <t>Операционные (подконтрольные) расходы
на условную единицу ***</t>
  </si>
  <si>
    <t>тыс. рублей
(у.е.)</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</si>
  <si>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</si>
  <si>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</si>
  <si>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</si>
  <si>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</si>
  <si>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</si>
  <si>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</si>
  <si>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</si>
  <si>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</si>
  <si>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</si>
  <si>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</si>
  <si>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</si>
  <si>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</si>
  <si>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</si>
  <si>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</si>
  <si>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</si>
  <si>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</si>
  <si>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</si>
  <si>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</si>
  <si>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</si>
  <si>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</si>
  <si>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</si>
  <si>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</si>
  <si>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</si>
  <si>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</si>
  <si>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</si>
  <si>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</si>
  <si>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</si>
  <si>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</si>
  <si>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</si>
  <si>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</si>
  <si>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</si>
  <si>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</si>
  <si>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</si>
  <si>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</si>
  <si>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</si>
  <si>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</si>
  <si>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</si>
  <si>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</si>
  <si>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</si>
  <si>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</si>
  <si>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</si>
  <si>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</si>
  <si>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</si>
  <si>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</si>
  <si>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</si>
  <si>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</si>
  <si>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</si>
  <si>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</si>
  <si>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</si>
  <si>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</si>
  <si>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</si>
  <si>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</si>
  <si>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</si>
  <si>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</si>
  <si>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</si>
  <si>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</si>
  <si>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</si>
  <si>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</si>
  <si>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</si>
  <si>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</si>
  <si>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Акционерное общество «Объединенные региональные электрические сети Владимирской области»</t>
  </si>
  <si>
    <t>АО «ОРЭС-Владимирская область»</t>
  </si>
  <si>
    <t>г. Владимир ул. Чайковского д. 38 б</t>
  </si>
  <si>
    <t>Голенкевич Николай Борисович</t>
  </si>
  <si>
    <t>voek@voek.vinfo.ru</t>
  </si>
  <si>
    <t>+7 (4922) 44-32-99</t>
  </si>
  <si>
    <t>+7 (4922) 34-83-23</t>
  </si>
  <si>
    <t>Наименование показателей</t>
  </si>
  <si>
    <t>на 2027 год долгосрочного периода 2023 - 2027 гг.</t>
  </si>
  <si>
    <t>Фактические показатели за 2025  год</t>
  </si>
  <si>
    <t>Показатели, утвержденные на 2026 год</t>
  </si>
  <si>
    <t>Предложения на расчетный период регулирования 2027 год</t>
  </si>
  <si>
    <t>Показатели, утвержденные на 2026  год</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</si>
  <si>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 Приказ министерства ЖКХ от 16.09.2024 г. № 94  О внесении изменений</t>
  </si>
  <si>
    <t xml:space="preserve">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 Приказ Министерства ЖКХ Владимирской области №139 от 21.10.2025 г. "О внесении изменений в распоряжение"  </t>
  </si>
  <si>
    <t>Инвестиционная программа АО "ОРЭС-Владимирская область" "Развитие электрических сетей Владимирской области на 2026-2029 гг."</t>
  </si>
  <si>
    <t>ОТРАСЛЕВОЕ ТАРИФНОЕ СОГЛАШЕНИЕ в электроэнергетике Российской Федерации на 2025–2027 годы, Заключено 25 декабря 2024 года, зарегистрировано Рострудом 16 января 2025 г., рег. № 1/25-27.</t>
  </si>
  <si>
    <t>_</t>
  </si>
</sst>
</file>

<file path=xl/styles.xml><?xml version="1.0" encoding="utf-8"?>
<styleSheet xmlns="http://schemas.openxmlformats.org/spreadsheetml/2006/main" xmlns:mc="http://schemas.openxmlformats.org/markup-compatibility/2006" xmlns:x14ac="http://schemas.microsoft.com/office/spreadsheetml/2009/9/ac" mc:Ignorable="x14ac">
  <numFmts count="140">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0.0"/>
    <numFmt numFmtId="165" formatCode="#,##0.000"/>
    <numFmt numFmtId="166" formatCode="#,##0.0000"/>
    <numFmt numFmtId="167" formatCode="_-* #,##0.00_р_._-;\-* #,##0.00_р_._-;_-* &quot;-&quot;??_р_._-;_-@_-"/>
    <numFmt numFmtId="168" formatCode="_-* #,##0.00&quot;р.&quot;_-;\-* #,##0.00&quot;р.&quot;_-;_-* &quot;-&quot;??&quot;р.&quot;_-;_-@_-"/>
    <numFmt numFmtId="169" formatCode="_-* #,##0.00[$€-1]_-;\-* #,##0.00[$€-1]_-;_-* &quot;-&quot;??[$€-1]_-"/>
    <numFmt numFmtId="170" formatCode="&quot;$&quot;#,##0_);[Red]\(&quot;$&quot;#,##0\)"/>
    <numFmt numFmtId="171" formatCode="_-* #,##0\ _р_._-;\-* #,##0\ _р_._-;_-* &quot;-&quot;\ _р_._-;_-@_-"/>
    <numFmt numFmtId="172" formatCode="_-* #,##0.00\ _р_._-;\-* #,##0.00\ _р_._-;_-* &quot;-&quot;??\ _р_._-;_-@_-"/>
    <numFmt numFmtId="173" formatCode="_-* #,##0.0_р_._-;\-* #,##0.0_р_._-;_-* &quot;-&quot;?_р_._-;_-@_-"/>
    <numFmt numFmtId="174" formatCode="#,##0.0000000000"/>
    <numFmt numFmtId="175" formatCode="_-* #,##0_р_._-;\-* #,##0_р_._-;_-* &quot;-&quot;_р_._-;_-@_-"/>
    <numFmt numFmtId="180" formatCode="_-* #,##0_-;\-* #,##0_-;_-* &quot;-&quot;_-;_-@_-"/>
    <numFmt numFmtId="181" formatCode="_-* #,##0.00_-;\-* #,##0.00_-;_-* &quot;-&quot;??_-;_-@_-"/>
    <numFmt numFmtId="182" formatCode="_-* #,##0.00&quot;р.&quot;_-;\-* #,##0.00&quot;р.&quot;_-;_-* \-??&quot;р.&quot;_-;_-@_-"/>
    <numFmt numFmtId="183" formatCode="[$$-409]#,##0"/>
    <numFmt numFmtId="184" formatCode="0.0%"/>
    <numFmt numFmtId="185" formatCode="0.0%_);\(0.0%\)"/>
    <numFmt numFmtId="186" formatCode="#,##0_);[Red]\(#,##0\)"/>
    <numFmt numFmtId="187" formatCode="#,##0;\(#,##0\)"/>
    <numFmt numFmtId="188" formatCode="_-* #,##0.00\ _$_-;\-* #,##0.00\ _$_-;_-* &quot;-&quot;??\ _$_-;_-@_-"/>
    <numFmt numFmtId="189" formatCode="#.##0\.00"/>
    <numFmt numFmtId="190" formatCode="#\.00"/>
    <numFmt numFmtId="191" formatCode="dd\-mmm\-yy"/>
    <numFmt numFmtId="192" formatCode="\$#\.00"/>
    <numFmt numFmtId="193" formatCode="#\."/>
    <numFmt numFmtId="194" formatCode="@\ *."/>
    <numFmt numFmtId="195" formatCode="_-* #,##0\ &quot;руб&quot;_-;\-* #,##0\ &quot;руб&quot;_-;_-* &quot;-&quot;\ &quot;руб&quot;_-;_-@_-"/>
    <numFmt numFmtId="196" formatCode="_-* #,##0&quot; руб&quot;_-;\-* #,##0&quot; руб&quot;_-;_-* &quot;- руб&quot;_-;_-@_-"/>
    <numFmt numFmtId="197" formatCode="\ #,##0&quot; руб &quot;;\-#,##0&quot; руб &quot;;&quot; - руб &quot;;@\ "/>
    <numFmt numFmtId="198" formatCode="mmmm\ d\,\ yyyy"/>
    <numFmt numFmtId="199" formatCode="mmmm\ d&quot;, &quot;yyyy"/>
    <numFmt numFmtId="200" formatCode="000000"/>
    <numFmt numFmtId="201" formatCode="&quot;?.&quot;#,##0_);[Red]\(&quot;?.&quot;#,##0\)"/>
    <numFmt numFmtId="202" formatCode="&quot;?.&quot;#,##0.00_);[Red]\(&quot;?.&quot;#,##0.00\)"/>
    <numFmt numFmtId="203" formatCode="###\ ##\ ##"/>
    <numFmt numFmtId="204" formatCode="0_);\(0\)"/>
    <numFmt numFmtId="205" formatCode="General_)"/>
    <numFmt numFmtId="206" formatCode="_-* #,##0&quot;đ.&quot;_-;\-* #,##0&quot;đ.&quot;_-;_-* &quot;-&quot;&quot;đ.&quot;_-;_-@_-"/>
    <numFmt numFmtId="207" formatCode="_-* #,##0.00&quot;đ.&quot;_-;\-* #,##0.00&quot;đ.&quot;_-;_-* &quot;-&quot;??&quot;đ.&quot;_-;_-@_-"/>
    <numFmt numFmtId="208" formatCode="0.0_)"/>
    <numFmt numFmtId="209" formatCode="_(* #,##0.0_);_(* \(#,##0.00\);_(* &quot;-&quot;??_);_(@_)"/>
    <numFmt numFmtId="210" formatCode="0.000"/>
    <numFmt numFmtId="211" formatCode="&quot;fl&quot;#,##0_);\(&quot;fl&quot;#,##0\)"/>
    <numFmt numFmtId="212" formatCode="#,##0;\-#,##0;&quot;-&quot;"/>
    <numFmt numFmtId="213" formatCode="&quot;fl&quot;#,##0.00_);\(&quot;fl&quot;#,##0.00\)"/>
    <numFmt numFmtId="214" formatCode="#,##0.00;\-#,##0.00;&quot;-&quot;"/>
    <numFmt numFmtId="215" formatCode="#,##0%;\-#,##0%;&quot;- &quot;"/>
    <numFmt numFmtId="216" formatCode="#,##0.0%;\-#,##0.0%;&quot;- &quot;"/>
    <numFmt numFmtId="217" formatCode="#,##0.00%;\-#,##0.00%;&quot;- &quot;"/>
    <numFmt numFmtId="218" formatCode="#,##0.0;\-#,##0.0;&quot;-&quot;"/>
    <numFmt numFmtId="219" formatCode="0000"/>
    <numFmt numFmtId="220" formatCode="&quot;_&quot;\-* #,##0\ &quot;F&quot;&quot;_&quot;\-;\-* #,##0\ &quot;F&quot;&quot;_&quot;\-;&quot;_&quot;\-* &quot;-&quot;\ &quot;F&quot;&quot;_&quot;\-;&quot;_&quot;\-@&quot;_&quot;\-"/>
    <numFmt numFmtId="221" formatCode="\$#,##0\ ;[Red]&quot;($&quot;#,##0\)"/>
    <numFmt numFmtId="222" formatCode="\$#,##0_);[Red]&quot;($&quot;#,##0\)"/>
    <numFmt numFmtId="223" formatCode="\$#,##0\ ;\(\$#,##0\)"/>
    <numFmt numFmtId="224" formatCode="mmm\,yy"/>
    <numFmt numFmtId="225" formatCode="_(&quot;$&quot;* #,##0_);_(&quot;$&quot;* \(#,##0\);_(&quot;$&quot;* &quot;-&quot;_);_(@_)"/>
    <numFmt numFmtId="226" formatCode="dd\.mm\.yyyy&quot;г.&quot;"/>
    <numFmt numFmtId="227" formatCode="#,##0_);\(#,##0\);&quot;- &quot;;&quot;  &quot;@"/>
    <numFmt numFmtId="228" formatCode="0.0"/>
    <numFmt numFmtId="229" formatCode="_-* #,##0.00\ [$€]_-;\-* #,##0.00\ [$€]_-;_-* &quot;-&quot;??\ [$€]_-;_-@_-"/>
    <numFmt numFmtId="230" formatCode="_-* #,##0.00\ [$€]_-;\-* #,##0.00\ [$€]_-;_-* \-??\ [$€]_-;_-@_-"/>
    <numFmt numFmtId="231" formatCode="\ #,##0.00\ [$€]\ ;\-#,##0.00\ [$€]\ ;&quot; -&quot;#\ [$€]\ ;@\ "/>
    <numFmt numFmtId="232" formatCode="_-* #,##0.00_р_._-;\-* #,##0.00_р_._-;_-* \-??_р_._-;_-@_-"/>
    <numFmt numFmtId="233" formatCode="#,##0.0000_);\(#,##0.0000\);&quot;- &quot;;&quot;  &quot;@"/>
    <numFmt numFmtId="234" formatCode="_(* #,##0.00_);_(* \(#,##0.00\);_(* &quot;-&quot;??_);_(@_)"/>
    <numFmt numFmtId="235" formatCode="_(* #,##0_);_(* \(#,##0\);_(* &quot;-&quot;_);_(@_)"/>
    <numFmt numFmtId="236" formatCode="#,##0.0_);\(#,##0.0\)"/>
    <numFmt numFmtId="237" formatCode="#,##0_ ;[Red]\-#,##0\ "/>
    <numFmt numFmtId="238" formatCode="_(* #,##0_);_(* \(#,##0\);_(* \-_);_(@_)"/>
    <numFmt numFmtId="239" formatCode="\ #,##0\ ;&quot; (&quot;#,##0\);&quot; - &quot;;@\ "/>
    <numFmt numFmtId="240" formatCode="#,##0_);[Blue]\(#,##0\)"/>
    <numFmt numFmtId="241" formatCode="_(* #,##0_);_(* \(#,##0\);_(* &quot;-&quot;??_);_(@_)"/>
    <numFmt numFmtId="242" formatCode="#,##0__\ \ \ \ "/>
    <numFmt numFmtId="243" formatCode="_-&quot;£&quot;* #,##0_-;\-&quot;£&quot;* #,##0_-;_-&quot;£&quot;* &quot;-&quot;_-;_-@_-"/>
    <numFmt numFmtId="244" formatCode="_-&quot;£&quot;* #,##0.00_-;\-&quot;£&quot;* #,##0.00_-;_-&quot;£&quot;* &quot;-&quot;??_-;_-@_-"/>
    <numFmt numFmtId="245" formatCode="_(&quot;$&quot;* #,##0.00_);_(&quot;$&quot;* \(#,##0.00\);_(&quot;$&quot;* &quot;-&quot;??_);_(@_)"/>
    <numFmt numFmtId="246" formatCode="#,##0.00&quot;т.р.&quot;;\-#,##0.00&quot;т.р.&quot;"/>
    <numFmt numFmtId="247" formatCode="#,##0.0;[Red]#,##0.0"/>
    <numFmt numFmtId="248" formatCode="_-* #,##0.00\ _d_._-;\-* #,##0.00\ _d_._-;_-* &quot;-&quot;??\ _d_._-;_-@_-"/>
    <numFmt numFmtId="249" formatCode="_-* #,##0\ _d_._-;\-* #,##0\ _d_._-;_-* &quot;-&quot;\ _d_._-;_-@_-"/>
    <numFmt numFmtId="250" formatCode="_-* #,##0_đ_._-;\-* #,##0_đ_._-;_-* &quot;-&quot;_đ_._-;_-@_-"/>
    <numFmt numFmtId="251" formatCode="\(#,##0.0\)"/>
    <numFmt numFmtId="252" formatCode="_-* #,##0.00_đ_._-;\-* #,##0.00_đ_._-;_-* &quot;-&quot;??_đ_._-;_-@_-"/>
    <numFmt numFmtId="253" formatCode="#,##0\ &quot;?.&quot;;\-#,##0\ &quot;?.&quot;"/>
    <numFmt numFmtId="254" formatCode="#,##0.00_);[Red]\(#,##0.00\)"/>
    <numFmt numFmtId="255" formatCode="mm\,dd\,yy\ hh:mm"/>
    <numFmt numFmtId="256" formatCode="mm\,dd\,yy"/>
    <numFmt numFmtId="257" formatCode="&quot;_&quot;\(&quot;$&quot;* #,##0.00&quot;_&quot;\);&quot;_&quot;\(&quot;$&quot;* \(#,##0.00\);&quot;_&quot;\(&quot;$&quot;* &quot;-&quot;??&quot;_&quot;\);&quot;_&quot;\(@&quot;_&quot;\)"/>
    <numFmt numFmtId="258" formatCode="0%;\(0%\)"/>
    <numFmt numFmtId="259" formatCode="#,##0______;;&quot;------------      &quot;"/>
    <numFmt numFmtId="260" formatCode="\ #,##0\ ;&quot; (&quot;#,##0\);&quot; -&quot;#\ ;@\ "/>
    <numFmt numFmtId="261" formatCode="_(* #,##0_);_(* \(#,##0\);_(* \-??_);_(@_)"/>
    <numFmt numFmtId="262" formatCode="#,##0.00&quot; &quot;[$€-407];[Red]&quot;-&quot;#,##0.00&quot; &quot;[$€-407]"/>
    <numFmt numFmtId="263" formatCode="_(* #,##0.000_);_(* \(#,##0.000\);_(* &quot;-&quot;??_);_(@_)"/>
    <numFmt numFmtId="264" formatCode="_(* #,##0.000_);_(* \(#,##0.000\);_(* &quot;-&quot;???_);_(@_)"/>
    <numFmt numFmtId="265" formatCode="&quot;$&quot;#,##0"/>
    <numFmt numFmtId="266" formatCode="#,##0\ &quot;F&quot;;\-#,##0\ &quot;F&quot;"/>
    <numFmt numFmtId="267" formatCode="\ \ @"/>
    <numFmt numFmtId="268" formatCode="\ \ \ \ @"/>
    <numFmt numFmtId="269" formatCode="#,##0.00;[Red]\-#,##0.00;&quot;-&quot;"/>
    <numFmt numFmtId="270" formatCode="#,##0.00;[Red]\-#,##0.00;\-"/>
    <numFmt numFmtId="271" formatCode="#,##0;[Red]\-#,##0;&quot;-&quot;"/>
    <numFmt numFmtId="272" formatCode="#,##0;[Red]\-#,##0;\-"/>
    <numFmt numFmtId="273" formatCode="_-&quot;Ј&quot;* #,##0_-;\-&quot;Ј&quot;* #,##0_-;_-&quot;Ј&quot;* &quot;-&quot;_-;_-@_-"/>
    <numFmt numFmtId="274" formatCode="_-&quot;Ј&quot;* #,##0.00_-;\-&quot;Ј&quot;* #,##0.00_-;_-&quot;Ј&quot;* &quot;-&quot;??_-;_-@_-"/>
    <numFmt numFmtId="275" formatCode="_-&quot;?&quot;* #,##0_-;\-&quot;?&quot;* #,##0_-;_-&quot;?&quot;* &quot;-&quot;_-;_-@_-"/>
    <numFmt numFmtId="276" formatCode="_-&quot;?&quot;* #,##0.00_-;\-&quot;?&quot;* #,##0.00_-;_-&quot;?&quot;* &quot;-&quot;??_-;_-@_-"/>
    <numFmt numFmtId="277" formatCode="&quot;$&quot;#,##0.00_);[Red]\(&quot;$&quot;#,##0.00\)"/>
    <numFmt numFmtId="278" formatCode="yyyy"/>
    <numFmt numFmtId="279" formatCode="yyyy\ &quot;год&quot;"/>
    <numFmt numFmtId="280" formatCode=";;&quot;zero&quot;;&quot;  &quot;@"/>
    <numFmt numFmtId="281" formatCode="General\ "/>
    <numFmt numFmtId="282" formatCode="#,##0.000_ ;\-#,##0.000\ "/>
    <numFmt numFmtId="283" formatCode="#,##0.00_ ;[Red]\-#,##0.00\ "/>
    <numFmt numFmtId="284" formatCode="_-* #,##0\ &quot;DM&quot;_-;\-* #,##0\ &quot;DM&quot;_-;_-* &quot;-&quot;\ &quot;DM&quot;_-;_-@_-"/>
    <numFmt numFmtId="285" formatCode="_-* #,##0&quot;р.&quot;_-;\-* #,##0&quot;р.&quot;_-;_-* &quot;-&quot;&quot;р.&quot;_-;_-@_-"/>
    <numFmt numFmtId="286" formatCode="_-* #,##0.00\ &quot;DM&quot;_-;\-* #,##0.00\ &quot;DM&quot;_-;_-* &quot;-&quot;??\ &quot;DM&quot;_-;_-@_-"/>
    <numFmt numFmtId="287" formatCode="\ #,##0.00&quot;р. &quot;;\-#,##0.00&quot;р. &quot;;&quot; -&quot;#&quot;р. &quot;;@\ "/>
    <numFmt numFmtId="288" formatCode="#,##0.00&quot;р.&quot;;\-#,##0.00&quot;р.&quot;"/>
    <numFmt numFmtId="289" formatCode="0.0000000"/>
    <numFmt numFmtId="290" formatCode="0_)"/>
    <numFmt numFmtId="291" formatCode="_-* #,##0.00_$_-;\-* #,##0.00_$_-;_-* &quot;-&quot;??_$_-;_-@_-"/>
    <numFmt numFmtId="292" formatCode="_-* #,##0\ _D_M_-;\-* #,##0\ _D_M_-;_-* &quot;-&quot;\ _D_M_-;_-@_-"/>
    <numFmt numFmtId="293" formatCode="_-* #,##0.00\ _D_M_-;\-* #,##0.00\ _D_M_-;_-* &quot;-&quot;??\ _D_M_-;_-@_-"/>
    <numFmt numFmtId="294" formatCode="#,##0_ ;\-#,##0\ "/>
    <numFmt numFmtId="295" formatCode="_-* #,##0\ _$_-;\-* #,##0\ _$_-;_-* &quot;-&quot;\ _$_-;_-@_-"/>
    <numFmt numFmtId="296" formatCode="#,##0.00_р_."/>
    <numFmt numFmtId="297" formatCode="#,##0.00_ ;\-#,##0.00\ "/>
    <numFmt numFmtId="298" formatCode="#,###"/>
    <numFmt numFmtId="299" formatCode="%#\.00"/>
    <numFmt numFmtId="300" formatCode="_-* #,##0.00\ _р_._-;\-* #,##0.00\ _р_._-;_-* \-??\ _р_._-;_-@_-"/>
    <numFmt numFmtId="301" formatCode="_-* #,##0\ _р_._-;\-* #,##0\ _р_._-;_-* &quot;- &quot;_р_._-;_-@_-"/>
    <numFmt numFmtId="302" formatCode="_(&quot;р.&quot;* #,##0.00_);_(&quot;р.&quot;* \(#,##0.00\);_(&quot;р.&quot;* &quot;-&quot;??_);_(@_)"/>
    <numFmt numFmtId="303" formatCode="&quot;р.&quot;#,##0.00_);\(&quot;р.&quot;#,##0.00\)"/>
  </numFmts>
  <fonts count="324">
    <font>
      <sz val="11"/>
      <color theme="1"/>
      <name val="Calibri"/>
      <family val="2"/>
      <scheme val="minor"/>
    </font>
    <font>
      <sz val="11"/>
      <color theme="1"/>
      <name val="Calibri"/>
      <family val="2"/>
      <charset val="204"/>
      <scheme val="minor"/>
    </font>
    <font>
      <sz val="11"/>
      <color theme="1"/>
      <name val="Calibri"/>
      <family val="2"/>
      <scheme val="minor"/>
    </font>
    <font>
      <b/>
      <sz val="14"/>
      <name val="Times New Roman"/>
      <family val="1"/>
      <charset val="204"/>
    </font>
    <font>
      <b/>
      <sz val="12"/>
      <name val="Times New Roman"/>
      <family val="1"/>
      <charset val="204"/>
    </font>
    <font>
      <sz val="10"/>
      <name val="Times New Roman"/>
      <family val="1"/>
      <charset val="204"/>
    </font>
    <font>
      <sz val="12"/>
      <name val="Times New Roman"/>
      <family val="1"/>
      <charset val="204"/>
    </font>
    <font>
      <b/>
      <sz val="10"/>
      <name val="Times New Roman"/>
      <family val="1"/>
      <charset val="204"/>
    </font>
    <font>
      <sz val="12"/>
      <color rgb="FFC00000"/>
      <name val="Times New Roman"/>
      <family val="1"/>
      <charset val="204"/>
    </font>
    <font>
      <sz val="11"/>
      <name val="Times New Roman"/>
      <family val="1"/>
      <charset val="204"/>
    </font>
    <font>
      <sz val="10"/>
      <name val="Arial Cyr"/>
      <charset val="204"/>
    </font>
    <font>
      <sz val="10"/>
      <name val="Arial"/>
      <family val="2"/>
      <charset val="204"/>
    </font>
    <font>
      <sz val="10"/>
      <name val="Helv"/>
    </font>
    <font>
      <sz val="10"/>
      <name val="Helv"/>
      <charset val="204"/>
    </font>
    <font>
      <u/>
      <sz val="10"/>
      <color indexed="36"/>
      <name val="Arial Cyr"/>
      <charset val="204"/>
    </font>
    <font>
      <sz val="8"/>
      <name val="Arial"/>
      <family val="2"/>
      <charset val="204"/>
    </font>
    <font>
      <sz val="10"/>
      <name val="Arial"/>
      <family val="2"/>
    </font>
    <font>
      <sz val="10"/>
      <name val="MS Sans Serif"/>
      <family val="2"/>
      <charset val="204"/>
    </font>
    <font>
      <sz val="8"/>
      <name val="Helv"/>
      <charset val="204"/>
    </font>
    <font>
      <u/>
      <sz val="10"/>
      <color indexed="12"/>
      <name val="Arial Cyr"/>
      <charset val="204"/>
    </font>
    <font>
      <sz val="8"/>
      <name val="Palatino"/>
      <family val="1"/>
    </font>
    <font>
      <sz val="9"/>
      <name val="Tahoma"/>
      <family val="2"/>
      <charset val="204"/>
    </font>
    <font>
      <sz val="12"/>
      <name val="Arial"/>
      <family val="2"/>
      <charset val="204"/>
    </font>
    <font>
      <sz val="8"/>
      <name val="Times New Roman"/>
      <family val="1"/>
      <charset val="204"/>
    </font>
    <font>
      <sz val="12"/>
      <color indexed="8"/>
      <name val="Times New Roman"/>
      <family val="1"/>
      <charset val="204"/>
    </font>
    <font>
      <b/>
      <sz val="11"/>
      <name val="Times New Roman"/>
      <family val="1"/>
      <charset val="204"/>
    </font>
    <font>
      <sz val="14"/>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color indexed="60"/>
      <name val="Times New Roman"/>
      <family val="1"/>
      <charset val="204"/>
    </font>
    <font>
      <b/>
      <sz val="14"/>
      <color indexed="81"/>
      <name val="Tahoma"/>
      <family val="2"/>
      <charset val="204"/>
    </font>
    <font>
      <sz val="14"/>
      <color indexed="81"/>
      <name val="Tahoma"/>
      <family val="2"/>
      <charset val="204"/>
    </font>
    <font>
      <vertAlign val="superscript"/>
      <sz val="10"/>
      <name val="Times New Roman"/>
      <family val="1"/>
      <charset val="204"/>
    </font>
    <font>
      <sz val="12"/>
      <color theme="1"/>
      <name val="Calibri"/>
      <family val="2"/>
      <scheme val="minor"/>
    </font>
    <font>
      <sz val="12"/>
      <name val="Arial Cyr"/>
      <charset val="204"/>
    </font>
    <font>
      <sz val="14"/>
      <name val="Arial Cyr"/>
      <charset val="204"/>
    </font>
    <font>
      <sz val="12"/>
      <color rgb="FF0070C0"/>
      <name val="Times New Roman"/>
      <family val="1"/>
      <charset val="204"/>
    </font>
    <font>
      <b/>
      <sz val="13"/>
      <name val="Times New Roman"/>
      <family val="1"/>
      <charset val="204"/>
    </font>
    <font>
      <sz val="13"/>
      <name val="Times New Roman"/>
      <family val="1"/>
      <charset val="204"/>
    </font>
    <font>
      <sz val="8"/>
      <color indexed="9"/>
      <name val="Times New Roman"/>
      <family val="1"/>
      <charset val="204"/>
    </font>
    <font>
      <sz val="10"/>
      <color theme="1"/>
      <name val="Times New Roman"/>
      <family val="1"/>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10"/>
      <name val="Arial Cyr"/>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Cyr"/>
    </font>
    <font>
      <sz val="10"/>
      <name val="Helv"/>
      <family val="2"/>
      <charset val="204"/>
    </font>
    <font>
      <sz val="1"/>
      <color indexed="8"/>
      <name val="Courier"/>
      <family val="3"/>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5"/>
      <name val="MS Sans Serif"/>
      <family val="2"/>
    </font>
    <font>
      <sz val="8"/>
      <name val="Arial Cyr"/>
      <charset val="204"/>
    </font>
    <font>
      <sz val="9"/>
      <name val="Arial"/>
      <family val="2"/>
      <charset val="204"/>
    </font>
    <font>
      <u/>
      <sz val="8"/>
      <color indexed="12"/>
      <name val="Arial Cyr"/>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sz val="11"/>
      <name val="Arial Cyr"/>
      <charset val="204"/>
    </font>
  </fonts>
  <fills count="183">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rgb="FF00FFFF"/>
        <bgColor indexed="64"/>
      </patternFill>
    </fill>
    <fill>
      <patternFill patternType="solid">
        <fgColor rgb="FFCCFFCC"/>
        <bgColor indexed="64"/>
      </patternFill>
    </fill>
    <fill>
      <patternFill patternType="solid">
        <fgColor rgb="FF66FFFF"/>
        <bgColor indexed="64"/>
      </patternFill>
    </fill>
    <fill>
      <patternFill patternType="solid">
        <fgColor rgb="FFFFC00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lightUp">
        <fgColor indexed="55"/>
      </patternFill>
    </fill>
  </fills>
  <borders count="9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auto="1"/>
      </bottom>
      <diagonal/>
    </border>
  </borders>
  <cellStyleXfs count="62499">
    <xf numFmtId="0" fontId="0" fillId="0" borderId="0"/>
    <xf numFmtId="0" fontId="12" fillId="0" borderId="0"/>
    <xf numFmtId="169" fontId="12" fillId="0" borderId="0"/>
    <xf numFmtId="0" fontId="13" fillId="0" borderId="0"/>
    <xf numFmtId="0" fontId="12" fillId="0" borderId="0"/>
    <xf numFmtId="0" fontId="14" fillId="0" borderId="0" applyNumberFormat="0" applyFill="0" applyBorder="0" applyAlignment="0" applyProtection="0">
      <alignment vertical="top"/>
      <protection locked="0"/>
    </xf>
    <xf numFmtId="0" fontId="13" fillId="0" borderId="0"/>
    <xf numFmtId="0" fontId="13" fillId="0" borderId="0"/>
    <xf numFmtId="38" fontId="15" fillId="0" borderId="0">
      <alignment vertical="top"/>
    </xf>
    <xf numFmtId="38" fontId="15" fillId="0" borderId="0">
      <alignment vertical="top"/>
    </xf>
    <xf numFmtId="38" fontId="15" fillId="0" borderId="0">
      <alignment vertical="top"/>
    </xf>
    <xf numFmtId="38" fontId="15" fillId="0" borderId="0">
      <alignment vertical="top"/>
    </xf>
    <xf numFmtId="0" fontId="11" fillId="0" borderId="0"/>
    <xf numFmtId="0" fontId="11" fillId="0" borderId="0"/>
    <xf numFmtId="0" fontId="13" fillId="0" borderId="0"/>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0" fontId="20" fillId="0" borderId="0" applyFont="0" applyFill="0" applyBorder="0" applyAlignment="0" applyProtection="0">
      <alignment horizontal="right"/>
    </xf>
    <xf numFmtId="170" fontId="17" fillId="0" borderId="0" applyFont="0" applyFill="0" applyBorder="0" applyAlignment="0" applyProtection="0"/>
    <xf numFmtId="164" fontId="21" fillId="3" borderId="0">
      <protection locked="0"/>
    </xf>
    <xf numFmtId="0" fontId="20" fillId="0" borderId="0" applyFill="0" applyBorder="0" applyProtection="0">
      <alignment vertical="center"/>
    </xf>
    <xf numFmtId="165" fontId="21" fillId="3" borderId="0">
      <protection locked="0"/>
    </xf>
    <xf numFmtId="166" fontId="21" fillId="3" borderId="0">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2" fillId="0" borderId="0" applyNumberFormat="0" applyFill="0" applyBorder="0" applyAlignment="0" applyProtection="0"/>
    <xf numFmtId="0" fontId="18" fillId="0" borderId="0"/>
    <xf numFmtId="0" fontId="20" fillId="0" borderId="0" applyFill="0" applyBorder="0" applyProtection="0">
      <alignment vertical="center"/>
    </xf>
    <xf numFmtId="0" fontId="20" fillId="0" borderId="0" applyFill="0" applyBorder="0" applyProtection="0">
      <alignment vertical="center"/>
    </xf>
    <xf numFmtId="167" fontId="16" fillId="0" borderId="0" applyFont="0" applyFill="0" applyBorder="0" applyAlignment="0" applyProtection="0"/>
    <xf numFmtId="175" fontId="16" fillId="0" borderId="0" applyFont="0" applyFill="0" applyBorder="0" applyAlignment="0" applyProtection="0"/>
    <xf numFmtId="168" fontId="16" fillId="0" borderId="0" applyFont="0" applyFill="0" applyBorder="0" applyAlignment="0" applyProtection="0"/>
    <xf numFmtId="9" fontId="16" fillId="0" borderId="0" applyFont="0" applyFill="0" applyBorder="0" applyAlignment="0" applyProtection="0"/>
    <xf numFmtId="171" fontId="10" fillId="0" borderId="0" applyFont="0" applyFill="0" applyBorder="0" applyAlignment="0" applyProtection="0"/>
    <xf numFmtId="172" fontId="10" fillId="0" borderId="0" applyFont="0" applyFill="0" applyBorder="0" applyAlignment="0" applyProtection="0"/>
    <xf numFmtId="0" fontId="12" fillId="0" borderId="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0" fillId="0" borderId="0"/>
    <xf numFmtId="168" fontId="11" fillId="0" borderId="0" applyFont="0" applyFill="0" applyBorder="0" applyAlignment="0" applyProtection="0"/>
    <xf numFmtId="0" fontId="57" fillId="0" borderId="0"/>
    <xf numFmtId="182" fontId="58" fillId="0" borderId="0" applyFill="0" applyBorder="0" applyAlignment="0" applyProtection="0"/>
    <xf numFmtId="0" fontId="11" fillId="0" borderId="0"/>
    <xf numFmtId="183" fontId="12" fillId="0" borderId="0"/>
    <xf numFmtId="184" fontId="15" fillId="0" borderId="0">
      <alignment vertical="top"/>
    </xf>
    <xf numFmtId="184" fontId="59" fillId="39" borderId="0">
      <alignment vertical="top"/>
    </xf>
    <xf numFmtId="184" fontId="59" fillId="0" borderId="0">
      <alignment vertical="top"/>
    </xf>
    <xf numFmtId="185" fontId="59" fillId="41" borderId="0">
      <alignment vertical="top"/>
    </xf>
    <xf numFmtId="38" fontId="15" fillId="0" borderId="0">
      <alignment vertical="top"/>
    </xf>
    <xf numFmtId="186" fontId="15" fillId="0" borderId="0">
      <alignment vertical="top"/>
    </xf>
    <xf numFmtId="38" fontId="15" fillId="0" borderId="0">
      <alignment vertical="top"/>
    </xf>
    <xf numFmtId="184" fontId="59" fillId="39" borderId="0">
      <alignment vertical="top"/>
    </xf>
    <xf numFmtId="186" fontId="15" fillId="0" borderId="0">
      <alignment vertical="top"/>
    </xf>
    <xf numFmtId="38" fontId="15" fillId="0" borderId="0">
      <alignment vertical="top"/>
    </xf>
    <xf numFmtId="0" fontId="57" fillId="0" borderId="0"/>
    <xf numFmtId="0" fontId="10" fillId="0" borderId="0"/>
    <xf numFmtId="0" fontId="11" fillId="0" borderId="0"/>
    <xf numFmtId="0" fontId="11"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1"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0"/>
    <xf numFmtId="0" fontId="10" fillId="0" borderId="0"/>
    <xf numFmtId="0" fontId="10" fillId="0" borderId="0"/>
    <xf numFmtId="0" fontId="5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0" fillId="0" borderId="0"/>
    <xf numFmtId="0" fontId="60" fillId="0" borderId="0"/>
    <xf numFmtId="0" fontId="60" fillId="0" borderId="0"/>
    <xf numFmtId="0" fontId="60" fillId="0" borderId="0"/>
    <xf numFmtId="0" fontId="60" fillId="0" borderId="0"/>
    <xf numFmtId="0" fontId="6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0"/>
    <xf numFmtId="0" fontId="10" fillId="0" borderId="0"/>
    <xf numFmtId="0" fontId="10" fillId="0" borderId="0"/>
    <xf numFmtId="0" fontId="58" fillId="0" borderId="0"/>
    <xf numFmtId="0" fontId="58" fillId="0" borderId="0"/>
    <xf numFmtId="0" fontId="11" fillId="0" borderId="0"/>
    <xf numFmtId="0" fontId="11" fillId="0" borderId="0"/>
    <xf numFmtId="0" fontId="58" fillId="0" borderId="0"/>
    <xf numFmtId="0" fontId="10" fillId="0" borderId="0"/>
    <xf numFmtId="0" fontId="11" fillId="0" borderId="0"/>
    <xf numFmtId="0" fontId="10" fillId="0" borderId="0"/>
    <xf numFmtId="0" fontId="11" fillId="0" borderId="0"/>
    <xf numFmtId="0" fontId="10" fillId="0" borderId="0"/>
    <xf numFmtId="0" fontId="11" fillId="0" borderId="0"/>
    <xf numFmtId="40" fontId="61" fillId="0" borderId="0" applyFont="0" applyFill="0" applyBorder="0" applyAlignment="0" applyProtection="0"/>
    <xf numFmtId="183" fontId="62" fillId="0" borderId="0"/>
    <xf numFmtId="0" fontId="63" fillId="0" borderId="0"/>
    <xf numFmtId="0" fontId="11" fillId="0" borderId="0"/>
    <xf numFmtId="0" fontId="13" fillId="0" borderId="0"/>
    <xf numFmtId="183" fontId="12"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3" fillId="0" borderId="0"/>
    <xf numFmtId="0" fontId="13" fillId="0" borderId="0"/>
    <xf numFmtId="0" fontId="13" fillId="0" borderId="0"/>
    <xf numFmtId="0" fontId="12" fillId="0" borderId="0"/>
    <xf numFmtId="183" fontId="62" fillId="0" borderId="0"/>
    <xf numFmtId="0" fontId="13" fillId="0" borderId="0"/>
    <xf numFmtId="183" fontId="13" fillId="0" borderId="0"/>
    <xf numFmtId="0" fontId="13" fillId="0" borderId="0"/>
    <xf numFmtId="183" fontId="12" fillId="0" borderId="0"/>
    <xf numFmtId="183" fontId="12" fillId="0" borderId="0"/>
    <xf numFmtId="183" fontId="62" fillId="0" borderId="0"/>
    <xf numFmtId="183" fontId="62" fillId="0" borderId="0"/>
    <xf numFmtId="0" fontId="12" fillId="0" borderId="0"/>
    <xf numFmtId="0" fontId="13" fillId="0" borderId="0"/>
    <xf numFmtId="0" fontId="13" fillId="0" borderId="0"/>
    <xf numFmtId="0" fontId="58" fillId="0" borderId="0"/>
    <xf numFmtId="0" fontId="12" fillId="0" borderId="0"/>
    <xf numFmtId="0" fontId="13" fillId="0" borderId="0"/>
    <xf numFmtId="0" fontId="12" fillId="0" borderId="0"/>
    <xf numFmtId="0" fontId="13" fillId="0" borderId="0"/>
    <xf numFmtId="0" fontId="13" fillId="0" borderId="0"/>
    <xf numFmtId="183" fontId="13" fillId="0" borderId="0"/>
    <xf numFmtId="0" fontId="12" fillId="0" borderId="0"/>
    <xf numFmtId="0" fontId="12" fillId="0" borderId="0"/>
    <xf numFmtId="0" fontId="13" fillId="0" borderId="0"/>
    <xf numFmtId="0" fontId="13" fillId="0" borderId="0"/>
    <xf numFmtId="0" fontId="13" fillId="0" borderId="0"/>
    <xf numFmtId="0" fontId="13" fillId="0" borderId="0"/>
    <xf numFmtId="38" fontId="15" fillId="0" borderId="0">
      <alignment vertical="top"/>
    </xf>
    <xf numFmtId="38" fontId="15" fillId="0" borderId="0">
      <alignment vertical="top"/>
    </xf>
    <xf numFmtId="0" fontId="13" fillId="0" borderId="0"/>
    <xf numFmtId="38" fontId="15" fillId="0" borderId="0">
      <alignment vertical="top"/>
    </xf>
    <xf numFmtId="0" fontId="12" fillId="0" borderId="0"/>
    <xf numFmtId="0" fontId="12" fillId="0" borderId="0"/>
    <xf numFmtId="0" fontId="13" fillId="0" borderId="0"/>
    <xf numFmtId="0" fontId="13" fillId="0" borderId="0"/>
    <xf numFmtId="38" fontId="15" fillId="0" borderId="0">
      <alignment vertical="top"/>
    </xf>
    <xf numFmtId="0" fontId="13" fillId="0" borderId="0"/>
    <xf numFmtId="0" fontId="58" fillId="0" borderId="0"/>
    <xf numFmtId="0" fontId="12" fillId="0" borderId="0"/>
    <xf numFmtId="0" fontId="57" fillId="0" borderId="0">
      <alignment vertical="top"/>
    </xf>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38" fontId="15" fillId="0" borderId="0">
      <alignment vertical="top"/>
    </xf>
    <xf numFmtId="0" fontId="12" fillId="0" borderId="0"/>
    <xf numFmtId="0" fontId="13" fillId="0" borderId="0"/>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0" fontId="13" fillId="0" borderId="0"/>
    <xf numFmtId="38" fontId="15" fillId="0" borderId="0">
      <alignment vertical="top"/>
    </xf>
    <xf numFmtId="38" fontId="15" fillId="0" borderId="0">
      <alignment vertical="top"/>
    </xf>
    <xf numFmtId="38" fontId="15" fillId="0" borderId="0">
      <alignment vertical="top"/>
    </xf>
    <xf numFmtId="0" fontId="13" fillId="0" borderId="0"/>
    <xf numFmtId="38" fontId="15" fillId="0" borderId="0">
      <alignment vertical="top"/>
    </xf>
    <xf numFmtId="38" fontId="15" fillId="0" borderId="0">
      <alignment vertical="top"/>
    </xf>
    <xf numFmtId="38" fontId="15" fillId="0" borderId="0">
      <alignment vertical="top"/>
    </xf>
    <xf numFmtId="183" fontId="13" fillId="0" borderId="0"/>
    <xf numFmtId="183" fontId="13" fillId="0" borderId="0"/>
    <xf numFmtId="38" fontId="15" fillId="0" borderId="0">
      <alignment vertical="top"/>
    </xf>
    <xf numFmtId="187" fontId="11" fillId="3" borderId="31">
      <alignment wrapText="1"/>
      <protection locked="0"/>
    </xf>
    <xf numFmtId="187" fontId="11" fillId="3" borderId="31">
      <alignment wrapText="1"/>
      <protection locked="0"/>
    </xf>
    <xf numFmtId="38" fontId="15" fillId="0" borderId="0">
      <alignment vertical="top"/>
    </xf>
    <xf numFmtId="0" fontId="13" fillId="0" borderId="0"/>
    <xf numFmtId="38" fontId="15" fillId="0" borderId="0">
      <alignment vertical="top"/>
    </xf>
    <xf numFmtId="183" fontId="12"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4" fontId="60" fillId="0" borderId="0">
      <alignment vertical="center"/>
    </xf>
    <xf numFmtId="183" fontId="12" fillId="0" borderId="0"/>
    <xf numFmtId="0" fontId="12"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187" fontId="11" fillId="3" borderId="31">
      <alignment wrapText="1"/>
      <protection locked="0"/>
    </xf>
    <xf numFmtId="183" fontId="12" fillId="0" borderId="0"/>
    <xf numFmtId="183" fontId="13" fillId="0" borderId="0"/>
    <xf numFmtId="183" fontId="13" fillId="0" borderId="0"/>
    <xf numFmtId="0" fontId="13" fillId="0" borderId="0"/>
    <xf numFmtId="0" fontId="12" fillId="0" borderId="0"/>
    <xf numFmtId="0" fontId="13" fillId="0" borderId="0"/>
    <xf numFmtId="0" fontId="64" fillId="42" borderId="32" applyNumberFormat="0">
      <alignment readingOrder="1"/>
      <protection locked="0"/>
    </xf>
    <xf numFmtId="183" fontId="13" fillId="0" borderId="0"/>
    <xf numFmtId="0" fontId="13" fillId="0" borderId="0"/>
    <xf numFmtId="0" fontId="13" fillId="0" borderId="0"/>
    <xf numFmtId="0" fontId="13" fillId="0" borderId="0"/>
    <xf numFmtId="169" fontId="13" fillId="0" borderId="0"/>
    <xf numFmtId="169" fontId="13" fillId="0" borderId="0"/>
    <xf numFmtId="169" fontId="13" fillId="0" borderId="0"/>
    <xf numFmtId="0" fontId="58" fillId="0" borderId="0"/>
    <xf numFmtId="0" fontId="5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1" fillId="0" borderId="0"/>
    <xf numFmtId="0" fontId="16" fillId="0" borderId="0"/>
    <xf numFmtId="0" fontId="12" fillId="0" borderId="0"/>
    <xf numFmtId="0" fontId="11" fillId="0" borderId="0"/>
    <xf numFmtId="0" fontId="11" fillId="0" borderId="0"/>
    <xf numFmtId="0" fontId="11" fillId="0" borderId="0"/>
    <xf numFmtId="0" fontId="11" fillId="0" borderId="0"/>
    <xf numFmtId="0" fontId="11" fillId="0" borderId="0"/>
    <xf numFmtId="0" fontId="10"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2" fillId="0" borderId="0"/>
    <xf numFmtId="0" fontId="13" fillId="0" borderId="0"/>
    <xf numFmtId="0" fontId="12" fillId="0" borderId="0"/>
    <xf numFmtId="0" fontId="12" fillId="0" borderId="0"/>
    <xf numFmtId="169" fontId="13" fillId="0" borderId="0"/>
    <xf numFmtId="0" fontId="65" fillId="0" borderId="0"/>
    <xf numFmtId="0" fontId="13" fillId="0" borderId="0"/>
    <xf numFmtId="169" fontId="13" fillId="0" borderId="0"/>
    <xf numFmtId="169" fontId="12" fillId="0" borderId="0"/>
    <xf numFmtId="0" fontId="13" fillId="0" borderId="0"/>
    <xf numFmtId="169" fontId="13" fillId="0" borderId="0"/>
    <xf numFmtId="183" fontId="12" fillId="0" borderId="0"/>
    <xf numFmtId="0" fontId="13" fillId="0" borderId="0"/>
    <xf numFmtId="169" fontId="13" fillId="0" borderId="0"/>
    <xf numFmtId="0" fontId="12" fillId="0" borderId="0"/>
    <xf numFmtId="0" fontId="58" fillId="0" borderId="0"/>
    <xf numFmtId="0" fontId="58" fillId="0" borderId="0"/>
    <xf numFmtId="0" fontId="13" fillId="0" borderId="0"/>
    <xf numFmtId="0" fontId="13" fillId="0" borderId="0"/>
    <xf numFmtId="0" fontId="13" fillId="0" borderId="0"/>
    <xf numFmtId="0" fontId="12" fillId="0" borderId="0"/>
    <xf numFmtId="0" fontId="11" fillId="0" borderId="0"/>
    <xf numFmtId="0" fontId="11" fillId="0" borderId="0"/>
    <xf numFmtId="0" fontId="11" fillId="0" borderId="0"/>
    <xf numFmtId="0" fontId="11" fillId="0" borderId="0"/>
    <xf numFmtId="0" fontId="11"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169" fontId="13" fillId="0" borderId="0"/>
    <xf numFmtId="38" fontId="15" fillId="0" borderId="0">
      <alignment vertical="top"/>
    </xf>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2"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3" fillId="0" borderId="0"/>
    <xf numFmtId="0" fontId="65" fillId="0" borderId="0"/>
    <xf numFmtId="38" fontId="15" fillId="0" borderId="0">
      <alignment vertical="top"/>
    </xf>
    <xf numFmtId="186" fontId="15" fillId="0" borderId="0">
      <alignment vertical="top"/>
    </xf>
    <xf numFmtId="38" fontId="15" fillId="0" borderId="0">
      <alignment vertical="top"/>
    </xf>
    <xf numFmtId="38" fontId="15" fillId="0" borderId="0">
      <alignment vertical="top"/>
    </xf>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2" fillId="0" borderId="0"/>
    <xf numFmtId="0" fontId="13" fillId="0" borderId="0"/>
    <xf numFmtId="0" fontId="12" fillId="0" borderId="0"/>
    <xf numFmtId="0" fontId="13" fillId="0" borderId="0"/>
    <xf numFmtId="0" fontId="13" fillId="0" borderId="0"/>
    <xf numFmtId="0" fontId="12" fillId="0" borderId="0"/>
    <xf numFmtId="0" fontId="12" fillId="0" borderId="0"/>
    <xf numFmtId="186" fontId="15" fillId="0" borderId="0">
      <alignment vertical="top"/>
    </xf>
    <xf numFmtId="38" fontId="15" fillId="0" borderId="0">
      <alignment vertical="top"/>
    </xf>
    <xf numFmtId="169" fontId="12" fillId="0" borderId="0"/>
    <xf numFmtId="38" fontId="15" fillId="0" borderId="0">
      <alignment vertical="top"/>
    </xf>
    <xf numFmtId="0" fontId="12" fillId="0" borderId="0"/>
    <xf numFmtId="0" fontId="58" fillId="0" borderId="0"/>
    <xf numFmtId="0" fontId="12" fillId="0" borderId="0"/>
    <xf numFmtId="0" fontId="13" fillId="0" borderId="0"/>
    <xf numFmtId="0" fontId="13" fillId="0" borderId="0"/>
    <xf numFmtId="0" fontId="13" fillId="0" borderId="0"/>
    <xf numFmtId="0" fontId="12" fillId="0" borderId="0"/>
    <xf numFmtId="0" fontId="12"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38" fontId="15" fillId="0" borderId="0">
      <alignment vertical="top"/>
    </xf>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38" fontId="15" fillId="0" borderId="0">
      <alignment vertical="top"/>
    </xf>
    <xf numFmtId="0" fontId="58"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58" fillId="0" borderId="0"/>
    <xf numFmtId="0" fontId="13" fillId="0" borderId="0"/>
    <xf numFmtId="0" fontId="13" fillId="0" borderId="0"/>
    <xf numFmtId="0" fontId="12" fillId="0" borderId="0"/>
    <xf numFmtId="0" fontId="13" fillId="0" borderId="0"/>
    <xf numFmtId="0" fontId="12" fillId="0" borderId="0"/>
    <xf numFmtId="0" fontId="13" fillId="0" borderId="0"/>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0" fontId="12" fillId="0" borderId="0"/>
    <xf numFmtId="38" fontId="15" fillId="0" borderId="0">
      <alignment vertical="top"/>
    </xf>
    <xf numFmtId="38" fontId="15" fillId="0" borderId="0">
      <alignment vertical="top"/>
    </xf>
    <xf numFmtId="38" fontId="15" fillId="0" borderId="0">
      <alignment vertical="top"/>
    </xf>
    <xf numFmtId="0" fontId="12" fillId="0" borderId="0"/>
    <xf numFmtId="38" fontId="15" fillId="0" borderId="0">
      <alignment vertical="top"/>
    </xf>
    <xf numFmtId="38" fontId="15" fillId="0" borderId="0">
      <alignment vertical="top"/>
    </xf>
    <xf numFmtId="38" fontId="15" fillId="0" borderId="0">
      <alignment vertical="top"/>
    </xf>
    <xf numFmtId="169" fontId="12" fillId="0" borderId="0"/>
    <xf numFmtId="169" fontId="12" fillId="0" borderId="0"/>
    <xf numFmtId="38" fontId="15" fillId="0" borderId="0">
      <alignment vertical="top"/>
    </xf>
    <xf numFmtId="169" fontId="13" fillId="0" borderId="0"/>
    <xf numFmtId="183" fontId="12" fillId="0" borderId="0"/>
    <xf numFmtId="38" fontId="15" fillId="0" borderId="0">
      <alignment vertical="top"/>
    </xf>
    <xf numFmtId="0" fontId="13" fillId="0" borderId="0"/>
    <xf numFmtId="38" fontId="15" fillId="0" borderId="0">
      <alignment vertical="top"/>
    </xf>
    <xf numFmtId="183" fontId="12" fillId="0" borderId="0"/>
    <xf numFmtId="0" fontId="12" fillId="0" borderId="0"/>
    <xf numFmtId="0" fontId="13" fillId="0" borderId="0"/>
    <xf numFmtId="169" fontId="12" fillId="0" borderId="0"/>
    <xf numFmtId="169" fontId="13" fillId="0" borderId="0"/>
    <xf numFmtId="0" fontId="12" fillId="0" borderId="0"/>
    <xf numFmtId="186" fontId="15" fillId="0" borderId="0">
      <alignment vertical="top"/>
    </xf>
    <xf numFmtId="38" fontId="15" fillId="0" borderId="0">
      <alignment vertical="top"/>
    </xf>
    <xf numFmtId="169" fontId="12" fillId="0" borderId="0"/>
    <xf numFmtId="183" fontId="12"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38" fontId="15" fillId="0" borderId="0">
      <alignment vertical="top"/>
    </xf>
    <xf numFmtId="169" fontId="13" fillId="0" borderId="0"/>
    <xf numFmtId="183"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183" fontId="12" fillId="0" borderId="0"/>
    <xf numFmtId="38" fontId="15" fillId="0" borderId="0">
      <alignment vertical="top"/>
    </xf>
    <xf numFmtId="0" fontId="13" fillId="0" borderId="0"/>
    <xf numFmtId="186" fontId="15" fillId="0" borderId="0">
      <alignment vertical="top"/>
    </xf>
    <xf numFmtId="38" fontId="15" fillId="0" borderId="0">
      <alignment vertical="top"/>
    </xf>
    <xf numFmtId="169" fontId="13" fillId="0" borderId="0"/>
    <xf numFmtId="38" fontId="15" fillId="0" borderId="0">
      <alignment vertical="top"/>
    </xf>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38" fontId="15" fillId="0" borderId="0">
      <alignment vertical="top"/>
    </xf>
    <xf numFmtId="0" fontId="13" fillId="0" borderId="0"/>
    <xf numFmtId="0" fontId="13" fillId="0" borderId="0"/>
    <xf numFmtId="0" fontId="13" fillId="0" borderId="0"/>
    <xf numFmtId="0" fontId="12" fillId="0" borderId="0"/>
    <xf numFmtId="0" fontId="13" fillId="0" borderId="0"/>
    <xf numFmtId="0" fontId="13" fillId="0" borderId="0"/>
    <xf numFmtId="38" fontId="15" fillId="0" borderId="0">
      <alignment vertical="top"/>
    </xf>
    <xf numFmtId="38" fontId="15" fillId="0" borderId="0">
      <alignment vertical="top"/>
    </xf>
    <xf numFmtId="0" fontId="13" fillId="0" borderId="0"/>
    <xf numFmtId="0" fontId="11" fillId="0" borderId="0"/>
    <xf numFmtId="0" fontId="11" fillId="0" borderId="0"/>
    <xf numFmtId="0" fontId="11" fillId="0" borderId="0"/>
    <xf numFmtId="0" fontId="11" fillId="0" borderId="0"/>
    <xf numFmtId="0" fontId="13" fillId="0" borderId="0"/>
    <xf numFmtId="0" fontId="12" fillId="0" borderId="0"/>
    <xf numFmtId="0" fontId="13" fillId="0" borderId="0"/>
    <xf numFmtId="0" fontId="11" fillId="0" borderId="0"/>
    <xf numFmtId="0" fontId="11" fillId="0" borderId="0"/>
    <xf numFmtId="0" fontId="11" fillId="0" borderId="0"/>
    <xf numFmtId="0" fontId="11" fillId="0" borderId="0"/>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0" fontId="13" fillId="0" borderId="0"/>
    <xf numFmtId="38" fontId="15" fillId="0" borderId="0">
      <alignment vertical="top"/>
    </xf>
    <xf numFmtId="38" fontId="15" fillId="0" borderId="0">
      <alignment vertical="top"/>
    </xf>
    <xf numFmtId="38" fontId="15" fillId="0" borderId="0">
      <alignment vertical="top"/>
    </xf>
    <xf numFmtId="0" fontId="13" fillId="0" borderId="0"/>
    <xf numFmtId="38" fontId="15" fillId="0" borderId="0">
      <alignment vertical="top"/>
    </xf>
    <xf numFmtId="38" fontId="15" fillId="0" borderId="0">
      <alignment vertical="top"/>
    </xf>
    <xf numFmtId="38" fontId="15" fillId="0" borderId="0">
      <alignment vertical="top"/>
    </xf>
    <xf numFmtId="169" fontId="13" fillId="0" borderId="0"/>
    <xf numFmtId="183" fontId="13" fillId="0" borderId="0"/>
    <xf numFmtId="38" fontId="15" fillId="0" borderId="0">
      <alignment vertical="top"/>
    </xf>
    <xf numFmtId="0" fontId="13" fillId="0" borderId="0"/>
    <xf numFmtId="169" fontId="13" fillId="0" borderId="0"/>
    <xf numFmtId="38" fontId="15" fillId="0" borderId="0">
      <alignment vertical="top"/>
    </xf>
    <xf numFmtId="0" fontId="13" fillId="0" borderId="0"/>
    <xf numFmtId="38" fontId="15" fillId="0" borderId="0">
      <alignment vertical="top"/>
    </xf>
    <xf numFmtId="169" fontId="13" fillId="0" borderId="0"/>
    <xf numFmtId="0" fontId="13" fillId="0" borderId="0"/>
    <xf numFmtId="0" fontId="11" fillId="0" borderId="0"/>
    <xf numFmtId="0" fontId="13" fillId="0" borderId="0"/>
    <xf numFmtId="186" fontId="15" fillId="0" borderId="0">
      <alignment vertical="top"/>
    </xf>
    <xf numFmtId="38" fontId="15" fillId="0" borderId="0">
      <alignment vertical="top"/>
    </xf>
    <xf numFmtId="169" fontId="13" fillId="0" borderId="0"/>
    <xf numFmtId="183" fontId="12" fillId="0" borderId="0"/>
    <xf numFmtId="38" fontId="15" fillId="0" borderId="0">
      <alignment vertical="top"/>
    </xf>
    <xf numFmtId="0" fontId="10"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2" fillId="0" borderId="0"/>
    <xf numFmtId="0" fontId="11" fillId="0" borderId="0"/>
    <xf numFmtId="0" fontId="16" fillId="0" borderId="0"/>
    <xf numFmtId="0" fontId="12" fillId="0" borderId="0"/>
    <xf numFmtId="0" fontId="11" fillId="0" borderId="0"/>
    <xf numFmtId="0" fontId="11" fillId="0" borderId="0"/>
    <xf numFmtId="0" fontId="11" fillId="0" borderId="0"/>
    <xf numFmtId="0" fontId="11" fillId="0" borderId="0"/>
    <xf numFmtId="0" fontId="11" fillId="0" borderId="0"/>
    <xf numFmtId="0" fontId="16" fillId="0" borderId="0"/>
    <xf numFmtId="0" fontId="16" fillId="0" borderId="0"/>
    <xf numFmtId="0" fontId="11" fillId="0" borderId="0"/>
    <xf numFmtId="0" fontId="66" fillId="0" borderId="0"/>
    <xf numFmtId="0" fontId="12"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38" fontId="15" fillId="0" borderId="0">
      <alignment vertical="top"/>
    </xf>
    <xf numFmtId="0" fontId="13"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3" fillId="0" borderId="0"/>
    <xf numFmtId="38" fontId="15" fillId="0" borderId="0">
      <alignment vertical="top"/>
    </xf>
    <xf numFmtId="169" fontId="13" fillId="0" borderId="0"/>
    <xf numFmtId="38" fontId="15" fillId="0" borderId="0">
      <alignment vertical="top"/>
    </xf>
    <xf numFmtId="0" fontId="12" fillId="0" borderId="0"/>
    <xf numFmtId="0" fontId="11" fillId="0" borderId="0"/>
    <xf numFmtId="0" fontId="16" fillId="0" borderId="0"/>
    <xf numFmtId="0" fontId="12" fillId="0" borderId="0"/>
    <xf numFmtId="0" fontId="11" fillId="0" borderId="0"/>
    <xf numFmtId="0" fontId="11" fillId="0" borderId="0"/>
    <xf numFmtId="0" fontId="11" fillId="0" borderId="0"/>
    <xf numFmtId="0" fontId="11" fillId="0" borderId="0"/>
    <xf numFmtId="0" fontId="11" fillId="0" borderId="0"/>
    <xf numFmtId="0" fontId="13" fillId="0" borderId="0"/>
    <xf numFmtId="186" fontId="15" fillId="0" borderId="0">
      <alignment vertical="top"/>
    </xf>
    <xf numFmtId="38" fontId="15" fillId="0" borderId="0">
      <alignment vertical="top"/>
    </xf>
    <xf numFmtId="169" fontId="13" fillId="0" borderId="0"/>
    <xf numFmtId="38" fontId="15" fillId="0" borderId="0">
      <alignment vertical="top"/>
    </xf>
    <xf numFmtId="0" fontId="12"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2" fillId="0" borderId="0"/>
    <xf numFmtId="0" fontId="13" fillId="0" borderId="0"/>
    <xf numFmtId="0" fontId="13" fillId="0" borderId="0"/>
    <xf numFmtId="0" fontId="12" fillId="0" borderId="0"/>
    <xf numFmtId="0" fontId="12" fillId="0" borderId="0"/>
    <xf numFmtId="0" fontId="11" fillId="0" borderId="0"/>
    <xf numFmtId="0" fontId="16" fillId="0" borderId="0"/>
    <xf numFmtId="0" fontId="12" fillId="0" borderId="0"/>
    <xf numFmtId="0" fontId="11" fillId="0" borderId="0"/>
    <xf numFmtId="0" fontId="11" fillId="0" borderId="0"/>
    <xf numFmtId="0" fontId="11" fillId="0" borderId="0"/>
    <xf numFmtId="0" fontId="11" fillId="0" borderId="0"/>
    <xf numFmtId="0" fontId="11" fillId="0" borderId="0"/>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0" fontId="13" fillId="0" borderId="0"/>
    <xf numFmtId="38" fontId="15" fillId="0" borderId="0">
      <alignment vertical="top"/>
    </xf>
    <xf numFmtId="38" fontId="15" fillId="0" borderId="0">
      <alignment vertical="top"/>
    </xf>
    <xf numFmtId="38" fontId="15" fillId="0" borderId="0">
      <alignment vertical="top"/>
    </xf>
    <xf numFmtId="0" fontId="13" fillId="0" borderId="0"/>
    <xf numFmtId="38" fontId="15" fillId="0" borderId="0">
      <alignment vertical="top"/>
    </xf>
    <xf numFmtId="38" fontId="15" fillId="0" borderId="0">
      <alignment vertical="top"/>
    </xf>
    <xf numFmtId="38" fontId="15" fillId="0" borderId="0">
      <alignment vertical="top"/>
    </xf>
    <xf numFmtId="169" fontId="13" fillId="0" borderId="0"/>
    <xf numFmtId="4" fontId="60" fillId="0" borderId="0">
      <alignment vertical="center"/>
    </xf>
    <xf numFmtId="38" fontId="15" fillId="0" borderId="0">
      <alignment vertical="top"/>
    </xf>
    <xf numFmtId="183" fontId="12" fillId="0" borderId="0"/>
    <xf numFmtId="0" fontId="13" fillId="0" borderId="0"/>
    <xf numFmtId="38" fontId="15" fillId="0" borderId="0">
      <alignment vertical="top"/>
    </xf>
    <xf numFmtId="0" fontId="12" fillId="0" borderId="0"/>
    <xf numFmtId="38" fontId="15" fillId="0" borderId="0">
      <alignment vertical="top"/>
    </xf>
    <xf numFmtId="169" fontId="12" fillId="0" borderId="0"/>
    <xf numFmtId="0" fontId="12" fillId="0" borderId="0"/>
    <xf numFmtId="0" fontId="12" fillId="0" borderId="0"/>
    <xf numFmtId="0" fontId="58"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9" fontId="13" fillId="0" borderId="0"/>
    <xf numFmtId="169" fontId="12" fillId="0" borderId="0"/>
    <xf numFmtId="0" fontId="13" fillId="0" borderId="0"/>
    <xf numFmtId="183" fontId="12" fillId="0" borderId="0"/>
    <xf numFmtId="169" fontId="13" fillId="0" borderId="0"/>
    <xf numFmtId="0" fontId="12" fillId="0" borderId="0"/>
    <xf numFmtId="0" fontId="12" fillId="0" borderId="0"/>
    <xf numFmtId="0" fontId="13" fillId="0" borderId="0"/>
    <xf numFmtId="0" fontId="13" fillId="0" borderId="0"/>
    <xf numFmtId="0" fontId="13" fillId="0" borderId="0"/>
    <xf numFmtId="0" fontId="13" fillId="0" borderId="0"/>
    <xf numFmtId="169" fontId="12" fillId="0" borderId="0"/>
    <xf numFmtId="0" fontId="12" fillId="0" borderId="0"/>
    <xf numFmtId="0" fontId="13" fillId="0" borderId="0"/>
    <xf numFmtId="0" fontId="13" fillId="0" borderId="0"/>
    <xf numFmtId="0" fontId="12" fillId="0" borderId="0"/>
    <xf numFmtId="169" fontId="12" fillId="0" borderId="0"/>
    <xf numFmtId="0" fontId="12" fillId="0" borderId="0"/>
    <xf numFmtId="169" fontId="12" fillId="0" borderId="0"/>
    <xf numFmtId="0" fontId="10" fillId="0" borderId="0"/>
    <xf numFmtId="0" fontId="13" fillId="0" borderId="0"/>
    <xf numFmtId="0" fontId="13" fillId="0" borderId="0"/>
    <xf numFmtId="0" fontId="13" fillId="0" borderId="0"/>
    <xf numFmtId="0" fontId="13" fillId="0" borderId="0"/>
    <xf numFmtId="169" fontId="13" fillId="0" borderId="0"/>
    <xf numFmtId="0" fontId="13" fillId="0" borderId="0"/>
    <xf numFmtId="0" fontId="12" fillId="0" borderId="0"/>
    <xf numFmtId="0" fontId="13" fillId="0" borderId="0"/>
    <xf numFmtId="0" fontId="13" fillId="0" borderId="0"/>
    <xf numFmtId="0" fontId="13" fillId="0" borderId="0"/>
    <xf numFmtId="169" fontId="13" fillId="0" borderId="0"/>
    <xf numFmtId="188" fontId="10" fillId="0" borderId="0" applyFont="0" applyFill="0" applyBorder="0" applyAlignment="0" applyProtection="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67" fillId="0" borderId="33">
      <protection locked="0"/>
    </xf>
    <xf numFmtId="169" fontId="12" fillId="0" borderId="0"/>
    <xf numFmtId="0" fontId="17" fillId="43" borderId="0"/>
    <xf numFmtId="0" fontId="12" fillId="0" borderId="0"/>
    <xf numFmtId="0" fontId="67" fillId="0" borderId="33">
      <protection locked="0"/>
    </xf>
    <xf numFmtId="169" fontId="12" fillId="0" borderId="0"/>
    <xf numFmtId="0" fontId="68" fillId="44" borderId="0" applyNumberFormat="0" applyBorder="0" applyAlignment="0" applyProtection="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0" fillId="0" borderId="0"/>
    <xf numFmtId="0" fontId="68" fillId="45" borderId="0" applyNumberFormat="0" applyBorder="0" applyAlignment="0" applyProtection="0"/>
    <xf numFmtId="0" fontId="11" fillId="0" borderId="0"/>
    <xf numFmtId="0" fontId="11" fillId="0" borderId="0"/>
    <xf numFmtId="0" fontId="11" fillId="0" borderId="0"/>
    <xf numFmtId="0" fontId="11" fillId="0" borderId="0"/>
    <xf numFmtId="0" fontId="12" fillId="0" borderId="0"/>
    <xf numFmtId="0" fontId="12" fillId="0" borderId="0"/>
    <xf numFmtId="0" fontId="13" fillId="0" borderId="0"/>
    <xf numFmtId="189" fontId="69" fillId="0" borderId="0">
      <protection locked="0"/>
    </xf>
    <xf numFmtId="169" fontId="13" fillId="0" borderId="0"/>
    <xf numFmtId="0" fontId="68" fillId="46" borderId="0" applyNumberFormat="0" applyBorder="0" applyAlignment="0" applyProtection="0"/>
    <xf numFmtId="188" fontId="10" fillId="0" borderId="0" applyFont="0" applyFill="0" applyBorder="0" applyAlignment="0" applyProtection="0"/>
    <xf numFmtId="0" fontId="68" fillId="47" borderId="0" applyNumberFormat="0" applyBorder="0" applyAlignment="0" applyProtection="0"/>
    <xf numFmtId="189" fontId="69" fillId="0" borderId="0">
      <protection locked="0"/>
    </xf>
    <xf numFmtId="168" fontId="69" fillId="0" borderId="0">
      <protection locked="0"/>
    </xf>
    <xf numFmtId="168" fontId="69" fillId="0" borderId="0">
      <protection locked="0"/>
    </xf>
    <xf numFmtId="182" fontId="70" fillId="0" borderId="0">
      <protection locked="0"/>
    </xf>
    <xf numFmtId="168" fontId="67" fillId="0" borderId="0">
      <protection locked="0"/>
    </xf>
    <xf numFmtId="168" fontId="67" fillId="0" borderId="0">
      <protection locked="0"/>
    </xf>
    <xf numFmtId="182" fontId="70" fillId="0" borderId="0">
      <protection locked="0"/>
    </xf>
    <xf numFmtId="168" fontId="69" fillId="0" borderId="0">
      <protection locked="0"/>
    </xf>
    <xf numFmtId="190" fontId="69" fillId="0" borderId="0">
      <protection locked="0"/>
    </xf>
    <xf numFmtId="168" fontId="69" fillId="0" borderId="0">
      <protection locked="0"/>
    </xf>
    <xf numFmtId="168" fontId="69" fillId="0" borderId="0">
      <protection locked="0"/>
    </xf>
    <xf numFmtId="182" fontId="70" fillId="0" borderId="0">
      <protection locked="0"/>
    </xf>
    <xf numFmtId="168" fontId="67" fillId="0" borderId="0">
      <protection locked="0"/>
    </xf>
    <xf numFmtId="168" fontId="67" fillId="0" borderId="0">
      <protection locked="0"/>
    </xf>
    <xf numFmtId="182" fontId="70" fillId="0" borderId="0">
      <protection locked="0"/>
    </xf>
    <xf numFmtId="168" fontId="69" fillId="0" borderId="0">
      <protection locked="0"/>
    </xf>
    <xf numFmtId="168" fontId="67" fillId="0" borderId="0">
      <protection locked="0"/>
    </xf>
    <xf numFmtId="191" fontId="69" fillId="0" borderId="0">
      <protection locked="0"/>
    </xf>
    <xf numFmtId="191" fontId="69" fillId="0" borderId="0">
      <protection locked="0"/>
    </xf>
    <xf numFmtId="191" fontId="67" fillId="0" borderId="0">
      <protection locked="0"/>
    </xf>
    <xf numFmtId="191" fontId="67" fillId="0" borderId="0">
      <protection locked="0"/>
    </xf>
    <xf numFmtId="168" fontId="67" fillId="0" borderId="0">
      <protection locked="0"/>
    </xf>
    <xf numFmtId="189" fontId="69" fillId="0" borderId="0">
      <protection locked="0"/>
    </xf>
    <xf numFmtId="191" fontId="67" fillId="0" borderId="0">
      <protection locked="0"/>
    </xf>
    <xf numFmtId="191" fontId="67" fillId="0" borderId="0">
      <protection locked="0"/>
    </xf>
    <xf numFmtId="191" fontId="69" fillId="0" borderId="0">
      <protection locked="0"/>
    </xf>
    <xf numFmtId="168" fontId="67" fillId="0" borderId="0">
      <protection locked="0"/>
    </xf>
    <xf numFmtId="191" fontId="69" fillId="0" borderId="0">
      <protection locked="0"/>
    </xf>
    <xf numFmtId="191" fontId="69" fillId="0" borderId="0">
      <protection locked="0"/>
    </xf>
    <xf numFmtId="191" fontId="67" fillId="0" borderId="0">
      <protection locked="0"/>
    </xf>
    <xf numFmtId="191" fontId="67" fillId="0" borderId="0">
      <protection locked="0"/>
    </xf>
    <xf numFmtId="0" fontId="71" fillId="0" borderId="0">
      <protection locked="0"/>
    </xf>
    <xf numFmtId="190" fontId="69" fillId="0" borderId="0">
      <protection locked="0"/>
    </xf>
    <xf numFmtId="191" fontId="67" fillId="0" borderId="0">
      <protection locked="0"/>
    </xf>
    <xf numFmtId="191" fontId="67" fillId="0" borderId="0">
      <protection locked="0"/>
    </xf>
    <xf numFmtId="191" fontId="69" fillId="0" borderId="0">
      <protection locked="0"/>
    </xf>
    <xf numFmtId="168" fontId="67" fillId="0" borderId="0">
      <protection locked="0"/>
    </xf>
    <xf numFmtId="191" fontId="69" fillId="0" borderId="0">
      <protection locked="0"/>
    </xf>
    <xf numFmtId="191" fontId="69" fillId="0" borderId="0">
      <protection locked="0"/>
    </xf>
    <xf numFmtId="191" fontId="67" fillId="0" borderId="0">
      <protection locked="0"/>
    </xf>
    <xf numFmtId="191" fontId="67" fillId="0" borderId="0">
      <protection locked="0"/>
    </xf>
    <xf numFmtId="0" fontId="71" fillId="0" borderId="0">
      <protection locked="0"/>
    </xf>
    <xf numFmtId="192" fontId="69" fillId="0" borderId="0">
      <protection locked="0"/>
    </xf>
    <xf numFmtId="191" fontId="67" fillId="0" borderId="0">
      <protection locked="0"/>
    </xf>
    <xf numFmtId="0" fontId="71" fillId="0" borderId="0">
      <protection locked="0"/>
    </xf>
    <xf numFmtId="191" fontId="67" fillId="0" borderId="0">
      <protection locked="0"/>
    </xf>
    <xf numFmtId="191" fontId="69" fillId="0" borderId="0">
      <protection locked="0"/>
    </xf>
    <xf numFmtId="191" fontId="69" fillId="0" borderId="0">
      <protection locked="0"/>
    </xf>
    <xf numFmtId="191" fontId="69" fillId="0" borderId="0">
      <protection locked="0"/>
    </xf>
    <xf numFmtId="191" fontId="69" fillId="0" borderId="0">
      <protection locked="0"/>
    </xf>
    <xf numFmtId="191" fontId="67" fillId="0" borderId="0">
      <protection locked="0"/>
    </xf>
    <xf numFmtId="191" fontId="67" fillId="0" borderId="0">
      <protection locked="0"/>
    </xf>
    <xf numFmtId="191" fontId="67" fillId="0" borderId="0">
      <protection locked="0"/>
    </xf>
    <xf numFmtId="191" fontId="67" fillId="0" borderId="0">
      <protection locked="0"/>
    </xf>
    <xf numFmtId="191" fontId="69" fillId="0" borderId="0">
      <protection locked="0"/>
    </xf>
    <xf numFmtId="193" fontId="69" fillId="0" borderId="33">
      <protection locked="0"/>
    </xf>
    <xf numFmtId="0" fontId="69" fillId="0" borderId="33">
      <protection locked="0"/>
    </xf>
    <xf numFmtId="0" fontId="69" fillId="0" borderId="33">
      <protection locked="0"/>
    </xf>
    <xf numFmtId="0" fontId="67" fillId="0" borderId="33">
      <protection locked="0"/>
    </xf>
    <xf numFmtId="0" fontId="67" fillId="0" borderId="33">
      <protection locked="0"/>
    </xf>
    <xf numFmtId="0" fontId="68" fillId="45" borderId="0" applyNumberFormat="0" applyBorder="0" applyAlignment="0" applyProtection="0"/>
    <xf numFmtId="0" fontId="67" fillId="0" borderId="33">
      <protection locked="0"/>
    </xf>
    <xf numFmtId="0" fontId="69" fillId="0" borderId="33">
      <protection locked="0"/>
    </xf>
    <xf numFmtId="0" fontId="71" fillId="0" borderId="0">
      <protection locked="0"/>
    </xf>
    <xf numFmtId="191" fontId="72" fillId="0" borderId="0">
      <protection locked="0"/>
    </xf>
    <xf numFmtId="191" fontId="72" fillId="0" borderId="0">
      <protection locked="0"/>
    </xf>
    <xf numFmtId="191" fontId="71" fillId="0" borderId="0">
      <protection locked="0"/>
    </xf>
    <xf numFmtId="191" fontId="71" fillId="0" borderId="0">
      <protection locked="0"/>
    </xf>
    <xf numFmtId="193" fontId="69" fillId="0" borderId="33">
      <protection locked="0"/>
    </xf>
    <xf numFmtId="193" fontId="72" fillId="0" borderId="0">
      <protection locked="0"/>
    </xf>
    <xf numFmtId="191" fontId="71" fillId="0" borderId="0">
      <protection locked="0"/>
    </xf>
    <xf numFmtId="191" fontId="71" fillId="0" borderId="0">
      <protection locked="0"/>
    </xf>
    <xf numFmtId="191" fontId="72" fillId="0" borderId="0">
      <protection locked="0"/>
    </xf>
    <xf numFmtId="0" fontId="71" fillId="0" borderId="0">
      <protection locked="0"/>
    </xf>
    <xf numFmtId="191" fontId="72" fillId="0" borderId="0">
      <protection locked="0"/>
    </xf>
    <xf numFmtId="191" fontId="72" fillId="0" borderId="0">
      <protection locked="0"/>
    </xf>
    <xf numFmtId="191" fontId="71" fillId="0" borderId="0">
      <protection locked="0"/>
    </xf>
    <xf numFmtId="191" fontId="71" fillId="0" borderId="0">
      <protection locked="0"/>
    </xf>
    <xf numFmtId="0" fontId="68" fillId="44" borderId="0" applyNumberFormat="0" applyBorder="0" applyAlignment="0" applyProtection="0"/>
    <xf numFmtId="193" fontId="72" fillId="0" borderId="0">
      <protection locked="0"/>
    </xf>
    <xf numFmtId="191" fontId="71" fillId="0" borderId="0">
      <protection locked="0"/>
    </xf>
    <xf numFmtId="0" fontId="68" fillId="44" borderId="0" applyNumberFormat="0" applyBorder="0" applyAlignment="0" applyProtection="0"/>
    <xf numFmtId="191" fontId="71" fillId="0" borderId="0">
      <protection locked="0"/>
    </xf>
    <xf numFmtId="191" fontId="72" fillId="0" borderId="0">
      <protection locked="0"/>
    </xf>
    <xf numFmtId="0" fontId="67" fillId="0" borderId="33">
      <protection locked="0"/>
    </xf>
    <xf numFmtId="191" fontId="69" fillId="0" borderId="33">
      <protection locked="0"/>
    </xf>
    <xf numFmtId="191" fontId="69" fillId="0" borderId="33">
      <protection locked="0"/>
    </xf>
    <xf numFmtId="191" fontId="67" fillId="0" borderId="33">
      <protection locked="0"/>
    </xf>
    <xf numFmtId="191" fontId="67" fillId="0" borderId="33">
      <protection locked="0"/>
    </xf>
    <xf numFmtId="168" fontId="67" fillId="0" borderId="0">
      <protection locked="0"/>
    </xf>
    <xf numFmtId="193" fontId="69" fillId="0" borderId="33">
      <protection locked="0"/>
    </xf>
    <xf numFmtId="191" fontId="67" fillId="0" borderId="33">
      <protection locked="0"/>
    </xf>
    <xf numFmtId="190" fontId="69" fillId="0" borderId="0">
      <protection locked="0"/>
    </xf>
    <xf numFmtId="191" fontId="67" fillId="0" borderId="33">
      <protection locked="0"/>
    </xf>
    <xf numFmtId="191" fontId="69" fillId="0" borderId="33">
      <protection locked="0"/>
    </xf>
    <xf numFmtId="194" fontId="5" fillId="0" borderId="0">
      <alignment horizontal="center"/>
    </xf>
    <xf numFmtId="195" fontId="10" fillId="0" borderId="0">
      <alignment horizontal="center"/>
    </xf>
    <xf numFmtId="196" fontId="58" fillId="0" borderId="0">
      <alignment horizontal="center"/>
    </xf>
    <xf numFmtId="197" fontId="58" fillId="0" borderId="0">
      <alignment horizontal="center"/>
    </xf>
    <xf numFmtId="195" fontId="10" fillId="0" borderId="0">
      <alignment horizontal="center"/>
    </xf>
    <xf numFmtId="196" fontId="58" fillId="0" borderId="0">
      <alignment horizontal="center"/>
    </xf>
    <xf numFmtId="195" fontId="10" fillId="0" borderId="0">
      <alignment horizontal="center"/>
    </xf>
    <xf numFmtId="197" fontId="58" fillId="0" borderId="0">
      <alignment horizontal="center"/>
    </xf>
    <xf numFmtId="0" fontId="17" fillId="43" borderId="0"/>
    <xf numFmtId="0" fontId="73" fillId="43" borderId="0"/>
    <xf numFmtId="0" fontId="68" fillId="48"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6" borderId="0" applyNumberFormat="0" applyBorder="0" applyAlignment="0" applyProtection="0"/>
    <xf numFmtId="0" fontId="68" fillId="44" borderId="0" applyNumberFormat="0" applyBorder="0" applyAlignment="0" applyProtection="0"/>
    <xf numFmtId="0" fontId="68" fillId="49" borderId="0" applyNumberFormat="0" applyBorder="0" applyAlignment="0" applyProtection="0"/>
    <xf numFmtId="0" fontId="68" fillId="45"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7" borderId="0" applyNumberFormat="0" applyBorder="0" applyAlignment="0" applyProtection="0"/>
    <xf numFmtId="0" fontId="68" fillId="45" borderId="0" applyNumberFormat="0" applyBorder="0" applyAlignment="0" applyProtection="0"/>
    <xf numFmtId="183" fontId="74" fillId="16" borderId="0" applyNumberFormat="0" applyBorder="0" applyAlignment="0" applyProtection="0"/>
    <xf numFmtId="0" fontId="68" fillId="46"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7"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9" borderId="0" applyNumberFormat="0" applyBorder="0" applyAlignment="0" applyProtection="0"/>
    <xf numFmtId="0" fontId="68" fillId="47" borderId="0" applyNumberFormat="0" applyBorder="0" applyAlignment="0" applyProtection="0"/>
    <xf numFmtId="0" fontId="68" fillId="44" borderId="0" applyNumberFormat="0" applyBorder="0" applyAlignment="0" applyProtection="0"/>
    <xf numFmtId="0" fontId="68" fillId="48"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4" borderId="0" applyNumberFormat="0" applyBorder="0" applyAlignment="0" applyProtection="0"/>
    <xf numFmtId="0" fontId="68" fillId="48" borderId="0" applyNumberFormat="0" applyBorder="0" applyAlignment="0" applyProtection="0"/>
    <xf numFmtId="0" fontId="68" fillId="44" borderId="0" applyNumberFormat="0" applyBorder="0" applyAlignment="0" applyProtection="0"/>
    <xf numFmtId="0" fontId="68" fillId="49"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4" borderId="0" applyNumberFormat="0" applyBorder="0" applyAlignment="0" applyProtection="0"/>
    <xf numFmtId="0" fontId="68" fillId="49"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9"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5"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6" fillId="44" borderId="0" applyNumberFormat="0" applyBorder="0" applyAlignment="0" applyProtection="0"/>
    <xf numFmtId="0" fontId="68" fillId="50" borderId="0" applyNumberFormat="0" applyBorder="0" applyAlignment="0" applyProtection="0"/>
    <xf numFmtId="0" fontId="68"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6" fillId="44"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6" fillId="44"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183" fontId="74" fillId="20" borderId="0" applyNumberFormat="0" applyBorder="0" applyAlignment="0" applyProtection="0"/>
    <xf numFmtId="0" fontId="76" fillId="44"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6"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76"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76"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76" fillId="44" borderId="0" applyNumberFormat="0" applyBorder="0" applyAlignment="0" applyProtection="0"/>
    <xf numFmtId="0" fontId="68" fillId="45"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75" fillId="45"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76" fillId="45" borderId="0" applyNumberFormat="0" applyBorder="0" applyAlignment="0" applyProtection="0"/>
    <xf numFmtId="0" fontId="68" fillId="51" borderId="0" applyNumberFormat="0" applyBorder="0" applyAlignment="0" applyProtection="0"/>
    <xf numFmtId="0" fontId="68"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76" fillId="45"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76" fillId="45"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183" fontId="74" fillId="24" borderId="0" applyNumberFormat="0" applyBorder="0" applyAlignment="0" applyProtection="0"/>
    <xf numFmtId="0" fontId="76" fillId="45"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76"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76"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76"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76" fillId="45" borderId="0" applyNumberFormat="0" applyBorder="0" applyAlignment="0" applyProtection="0"/>
    <xf numFmtId="0" fontId="68" fillId="46"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75" fillId="46"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76" fillId="46" borderId="0" applyNumberFormat="0" applyBorder="0" applyAlignment="0" applyProtection="0"/>
    <xf numFmtId="0" fontId="68" fillId="52" borderId="0" applyNumberFormat="0" applyBorder="0" applyAlignment="0" applyProtection="0"/>
    <xf numFmtId="0" fontId="68"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76" fillId="46"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76" fillId="46"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183" fontId="74" fillId="28" borderId="0" applyNumberFormat="0" applyBorder="0" applyAlignment="0" applyProtection="0"/>
    <xf numFmtId="0" fontId="76" fillId="46"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76"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76"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76"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76" fillId="46" borderId="0" applyNumberFormat="0" applyBorder="0" applyAlignment="0" applyProtection="0"/>
    <xf numFmtId="0" fontId="68" fillId="47"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5" fillId="47"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68" fillId="53"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183" fontId="74" fillId="32"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76" fillId="47" borderId="0" applyNumberFormat="0" applyBorder="0" applyAlignment="0" applyProtection="0"/>
    <xf numFmtId="0" fontId="76" fillId="53"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76" fillId="47" borderId="0" applyNumberFormat="0" applyBorder="0" applyAlignment="0" applyProtection="0"/>
    <xf numFmtId="0" fontId="68" fillId="48"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75" fillId="48"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76" fillId="48" borderId="0" applyNumberFormat="0" applyBorder="0" applyAlignment="0" applyProtection="0"/>
    <xf numFmtId="0" fontId="68" fillId="54" borderId="0" applyNumberFormat="0" applyBorder="0" applyAlignment="0" applyProtection="0"/>
    <xf numFmtId="0" fontId="68"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76" fillId="48"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76" fillId="48"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183" fontId="74" fillId="36" borderId="0" applyNumberFormat="0" applyBorder="0" applyAlignment="0" applyProtection="0"/>
    <xf numFmtId="0" fontId="76" fillId="48"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76" fillId="48"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76" fillId="48" borderId="0" applyNumberFormat="0" applyBorder="0" applyAlignment="0" applyProtection="0"/>
    <xf numFmtId="0" fontId="76" fillId="54"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76"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76"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76" fillId="48" borderId="0" applyNumberFormat="0" applyBorder="0" applyAlignment="0" applyProtection="0"/>
    <xf numFmtId="0" fontId="68" fillId="49"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75" fillId="49"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76" fillId="49" borderId="0" applyNumberFormat="0" applyBorder="0" applyAlignment="0" applyProtection="0"/>
    <xf numFmtId="0" fontId="68" fillId="55" borderId="0" applyNumberFormat="0" applyBorder="0" applyAlignment="0" applyProtection="0"/>
    <xf numFmtId="0" fontId="68"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76" fillId="49"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76" fillId="49"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56" borderId="0" applyNumberFormat="0" applyBorder="0" applyAlignment="0" applyProtection="0"/>
    <xf numFmtId="0" fontId="76" fillId="49"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76" fillId="49" borderId="0" applyNumberFormat="0" applyBorder="0" applyAlignment="0" applyProtection="0"/>
    <xf numFmtId="0" fontId="68" fillId="49" borderId="0" applyNumberFormat="0" applyBorder="0" applyAlignment="0" applyProtection="0"/>
    <xf numFmtId="0" fontId="68" fillId="57" borderId="0" applyNumberFormat="0" applyBorder="0" applyAlignment="0" applyProtection="0"/>
    <xf numFmtId="0" fontId="76" fillId="49" borderId="0" applyNumberFormat="0" applyBorder="0" applyAlignment="0" applyProtection="0"/>
    <xf numFmtId="0" fontId="76" fillId="55"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58" borderId="0" applyNumberFormat="0" applyBorder="0" applyAlignment="0" applyProtection="0"/>
    <xf numFmtId="0" fontId="76"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7" borderId="0" applyNumberFormat="0" applyBorder="0" applyAlignment="0" applyProtection="0"/>
    <xf numFmtId="0" fontId="76"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57" borderId="0" applyNumberFormat="0" applyBorder="0" applyAlignment="0" applyProtection="0"/>
    <xf numFmtId="0" fontId="68" fillId="49" borderId="0" applyNumberFormat="0" applyBorder="0" applyAlignment="0" applyProtection="0"/>
    <xf numFmtId="0" fontId="68" fillId="56" borderId="0" applyNumberFormat="0" applyBorder="0" applyAlignment="0" applyProtection="0"/>
    <xf numFmtId="0" fontId="76" fillId="49" borderId="0" applyNumberFormat="0" applyBorder="0" applyAlignment="0" applyProtection="0"/>
    <xf numFmtId="0" fontId="68" fillId="56" borderId="0" applyNumberFormat="0" applyBorder="0" applyAlignment="0" applyProtection="0"/>
    <xf numFmtId="0" fontId="68" fillId="49" borderId="0" applyNumberFormat="0" applyBorder="0" applyAlignment="0" applyProtection="0"/>
    <xf numFmtId="198" fontId="77" fillId="59" borderId="34">
      <alignment horizontal="center" vertical="center"/>
      <protection locked="0"/>
    </xf>
    <xf numFmtId="199" fontId="77" fillId="60" borderId="34">
      <alignment horizontal="center" vertical="center"/>
      <protection locked="0"/>
    </xf>
    <xf numFmtId="198" fontId="77" fillId="59" borderId="34">
      <alignment horizontal="center" vertical="center"/>
      <protection locked="0"/>
    </xf>
    <xf numFmtId="0" fontId="68" fillId="56" borderId="0" applyNumberFormat="0" applyBorder="0" applyAlignment="0" applyProtection="0"/>
    <xf numFmtId="0" fontId="68" fillId="56" borderId="0" applyNumberFormat="0" applyBorder="0" applyAlignment="0" applyProtection="0"/>
    <xf numFmtId="0" fontId="68" fillId="58"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68" fillId="57"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47" borderId="0" applyNumberFormat="0" applyBorder="0" applyAlignment="0" applyProtection="0"/>
    <xf numFmtId="0" fontId="68" fillId="57" borderId="0" applyNumberFormat="0" applyBorder="0" applyAlignment="0" applyProtection="0"/>
    <xf numFmtId="183" fontId="74" fillId="17" borderId="0" applyNumberFormat="0" applyBorder="0" applyAlignment="0" applyProtection="0"/>
    <xf numFmtId="0" fontId="68" fillId="58" borderId="0" applyNumberFormat="0" applyBorder="0" applyAlignment="0" applyProtection="0"/>
    <xf numFmtId="0" fontId="68" fillId="57"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6" borderId="0" applyNumberFormat="0" applyBorder="0" applyAlignment="0" applyProtection="0"/>
    <xf numFmtId="0" fontId="68" fillId="58" borderId="0" applyNumberFormat="0" applyBorder="0" applyAlignment="0" applyProtection="0"/>
    <xf numFmtId="0" fontId="68" fillId="56" borderId="0" applyNumberFormat="0" applyBorder="0" applyAlignment="0" applyProtection="0"/>
    <xf numFmtId="0" fontId="68" fillId="47" borderId="0" applyNumberFormat="0" applyBorder="0" applyAlignment="0" applyProtection="0"/>
    <xf numFmtId="0" fontId="68" fillId="58"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61" borderId="0" applyNumberFormat="0" applyBorder="0" applyAlignment="0" applyProtection="0"/>
    <xf numFmtId="0" fontId="68" fillId="4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4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5" fillId="56"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68" fillId="62"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183" fontId="74" fillId="21"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76" fillId="56" borderId="0" applyNumberFormat="0" applyBorder="0" applyAlignment="0" applyProtection="0"/>
    <xf numFmtId="0" fontId="76" fillId="62"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76" fillId="56" borderId="0" applyNumberFormat="0" applyBorder="0" applyAlignment="0" applyProtection="0"/>
    <xf numFmtId="0" fontId="68" fillId="57"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75" fillId="57"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76" fillId="57" borderId="0" applyNumberFormat="0" applyBorder="0" applyAlignment="0" applyProtection="0"/>
    <xf numFmtId="0" fontId="68" fillId="63" borderId="0" applyNumberFormat="0" applyBorder="0" applyAlignment="0" applyProtection="0"/>
    <xf numFmtId="0" fontId="68" fillId="57" borderId="0" applyNumberFormat="0" applyBorder="0" applyAlignment="0" applyProtection="0"/>
    <xf numFmtId="0" fontId="76" fillId="57" borderId="0" applyNumberFormat="0" applyBorder="0" applyAlignment="0" applyProtection="0"/>
    <xf numFmtId="0" fontId="76" fillId="57"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76" fillId="57"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76" fillId="57"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183" fontId="74" fillId="25" borderId="0" applyNumberFormat="0" applyBorder="0" applyAlignment="0" applyProtection="0"/>
    <xf numFmtId="0" fontId="76" fillId="57"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76" fillId="57" borderId="0" applyNumberFormat="0" applyBorder="0" applyAlignment="0" applyProtection="0"/>
    <xf numFmtId="0" fontId="68" fillId="57" borderId="0" applyNumberFormat="0" applyBorder="0" applyAlignment="0" applyProtection="0"/>
    <xf numFmtId="0" fontId="68" fillId="58" borderId="0" applyNumberFormat="0" applyBorder="0" applyAlignment="0" applyProtection="0"/>
    <xf numFmtId="0" fontId="76" fillId="57" borderId="0" applyNumberFormat="0" applyBorder="0" applyAlignment="0" applyProtection="0"/>
    <xf numFmtId="0" fontId="76" fillId="63"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8" borderId="0" applyNumberFormat="0" applyBorder="0" applyAlignment="0" applyProtection="0"/>
    <xf numFmtId="0" fontId="7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8" borderId="0" applyNumberFormat="0" applyBorder="0" applyAlignment="0" applyProtection="0"/>
    <xf numFmtId="0" fontId="7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8" borderId="0" applyNumberFormat="0" applyBorder="0" applyAlignment="0" applyProtection="0"/>
    <xf numFmtId="0" fontId="68" fillId="57" borderId="0" applyNumberFormat="0" applyBorder="0" applyAlignment="0" applyProtection="0"/>
    <xf numFmtId="0" fontId="68" fillId="58" borderId="0" applyNumberFormat="0" applyBorder="0" applyAlignment="0" applyProtection="0"/>
    <xf numFmtId="0" fontId="76" fillId="57" borderId="0" applyNumberFormat="0" applyBorder="0" applyAlignment="0" applyProtection="0"/>
    <xf numFmtId="0" fontId="68" fillId="58" borderId="0" applyNumberFormat="0" applyBorder="0" applyAlignment="0" applyProtection="0"/>
    <xf numFmtId="0" fontId="68" fillId="57"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75" fillId="58"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76" fillId="58" borderId="0" applyNumberFormat="0" applyBorder="0" applyAlignment="0" applyProtection="0"/>
    <xf numFmtId="0" fontId="68" fillId="64" borderId="0" applyNumberFormat="0" applyBorder="0" applyAlignment="0" applyProtection="0"/>
    <xf numFmtId="0" fontId="68" fillId="58" borderId="0" applyNumberFormat="0" applyBorder="0" applyAlignment="0" applyProtection="0"/>
    <xf numFmtId="0" fontId="76" fillId="58" borderId="0" applyNumberFormat="0" applyBorder="0" applyAlignment="0" applyProtection="0"/>
    <xf numFmtId="0" fontId="76" fillId="58"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76" fillId="58"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76" fillId="58"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183" fontId="74" fillId="29" borderId="0" applyNumberFormat="0" applyBorder="0" applyAlignment="0" applyProtection="0"/>
    <xf numFmtId="0" fontId="76" fillId="58"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76" fillId="58" borderId="0" applyNumberFormat="0" applyBorder="0" applyAlignment="0" applyProtection="0"/>
    <xf numFmtId="0" fontId="68" fillId="58" borderId="0" applyNumberFormat="0" applyBorder="0" applyAlignment="0" applyProtection="0"/>
    <xf numFmtId="0" fontId="68" fillId="47" borderId="0" applyNumberFormat="0" applyBorder="0" applyAlignment="0" applyProtection="0"/>
    <xf numFmtId="0" fontId="76" fillId="58" borderId="0" applyNumberFormat="0" applyBorder="0" applyAlignment="0" applyProtection="0"/>
    <xf numFmtId="0" fontId="76" fillId="64"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47" borderId="0" applyNumberFormat="0" applyBorder="0" applyAlignment="0" applyProtection="0"/>
    <xf numFmtId="0" fontId="76"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47" borderId="0" applyNumberFormat="0" applyBorder="0" applyAlignment="0" applyProtection="0"/>
    <xf numFmtId="0" fontId="76"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47" borderId="0" applyNumberFormat="0" applyBorder="0" applyAlignment="0" applyProtection="0"/>
    <xf numFmtId="0" fontId="68" fillId="58" borderId="0" applyNumberFormat="0" applyBorder="0" applyAlignment="0" applyProtection="0"/>
    <xf numFmtId="0" fontId="68" fillId="47" borderId="0" applyNumberFormat="0" applyBorder="0" applyAlignment="0" applyProtection="0"/>
    <xf numFmtId="0" fontId="76" fillId="58" borderId="0" applyNumberFormat="0" applyBorder="0" applyAlignment="0" applyProtection="0"/>
    <xf numFmtId="0" fontId="68" fillId="47" borderId="0" applyNumberFormat="0" applyBorder="0" applyAlignment="0" applyProtection="0"/>
    <xf numFmtId="0" fontId="68" fillId="58"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5" fillId="47"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68" fillId="53"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183" fontId="74" fillId="33"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68" fillId="56" borderId="0" applyNumberFormat="0" applyBorder="0" applyAlignment="0" applyProtection="0"/>
    <xf numFmtId="0" fontId="76" fillId="47" borderId="0" applyNumberFormat="0" applyBorder="0" applyAlignment="0" applyProtection="0"/>
    <xf numFmtId="0" fontId="76" fillId="53"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56"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56" borderId="0" applyNumberFormat="0" applyBorder="0" applyAlignment="0" applyProtection="0"/>
    <xf numFmtId="0" fontId="76"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56" borderId="0" applyNumberFormat="0" applyBorder="0" applyAlignment="0" applyProtection="0"/>
    <xf numFmtId="0" fontId="68" fillId="47" borderId="0" applyNumberFormat="0" applyBorder="0" applyAlignment="0" applyProtection="0"/>
    <xf numFmtId="0" fontId="68" fillId="56" borderId="0" applyNumberFormat="0" applyBorder="0" applyAlignment="0" applyProtection="0"/>
    <xf numFmtId="0" fontId="76" fillId="47" borderId="0" applyNumberFormat="0" applyBorder="0" applyAlignment="0" applyProtection="0"/>
    <xf numFmtId="0" fontId="68" fillId="56" borderId="0" applyNumberFormat="0" applyBorder="0" applyAlignment="0" applyProtection="0"/>
    <xf numFmtId="0" fontId="68" fillId="4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5" fillId="56"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68" fillId="62"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183" fontId="74" fillId="37"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76" fillId="56" borderId="0" applyNumberFormat="0" applyBorder="0" applyAlignment="0" applyProtection="0"/>
    <xf numFmtId="0" fontId="76" fillId="62"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76"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76" fillId="56" borderId="0" applyNumberFormat="0" applyBorder="0" applyAlignment="0" applyProtection="0"/>
    <xf numFmtId="0" fontId="68" fillId="61" borderId="0" applyNumberFormat="0" applyBorder="0" applyAlignment="0" applyProtection="0"/>
    <xf numFmtId="0" fontId="68" fillId="56"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75" fillId="61"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76" fillId="61" borderId="0" applyNumberFormat="0" applyBorder="0" applyAlignment="0" applyProtection="0"/>
    <xf numFmtId="0" fontId="68" fillId="65" borderId="0" applyNumberFormat="0" applyBorder="0" applyAlignment="0" applyProtection="0"/>
    <xf numFmtId="0" fontId="68" fillId="61" borderId="0" applyNumberFormat="0" applyBorder="0" applyAlignment="0" applyProtection="0"/>
    <xf numFmtId="0" fontId="76" fillId="61" borderId="0" applyNumberFormat="0" applyBorder="0" applyAlignment="0" applyProtection="0"/>
    <xf numFmtId="0" fontId="76" fillId="61"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76" fillId="61"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76" fillId="61"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4" fontId="78" fillId="0" borderId="9">
      <alignment horizontal="right" vertical="top"/>
    </xf>
    <xf numFmtId="0" fontId="76" fillId="61"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76" fillId="61" borderId="0" applyNumberFormat="0" applyBorder="0" applyAlignment="0" applyProtection="0"/>
    <xf numFmtId="0" fontId="68" fillId="61" borderId="0" applyNumberFormat="0" applyBorder="0" applyAlignment="0" applyProtection="0"/>
    <xf numFmtId="183" fontId="79" fillId="18" borderId="0" applyNumberFormat="0" applyBorder="0" applyAlignment="0" applyProtection="0"/>
    <xf numFmtId="0" fontId="76" fillId="61" borderId="0" applyNumberFormat="0" applyBorder="0" applyAlignment="0" applyProtection="0"/>
    <xf numFmtId="0" fontId="76" fillId="65"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183" fontId="79" fillId="22" borderId="0" applyNumberFormat="0" applyBorder="0" applyAlignment="0" applyProtection="0"/>
    <xf numFmtId="0" fontId="76"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183" fontId="79" fillId="26" borderId="0" applyNumberFormat="0" applyBorder="0" applyAlignment="0" applyProtection="0"/>
    <xf numFmtId="0" fontId="76"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80" fillId="58" borderId="0" applyNumberFormat="0" applyBorder="0" applyAlignment="0" applyProtection="0"/>
    <xf numFmtId="0" fontId="68" fillId="61" borderId="0" applyNumberFormat="0" applyBorder="0" applyAlignment="0" applyProtection="0"/>
    <xf numFmtId="183" fontId="79" fillId="30" borderId="0" applyNumberFormat="0" applyBorder="0" applyAlignment="0" applyProtection="0"/>
    <xf numFmtId="0" fontId="76" fillId="61" borderId="0" applyNumberFormat="0" applyBorder="0" applyAlignment="0" applyProtection="0"/>
    <xf numFmtId="0" fontId="80" fillId="57" borderId="0" applyNumberFormat="0" applyBorder="0" applyAlignment="0" applyProtection="0"/>
    <xf numFmtId="0" fontId="68" fillId="61" borderId="0" applyNumberFormat="0" applyBorder="0" applyAlignment="0" applyProtection="0"/>
    <xf numFmtId="183" fontId="79" fillId="34"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57" borderId="0" applyNumberFormat="0" applyBorder="0" applyAlignment="0" applyProtection="0"/>
    <xf numFmtId="0" fontId="80" fillId="68" borderId="0" applyNumberFormat="0" applyBorder="0" applyAlignment="0" applyProtection="0"/>
    <xf numFmtId="0" fontId="80" fillId="58" borderId="0" applyNumberFormat="0" applyBorder="0" applyAlignment="0" applyProtection="0"/>
    <xf numFmtId="0" fontId="80" fillId="69"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8" borderId="0" applyNumberFormat="0" applyBorder="0" applyAlignment="0" applyProtection="0"/>
    <xf numFmtId="0" fontId="80" fillId="66" borderId="0" applyNumberFormat="0" applyBorder="0" applyAlignment="0" applyProtection="0"/>
    <xf numFmtId="0" fontId="80" fillId="69"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1" fillId="66" borderId="0" applyNumberFormat="0" applyBorder="0" applyAlignment="0" applyProtection="0"/>
    <xf numFmtId="183" fontId="79" fillId="38" borderId="0" applyNumberFormat="0" applyBorder="0" applyAlignment="0" applyProtection="0"/>
    <xf numFmtId="0" fontId="80" fillId="66"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2" fillId="66" borderId="0" applyNumberFormat="0" applyBorder="0" applyAlignment="0" applyProtection="0"/>
    <xf numFmtId="0" fontId="80" fillId="70" borderId="0" applyNumberFormat="0" applyBorder="0" applyAlignment="0" applyProtection="0"/>
    <xf numFmtId="0" fontId="82" fillId="66" borderId="0" applyNumberFormat="0" applyBorder="0" applyAlignment="0" applyProtection="0"/>
    <xf numFmtId="0" fontId="80" fillId="66"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2" fillId="66"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2" fillId="66"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2" fillId="66"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2" fillId="66" borderId="0" applyNumberFormat="0" applyBorder="0" applyAlignment="0" applyProtection="0"/>
    <xf numFmtId="0" fontId="82" fillId="66" borderId="0" applyNumberFormat="0" applyBorder="0" applyAlignment="0" applyProtection="0"/>
    <xf numFmtId="0" fontId="82" fillId="70"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2" fillId="66"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0" fillId="57" borderId="0" applyNumberFormat="0" applyBorder="0" applyAlignment="0" applyProtection="0"/>
    <xf numFmtId="0" fontId="82" fillId="66" borderId="0" applyNumberFormat="0" applyBorder="0" applyAlignment="0" applyProtection="0"/>
    <xf numFmtId="0" fontId="80" fillId="66" borderId="0" applyNumberFormat="0" applyBorder="0" applyAlignment="0" applyProtection="0"/>
    <xf numFmtId="0" fontId="80" fillId="66" borderId="0" applyNumberFormat="0" applyBorder="0" applyAlignment="0" applyProtection="0"/>
    <xf numFmtId="0" fontId="80" fillId="57" borderId="0" applyNumberFormat="0" applyBorder="0" applyAlignment="0" applyProtection="0"/>
    <xf numFmtId="0" fontId="82" fillId="66"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1" fillId="57" borderId="0" applyNumberFormat="0" applyBorder="0" applyAlignment="0" applyProtection="0"/>
    <xf numFmtId="4" fontId="78" fillId="0" borderId="9">
      <alignment horizontal="right" vertical="top"/>
    </xf>
    <xf numFmtId="0" fontId="80" fillId="57"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2" fillId="57" borderId="0" applyNumberFormat="0" applyBorder="0" applyAlignment="0" applyProtection="0"/>
    <xf numFmtId="0" fontId="80" fillId="63" borderId="0" applyNumberFormat="0" applyBorder="0" applyAlignment="0" applyProtection="0"/>
    <xf numFmtId="0" fontId="82" fillId="57" borderId="0" applyNumberFormat="0" applyBorder="0" applyAlignment="0" applyProtection="0"/>
    <xf numFmtId="0" fontId="80" fillId="57"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2" fillId="57"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2"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2"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63"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2"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8" borderId="0" applyNumberFormat="0" applyBorder="0" applyAlignment="0" applyProtection="0"/>
    <xf numFmtId="0" fontId="82"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8" borderId="0" applyNumberFormat="0" applyBorder="0" applyAlignment="0" applyProtection="0"/>
    <xf numFmtId="0" fontId="82" fillId="5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1" fillId="58" borderId="0" applyNumberFormat="0" applyBorder="0" applyAlignment="0" applyProtection="0"/>
    <xf numFmtId="183" fontId="83" fillId="71" borderId="0" applyNumberFormat="0" applyBorder="0" applyAlignment="0" applyProtection="0"/>
    <xf numFmtId="0" fontId="80" fillId="5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2" fillId="58" borderId="0" applyNumberFormat="0" applyBorder="0" applyAlignment="0" applyProtection="0"/>
    <xf numFmtId="0" fontId="80" fillId="64" borderId="0" applyNumberFormat="0" applyBorder="0" applyAlignment="0" applyProtection="0"/>
    <xf numFmtId="0" fontId="82" fillId="58" borderId="0" applyNumberFormat="0" applyBorder="0" applyAlignment="0" applyProtection="0"/>
    <xf numFmtId="0" fontId="80" fillId="5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2" fillId="5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2"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2"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2" fillId="58" borderId="0" applyNumberFormat="0" applyBorder="0" applyAlignment="0" applyProtection="0"/>
    <xf numFmtId="0" fontId="82" fillId="58" borderId="0" applyNumberFormat="0" applyBorder="0" applyAlignment="0" applyProtection="0"/>
    <xf numFmtId="0" fontId="82" fillId="64"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2"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67" borderId="0" applyNumberFormat="0" applyBorder="0" applyAlignment="0" applyProtection="0"/>
    <xf numFmtId="0" fontId="82"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67" borderId="0" applyNumberFormat="0" applyBorder="0" applyAlignment="0" applyProtection="0"/>
    <xf numFmtId="0" fontId="82" fillId="58"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1" fillId="67" borderId="0" applyNumberFormat="0" applyBorder="0" applyAlignment="0" applyProtection="0"/>
    <xf numFmtId="183" fontId="83" fillId="72" borderId="0" applyNumberFormat="0" applyBorder="0" applyAlignment="0" applyProtection="0"/>
    <xf numFmtId="0" fontId="80" fillId="67"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0" fillId="73"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2" fillId="67" borderId="0" applyNumberFormat="0" applyBorder="0" applyAlignment="0" applyProtection="0"/>
    <xf numFmtId="0" fontId="82" fillId="73"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2" fillId="67"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1" fillId="68" borderId="0" applyNumberFormat="0" applyBorder="0" applyAlignment="0" applyProtection="0"/>
    <xf numFmtId="183" fontId="84" fillId="74" borderId="0" applyNumberFormat="0" applyBorder="0" applyAlignment="0" applyProtection="0"/>
    <xf numFmtId="0" fontId="80" fillId="68"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0" fillId="75"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2" fillId="68" borderId="0" applyNumberFormat="0" applyBorder="0" applyAlignment="0" applyProtection="0"/>
    <xf numFmtId="0" fontId="82" fillId="75"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2"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1" fillId="69" borderId="0" applyNumberFormat="0" applyBorder="0" applyAlignment="0" applyProtection="0"/>
    <xf numFmtId="183" fontId="83" fillId="76" borderId="0" applyNumberFormat="0" applyBorder="0" applyAlignment="0" applyProtection="0"/>
    <xf numFmtId="0" fontId="80" fillId="69"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2" fillId="69" borderId="0" applyNumberFormat="0" applyBorder="0" applyAlignment="0" applyProtection="0"/>
    <xf numFmtId="0" fontId="80" fillId="77" borderId="0" applyNumberFormat="0" applyBorder="0" applyAlignment="0" applyProtection="0"/>
    <xf numFmtId="0" fontId="82" fillId="69" borderId="0" applyNumberFormat="0" applyBorder="0" applyAlignment="0" applyProtection="0"/>
    <xf numFmtId="0" fontId="80" fillId="69"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2" fillId="69"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2"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2"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2" fillId="69" borderId="0" applyNumberFormat="0" applyBorder="0" applyAlignment="0" applyProtection="0"/>
    <xf numFmtId="0" fontId="82" fillId="69" borderId="0" applyNumberFormat="0" applyBorder="0" applyAlignment="0" applyProtection="0"/>
    <xf numFmtId="0" fontId="82" fillId="77"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2"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78" borderId="0" applyNumberFormat="0" applyBorder="0" applyAlignment="0" applyProtection="0"/>
    <xf numFmtId="0" fontId="82"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79" borderId="0" applyNumberFormat="0" applyBorder="0" applyAlignment="0" applyProtection="0"/>
    <xf numFmtId="0" fontId="82" fillId="69" borderId="0" applyNumberFormat="0" applyBorder="0" applyAlignment="0" applyProtection="0"/>
    <xf numFmtId="0" fontId="80" fillId="80" borderId="0" applyNumberFormat="0" applyBorder="0" applyAlignment="0" applyProtection="0"/>
    <xf numFmtId="200" fontId="85" fillId="0" borderId="0" applyFont="0" applyFill="0" applyBorder="0">
      <alignment horizontal="center"/>
    </xf>
    <xf numFmtId="183" fontId="83" fillId="81" borderId="0" applyNumberFormat="0" applyBorder="0" applyAlignment="0" applyProtection="0"/>
    <xf numFmtId="0" fontId="18" fillId="0" borderId="0">
      <alignment horizontal="right"/>
    </xf>
    <xf numFmtId="201" fontId="17" fillId="0" borderId="0" applyFont="0" applyFill="0" applyBorder="0" applyAlignment="0" applyProtection="0"/>
    <xf numFmtId="202" fontId="17" fillId="0" borderId="0" applyFont="0" applyFill="0" applyBorder="0" applyAlignment="0" applyProtection="0"/>
    <xf numFmtId="0" fontId="80" fillId="78" borderId="0" applyNumberFormat="0" applyBorder="0" applyAlignment="0" applyProtection="0"/>
    <xf numFmtId="0" fontId="68" fillId="82" borderId="0" applyNumberFormat="0" applyBorder="0" applyAlignment="0" applyProtection="0"/>
    <xf numFmtId="0" fontId="83" fillId="83" borderId="0" applyNumberFormat="0" applyBorder="0" applyAlignment="0" applyProtection="0"/>
    <xf numFmtId="0" fontId="83" fillId="83" borderId="0" applyNumberFormat="0" applyBorder="0" applyAlignment="0" applyProtection="0"/>
    <xf numFmtId="0" fontId="83" fillId="83" borderId="0" applyNumberFormat="0" applyBorder="0" applyAlignment="0" applyProtection="0"/>
    <xf numFmtId="0" fontId="83" fillId="83" borderId="0" applyNumberFormat="0" applyBorder="0" applyAlignment="0" applyProtection="0"/>
    <xf numFmtId="0" fontId="83" fillId="83" borderId="0" applyNumberFormat="0" applyBorder="0" applyAlignment="0" applyProtection="0"/>
    <xf numFmtId="0" fontId="83" fillId="71" borderId="0" applyNumberFormat="0" applyBorder="0" applyAlignment="0" applyProtection="0"/>
    <xf numFmtId="183" fontId="84" fillId="84" borderId="0" applyNumberFormat="0" applyBorder="0" applyAlignment="0" applyProtection="0"/>
    <xf numFmtId="0" fontId="68" fillId="82" borderId="0" applyNumberFormat="0" applyBorder="0" applyAlignment="0" applyProtection="0"/>
    <xf numFmtId="0" fontId="83" fillId="85" borderId="0" applyNumberFormat="0" applyBorder="0" applyAlignment="0" applyProtection="0"/>
    <xf numFmtId="0" fontId="83" fillId="85" borderId="0" applyNumberFormat="0" applyBorder="0" applyAlignment="0" applyProtection="0"/>
    <xf numFmtId="0" fontId="83" fillId="85" borderId="0" applyNumberFormat="0" applyBorder="0" applyAlignment="0" applyProtection="0"/>
    <xf numFmtId="0" fontId="83" fillId="85" borderId="0" applyNumberFormat="0" applyBorder="0" applyAlignment="0" applyProtection="0"/>
    <xf numFmtId="0" fontId="83" fillId="85" borderId="0" applyNumberFormat="0" applyBorder="0" applyAlignment="0" applyProtection="0"/>
    <xf numFmtId="0" fontId="83" fillId="72" borderId="0" applyNumberFormat="0" applyBorder="0" applyAlignment="0" applyProtection="0"/>
    <xf numFmtId="183" fontId="83" fillId="86" borderId="0" applyNumberFormat="0" applyBorder="0" applyAlignment="0" applyProtection="0"/>
    <xf numFmtId="0" fontId="80" fillId="71" borderId="0" applyNumberFormat="0" applyBorder="0" applyAlignment="0" applyProtection="0"/>
    <xf numFmtId="0" fontId="84" fillId="87" borderId="0" applyNumberFormat="0" applyBorder="0" applyAlignment="0" applyProtection="0"/>
    <xf numFmtId="0" fontId="84" fillId="87" borderId="0" applyNumberFormat="0" applyBorder="0" applyAlignment="0" applyProtection="0"/>
    <xf numFmtId="0" fontId="84" fillId="87" borderId="0" applyNumberFormat="0" applyBorder="0" applyAlignment="0" applyProtection="0"/>
    <xf numFmtId="0" fontId="84" fillId="87" borderId="0" applyNumberFormat="0" applyBorder="0" applyAlignment="0" applyProtection="0"/>
    <xf numFmtId="0" fontId="84" fillId="87" borderId="0" applyNumberFormat="0" applyBorder="0" applyAlignment="0" applyProtection="0"/>
    <xf numFmtId="0" fontId="84" fillId="74" borderId="0" applyNumberFormat="0" applyBorder="0" applyAlignment="0" applyProtection="0"/>
    <xf numFmtId="183" fontId="83" fillId="88" borderId="0" applyNumberFormat="0" applyBorder="0" applyAlignment="0" applyProtection="0"/>
    <xf numFmtId="0" fontId="80" fillId="67" borderId="0" applyNumberFormat="0" applyBorder="0" applyAlignment="0" applyProtection="0"/>
    <xf numFmtId="0" fontId="84" fillId="89" borderId="0" applyNumberFormat="0" applyBorder="0" applyAlignment="0" applyProtection="0"/>
    <xf numFmtId="0" fontId="80" fillId="80" borderId="0" applyNumberFormat="0" applyBorder="0" applyAlignment="0" applyProtection="0"/>
    <xf numFmtId="0" fontId="68" fillId="90"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76" borderId="0" applyNumberFormat="0" applyBorder="0" applyAlignment="0" applyProtection="0"/>
    <xf numFmtId="183" fontId="84" fillId="85" borderId="0" applyNumberFormat="0" applyBorder="0" applyAlignment="0" applyProtection="0"/>
    <xf numFmtId="0" fontId="68" fillId="85" borderId="0" applyNumberFormat="0" applyBorder="0" applyAlignment="0" applyProtection="0"/>
    <xf numFmtId="0" fontId="83" fillId="88" borderId="0" applyNumberFormat="0" applyBorder="0" applyAlignment="0" applyProtection="0"/>
    <xf numFmtId="0" fontId="83" fillId="88" borderId="0" applyNumberFormat="0" applyBorder="0" applyAlignment="0" applyProtection="0"/>
    <xf numFmtId="0" fontId="83" fillId="88" borderId="0" applyNumberFormat="0" applyBorder="0" applyAlignment="0" applyProtection="0"/>
    <xf numFmtId="0" fontId="83" fillId="88" borderId="0" applyNumberFormat="0" applyBorder="0" applyAlignment="0" applyProtection="0"/>
    <xf numFmtId="0" fontId="83" fillId="88" borderId="0" applyNumberFormat="0" applyBorder="0" applyAlignment="0" applyProtection="0"/>
    <xf numFmtId="0" fontId="83" fillId="81" borderId="0" applyNumberFormat="0" applyBorder="0" applyAlignment="0" applyProtection="0"/>
    <xf numFmtId="183" fontId="83" fillId="88" borderId="0" applyNumberFormat="0" applyBorder="0" applyAlignment="0" applyProtection="0"/>
    <xf numFmtId="0" fontId="80" fillId="84" borderId="0" applyNumberFormat="0" applyBorder="0" applyAlignment="0" applyProtection="0"/>
    <xf numFmtId="0" fontId="84" fillId="81" borderId="0" applyNumberFormat="0" applyBorder="0" applyAlignment="0" applyProtection="0"/>
    <xf numFmtId="0" fontId="84" fillId="81" borderId="0" applyNumberFormat="0" applyBorder="0" applyAlignment="0" applyProtection="0"/>
    <xf numFmtId="0" fontId="84" fillId="81" borderId="0" applyNumberFormat="0" applyBorder="0" applyAlignment="0" applyProtection="0"/>
    <xf numFmtId="0" fontId="84" fillId="81" borderId="0" applyNumberFormat="0" applyBorder="0" applyAlignment="0" applyProtection="0"/>
    <xf numFmtId="0" fontId="84" fillId="81" borderId="0" applyNumberFormat="0" applyBorder="0" applyAlignment="0" applyProtection="0"/>
    <xf numFmtId="0" fontId="84" fillId="84" borderId="0" applyNumberFormat="0" applyBorder="0" applyAlignment="0" applyProtection="0"/>
    <xf numFmtId="183" fontId="83" fillId="85" borderId="0" applyNumberFormat="0" applyBorder="0" applyAlignment="0" applyProtection="0"/>
    <xf numFmtId="0" fontId="80" fillId="68" borderId="0" applyNumberFormat="0" applyBorder="0" applyAlignment="0" applyProtection="0"/>
    <xf numFmtId="0" fontId="84" fillId="91" borderId="0" applyNumberFormat="0" applyBorder="0" applyAlignment="0" applyProtection="0"/>
    <xf numFmtId="0" fontId="80" fillId="79" borderId="0" applyNumberFormat="0" applyBorder="0" applyAlignment="0" applyProtection="0"/>
    <xf numFmtId="0" fontId="68" fillId="90" borderId="0" applyNumberFormat="0" applyBorder="0" applyAlignment="0" applyProtection="0"/>
    <xf numFmtId="0" fontId="83" fillId="92" borderId="0" applyNumberFormat="0" applyBorder="0" applyAlignment="0" applyProtection="0"/>
    <xf numFmtId="0" fontId="83" fillId="92" borderId="0" applyNumberFormat="0" applyBorder="0" applyAlignment="0" applyProtection="0"/>
    <xf numFmtId="0" fontId="83" fillId="92" borderId="0" applyNumberFormat="0" applyBorder="0" applyAlignment="0" applyProtection="0"/>
    <xf numFmtId="0" fontId="83" fillId="92" borderId="0" applyNumberFormat="0" applyBorder="0" applyAlignment="0" applyProtection="0"/>
    <xf numFmtId="0" fontId="83" fillId="92" borderId="0" applyNumberFormat="0" applyBorder="0" applyAlignment="0" applyProtection="0"/>
    <xf numFmtId="0" fontId="83" fillId="86" borderId="0" applyNumberFormat="0" applyBorder="0" applyAlignment="0" applyProtection="0"/>
    <xf numFmtId="183" fontId="84" fillId="85" borderId="0" applyNumberFormat="0" applyBorder="0" applyAlignment="0" applyProtection="0"/>
    <xf numFmtId="0" fontId="68" fillId="93" borderId="0" applyNumberFormat="0" applyBorder="0" applyAlignment="0" applyProtection="0"/>
    <xf numFmtId="0" fontId="83" fillId="94" borderId="0" applyNumberFormat="0" applyBorder="0" applyAlignment="0" applyProtection="0"/>
    <xf numFmtId="0" fontId="83" fillId="94" borderId="0" applyNumberFormat="0" applyBorder="0" applyAlignment="0" applyProtection="0"/>
    <xf numFmtId="0" fontId="83" fillId="94" borderId="0" applyNumberFormat="0" applyBorder="0" applyAlignment="0" applyProtection="0"/>
    <xf numFmtId="0" fontId="83" fillId="94" borderId="0" applyNumberFormat="0" applyBorder="0" applyAlignment="0" applyProtection="0"/>
    <xf numFmtId="0" fontId="83" fillId="94" borderId="0" applyNumberFormat="0" applyBorder="0" applyAlignment="0" applyProtection="0"/>
    <xf numFmtId="0" fontId="83" fillId="88" borderId="0" applyNumberFormat="0" applyBorder="0" applyAlignment="0" applyProtection="0"/>
    <xf numFmtId="183" fontId="83" fillId="71" borderId="0" applyNumberFormat="0" applyBorder="0" applyAlignment="0" applyProtection="0"/>
    <xf numFmtId="0" fontId="80" fillId="85" borderId="0" applyNumberFormat="0" applyBorder="0" applyAlignment="0" applyProtection="0"/>
    <xf numFmtId="0" fontId="84" fillId="95" borderId="0" applyNumberFormat="0" applyBorder="0" applyAlignment="0" applyProtection="0"/>
    <xf numFmtId="0" fontId="84" fillId="95" borderId="0" applyNumberFormat="0" applyBorder="0" applyAlignment="0" applyProtection="0"/>
    <xf numFmtId="0" fontId="84" fillId="95" borderId="0" applyNumberFormat="0" applyBorder="0" applyAlignment="0" applyProtection="0"/>
    <xf numFmtId="0" fontId="84" fillId="95" borderId="0" applyNumberFormat="0" applyBorder="0" applyAlignment="0" applyProtection="0"/>
    <xf numFmtId="0" fontId="84" fillId="95" borderId="0" applyNumberFormat="0" applyBorder="0" applyAlignment="0" applyProtection="0"/>
    <xf numFmtId="0" fontId="84" fillId="85" borderId="0" applyNumberFormat="0" applyBorder="0" applyAlignment="0" applyProtection="0"/>
    <xf numFmtId="183" fontId="83" fillId="72" borderId="0" applyNumberFormat="0" applyBorder="0" applyAlignment="0" applyProtection="0"/>
    <xf numFmtId="0" fontId="80" fillId="96" borderId="0" applyNumberFormat="0" applyBorder="0" applyAlignment="0" applyProtection="0"/>
    <xf numFmtId="0" fontId="84" fillId="97" borderId="0" applyNumberFormat="0" applyBorder="0" applyAlignment="0" applyProtection="0"/>
    <xf numFmtId="0" fontId="80" fillId="67" borderId="0" applyNumberFormat="0" applyBorder="0" applyAlignment="0" applyProtection="0"/>
    <xf numFmtId="0" fontId="68"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8" borderId="0" applyNumberFormat="0" applyBorder="0" applyAlignment="0" applyProtection="0"/>
    <xf numFmtId="183" fontId="84" fillId="72" borderId="0" applyNumberFormat="0" applyBorder="0" applyAlignment="0" applyProtection="0"/>
    <xf numFmtId="0" fontId="68" fillId="85" borderId="0" applyNumberFormat="0" applyBorder="0" applyAlignment="0" applyProtection="0"/>
    <xf numFmtId="0" fontId="83" fillId="84" borderId="0" applyNumberFormat="0" applyBorder="0" applyAlignment="0" applyProtection="0"/>
    <xf numFmtId="0" fontId="83" fillId="84" borderId="0" applyNumberFormat="0" applyBorder="0" applyAlignment="0" applyProtection="0"/>
    <xf numFmtId="0" fontId="83" fillId="84" borderId="0" applyNumberFormat="0" applyBorder="0" applyAlignment="0" applyProtection="0"/>
    <xf numFmtId="0" fontId="83" fillId="84" borderId="0" applyNumberFormat="0" applyBorder="0" applyAlignment="0" applyProtection="0"/>
    <xf numFmtId="0" fontId="83" fillId="84" borderId="0" applyNumberFormat="0" applyBorder="0" applyAlignment="0" applyProtection="0"/>
    <xf numFmtId="0" fontId="83" fillId="85" borderId="0" applyNumberFormat="0" applyBorder="0" applyAlignment="0" applyProtection="0"/>
    <xf numFmtId="183" fontId="83" fillId="90" borderId="0" applyNumberFormat="0" applyBorder="0" applyAlignment="0" applyProtection="0"/>
    <xf numFmtId="0" fontId="80" fillId="85" borderId="0" applyNumberFormat="0" applyBorder="0" applyAlignment="0" applyProtection="0"/>
    <xf numFmtId="0" fontId="84" fillId="88" borderId="0" applyNumberFormat="0" applyBorder="0" applyAlignment="0" applyProtection="0"/>
    <xf numFmtId="0" fontId="84" fillId="88" borderId="0" applyNumberFormat="0" applyBorder="0" applyAlignment="0" applyProtection="0"/>
    <xf numFmtId="0" fontId="84" fillId="88" borderId="0" applyNumberFormat="0" applyBorder="0" applyAlignment="0" applyProtection="0"/>
    <xf numFmtId="0" fontId="84" fillId="88" borderId="0" applyNumberFormat="0" applyBorder="0" applyAlignment="0" applyProtection="0"/>
    <xf numFmtId="0" fontId="84" fillId="88" borderId="0" applyNumberFormat="0" applyBorder="0" applyAlignment="0" applyProtection="0"/>
    <xf numFmtId="0" fontId="84" fillId="85" borderId="0" applyNumberFormat="0" applyBorder="0" applyAlignment="0" applyProtection="0"/>
    <xf numFmtId="183" fontId="83" fillId="81" borderId="0" applyNumberFormat="0" applyBorder="0" applyAlignment="0" applyProtection="0"/>
    <xf numFmtId="0" fontId="86" fillId="0" borderId="0" applyNumberFormat="0" applyFill="0" applyBorder="0" applyAlignment="0" applyProtection="0">
      <alignment vertical="top"/>
      <protection locked="0"/>
    </xf>
    <xf numFmtId="0" fontId="84" fillId="98" borderId="0" applyNumberFormat="0" applyBorder="0" applyAlignment="0" applyProtection="0"/>
    <xf numFmtId="0" fontId="80" fillId="68" borderId="0" applyNumberFormat="0" applyBorder="0" applyAlignment="0" applyProtection="0"/>
    <xf numFmtId="0" fontId="68" fillId="99" borderId="0" applyNumberFormat="0" applyBorder="0" applyAlignment="0" applyProtection="0"/>
    <xf numFmtId="0" fontId="83" fillId="86" borderId="0" applyNumberFormat="0" applyBorder="0" applyAlignment="0" applyProtection="0"/>
    <xf numFmtId="0" fontId="83" fillId="86" borderId="0" applyNumberFormat="0" applyBorder="0" applyAlignment="0" applyProtection="0"/>
    <xf numFmtId="0" fontId="83" fillId="86" borderId="0" applyNumberFormat="0" applyBorder="0" applyAlignment="0" applyProtection="0"/>
    <xf numFmtId="0" fontId="83" fillId="86" borderId="0" applyNumberFormat="0" applyBorder="0" applyAlignment="0" applyProtection="0"/>
    <xf numFmtId="0" fontId="83" fillId="86" borderId="0" applyNumberFormat="0" applyBorder="0" applyAlignment="0" applyProtection="0"/>
    <xf numFmtId="0" fontId="83" fillId="71" borderId="0" applyNumberFormat="0" applyBorder="0" applyAlignment="0" applyProtection="0"/>
    <xf numFmtId="183" fontId="84" fillId="100" borderId="0" applyNumberFormat="0" applyBorder="0" applyAlignment="0" applyProtection="0"/>
    <xf numFmtId="0" fontId="68" fillId="82" borderId="0" applyNumberFormat="0" applyBorder="0" applyAlignment="0" applyProtection="0"/>
    <xf numFmtId="0" fontId="83" fillId="72" borderId="0" applyNumberFormat="0" applyBorder="0" applyAlignment="0" applyProtection="0"/>
    <xf numFmtId="203" fontId="87" fillId="101" borderId="0">
      <alignment horizontal="center" vertical="center"/>
    </xf>
    <xf numFmtId="0" fontId="80" fillId="71" borderId="0" applyNumberFormat="0" applyBorder="0" applyAlignment="0" applyProtection="0"/>
    <xf numFmtId="0" fontId="84" fillId="87" borderId="0" applyNumberFormat="0" applyBorder="0" applyAlignment="0" applyProtection="0"/>
    <xf numFmtId="0" fontId="84" fillId="87" borderId="0" applyNumberFormat="0" applyBorder="0" applyAlignment="0" applyProtection="0"/>
    <xf numFmtId="0" fontId="84" fillId="87" borderId="0" applyNumberFormat="0" applyBorder="0" applyAlignment="0" applyProtection="0"/>
    <xf numFmtId="0" fontId="84" fillId="87" borderId="0" applyNumberFormat="0" applyBorder="0" applyAlignment="0" applyProtection="0"/>
    <xf numFmtId="0" fontId="84" fillId="87" borderId="0" applyNumberFormat="0" applyBorder="0" applyAlignment="0" applyProtection="0"/>
    <xf numFmtId="0" fontId="84" fillId="72" borderId="0" applyNumberFormat="0" applyBorder="0" applyAlignment="0" applyProtection="0"/>
    <xf numFmtId="204" fontId="88" fillId="0" borderId="28" applyFont="0" applyFill="0">
      <alignment horizontal="right" vertical="center"/>
      <protection locked="0"/>
    </xf>
    <xf numFmtId="205" fontId="58" fillId="0" borderId="35">
      <protection locked="0"/>
    </xf>
    <xf numFmtId="0" fontId="84" fillId="87" borderId="0" applyNumberFormat="0" applyBorder="0" applyAlignment="0" applyProtection="0"/>
    <xf numFmtId="0" fontId="80" fillId="96" borderId="0" applyNumberFormat="0" applyBorder="0" applyAlignment="0" applyProtection="0"/>
    <xf numFmtId="0" fontId="68" fillId="90" borderId="0" applyNumberFormat="0" applyBorder="0" applyAlignment="0" applyProtection="0"/>
    <xf numFmtId="0" fontId="83" fillId="90" borderId="0" applyNumberFormat="0" applyBorder="0" applyAlignment="0" applyProtection="0"/>
    <xf numFmtId="0" fontId="65" fillId="0" borderId="0"/>
    <xf numFmtId="0" fontId="68" fillId="100" borderId="0" applyNumberFormat="0" applyBorder="0" applyAlignment="0" applyProtection="0"/>
    <xf numFmtId="0" fontId="83" fillId="100" borderId="0" applyNumberFormat="0" applyBorder="0" applyAlignment="0" applyProtection="0"/>
    <xf numFmtId="0" fontId="83" fillId="100" borderId="0" applyNumberFormat="0" applyBorder="0" applyAlignment="0" applyProtection="0"/>
    <xf numFmtId="0" fontId="83" fillId="100" borderId="0" applyNumberFormat="0" applyBorder="0" applyAlignment="0" applyProtection="0"/>
    <xf numFmtId="0" fontId="83" fillId="100" borderId="0" applyNumberFormat="0" applyBorder="0" applyAlignment="0" applyProtection="0"/>
    <xf numFmtId="0" fontId="83" fillId="100" borderId="0" applyNumberFormat="0" applyBorder="0" applyAlignment="0" applyProtection="0"/>
    <xf numFmtId="0" fontId="83" fillId="81" borderId="0" applyNumberFormat="0" applyBorder="0" applyAlignment="0" applyProtection="0"/>
    <xf numFmtId="204" fontId="88" fillId="0" borderId="0" applyFont="0" applyBorder="0" applyProtection="0">
      <alignment vertical="center"/>
    </xf>
    <xf numFmtId="0" fontId="80" fillId="100" borderId="0" applyNumberFormat="0" applyBorder="0" applyAlignment="0" applyProtection="0"/>
    <xf numFmtId="0" fontId="84" fillId="102" borderId="0" applyNumberFormat="0" applyBorder="0" applyAlignment="0" applyProtection="0"/>
    <xf numFmtId="0" fontId="84" fillId="102" borderId="0" applyNumberFormat="0" applyBorder="0" applyAlignment="0" applyProtection="0"/>
    <xf numFmtId="0" fontId="84" fillId="102" borderId="0" applyNumberFormat="0" applyBorder="0" applyAlignment="0" applyProtection="0"/>
    <xf numFmtId="0" fontId="84" fillId="102" borderId="0" applyNumberFormat="0" applyBorder="0" applyAlignment="0" applyProtection="0"/>
    <xf numFmtId="0" fontId="84" fillId="102" borderId="0" applyNumberFormat="0" applyBorder="0" applyAlignment="0" applyProtection="0"/>
    <xf numFmtId="0" fontId="84" fillId="100" borderId="0" applyNumberFormat="0" applyBorder="0" applyAlignment="0" applyProtection="0"/>
    <xf numFmtId="203" fontId="11" fillId="0" borderId="0" applyNumberFormat="0" applyFont="0" applyAlignment="0">
      <alignment horizontal="center" vertical="center"/>
    </xf>
    <xf numFmtId="0" fontId="89" fillId="45" borderId="0" applyNumberFormat="0" applyBorder="0" applyAlignment="0" applyProtection="0"/>
    <xf numFmtId="0" fontId="84" fillId="103" borderId="0" applyNumberFormat="0" applyBorder="0" applyAlignment="0" applyProtection="0"/>
    <xf numFmtId="39" fontId="90" fillId="41" borderId="0" applyNumberFormat="0" applyBorder="0">
      <alignment vertical="center"/>
    </xf>
    <xf numFmtId="183" fontId="58" fillId="0" borderId="0">
      <alignment horizontal="left"/>
    </xf>
    <xf numFmtId="0" fontId="86" fillId="0" borderId="0" applyNumberFormat="0" applyFill="0" applyBorder="0" applyAlignment="0" applyProtection="0">
      <alignment vertical="top"/>
      <protection locked="0"/>
    </xf>
    <xf numFmtId="0" fontId="91" fillId="104" borderId="32" applyNumberFormat="0" applyAlignment="0" applyProtection="0"/>
    <xf numFmtId="0" fontId="92" fillId="105" borderId="32" applyNumberFormat="0" applyAlignment="0"/>
    <xf numFmtId="0" fontId="19" fillId="0" borderId="0" applyNumberFormat="0" applyFill="0" applyBorder="0" applyAlignment="0" applyProtection="0">
      <alignment vertical="top"/>
      <protection locked="0"/>
    </xf>
    <xf numFmtId="0" fontId="93" fillId="0" borderId="0" applyNumberFormat="0" applyFill="0" applyBorder="0" applyAlignment="0" applyProtection="0"/>
    <xf numFmtId="0" fontId="19" fillId="0" borderId="0" applyNumberFormat="0" applyFill="0" applyBorder="0" applyAlignment="0" applyProtection="0">
      <alignment vertical="top"/>
      <protection locked="0"/>
    </xf>
    <xf numFmtId="0" fontId="65" fillId="0" borderId="0"/>
    <xf numFmtId="10" fontId="94" fillId="0" borderId="0" applyNumberFormat="0" applyFill="0" applyBorder="0" applyAlignment="0"/>
    <xf numFmtId="205" fontId="58" fillId="0" borderId="35">
      <protection locked="0"/>
    </xf>
    <xf numFmtId="0" fontId="95" fillId="106" borderId="36" applyNumberFormat="0" applyAlignment="0" applyProtection="0"/>
    <xf numFmtId="206" fontId="10" fillId="0" borderId="0" applyFont="0" applyFill="0" applyBorder="0" applyAlignment="0" applyProtection="0"/>
    <xf numFmtId="207" fontId="10" fillId="0" borderId="0" applyFont="0" applyFill="0" applyBorder="0" applyAlignment="0" applyProtection="0"/>
    <xf numFmtId="208" fontId="96" fillId="0" borderId="0">
      <alignment horizontal="left"/>
    </xf>
    <xf numFmtId="0" fontId="97" fillId="0" borderId="0"/>
    <xf numFmtId="0" fontId="10" fillId="0" borderId="0"/>
    <xf numFmtId="209" fontId="98" fillId="0" borderId="0" applyFill="0" applyBorder="0" applyAlignment="0"/>
    <xf numFmtId="49" fontId="73" fillId="46" borderId="9">
      <alignment horizontal="left" vertical="top"/>
      <protection locked="0"/>
    </xf>
    <xf numFmtId="49" fontId="73" fillId="46" borderId="9">
      <alignment horizontal="left" vertical="top"/>
      <protection locked="0"/>
    </xf>
    <xf numFmtId="49" fontId="73" fillId="0" borderId="9">
      <alignment horizontal="left" vertical="top"/>
      <protection locked="0"/>
    </xf>
    <xf numFmtId="49" fontId="73" fillId="0" borderId="9">
      <alignment horizontal="left" vertical="top"/>
      <protection locked="0"/>
    </xf>
    <xf numFmtId="49" fontId="73" fillId="107" borderId="9">
      <alignment horizontal="left" vertical="top"/>
      <protection locked="0"/>
    </xf>
    <xf numFmtId="49" fontId="73" fillId="107" borderId="9">
      <alignment horizontal="left" vertical="top"/>
      <protection locked="0"/>
    </xf>
    <xf numFmtId="0" fontId="73" fillId="0" borderId="0">
      <alignment horizontal="left" vertical="top" wrapText="1"/>
    </xf>
    <xf numFmtId="0" fontId="99" fillId="0" borderId="37">
      <alignment horizontal="left" vertical="top" wrapText="1"/>
    </xf>
    <xf numFmtId="49" fontId="10" fillId="0" borderId="0">
      <alignment horizontal="left" vertical="top" wrapText="1"/>
      <protection locked="0"/>
    </xf>
    <xf numFmtId="0" fontId="100" fillId="0" borderId="0">
      <alignment horizontal="left" vertical="top" wrapText="1"/>
    </xf>
    <xf numFmtId="49" fontId="10" fillId="0" borderId="9">
      <alignment horizontal="center" vertical="top" wrapText="1"/>
      <protection locked="0"/>
    </xf>
    <xf numFmtId="49" fontId="10" fillId="0" borderId="9">
      <alignment horizontal="center" vertical="top" wrapText="1"/>
      <protection locked="0"/>
    </xf>
    <xf numFmtId="49" fontId="73" fillId="0" borderId="0">
      <alignment horizontal="right" vertical="top"/>
      <protection locked="0"/>
    </xf>
    <xf numFmtId="49" fontId="73" fillId="46" borderId="9">
      <alignment horizontal="right" vertical="top"/>
      <protection locked="0"/>
    </xf>
    <xf numFmtId="49" fontId="73" fillId="46" borderId="9">
      <alignment horizontal="right" vertical="top"/>
      <protection locked="0"/>
    </xf>
    <xf numFmtId="0" fontId="73" fillId="46" borderId="9">
      <alignment horizontal="right" vertical="top"/>
      <protection locked="0"/>
    </xf>
    <xf numFmtId="0" fontId="73" fillId="46" borderId="9">
      <alignment horizontal="right" vertical="top"/>
      <protection locked="0"/>
    </xf>
    <xf numFmtId="49" fontId="73" fillId="0" borderId="9">
      <alignment horizontal="right" vertical="top"/>
      <protection locked="0"/>
    </xf>
    <xf numFmtId="49" fontId="73" fillId="0" borderId="9">
      <alignment horizontal="right" vertical="top"/>
      <protection locked="0"/>
    </xf>
    <xf numFmtId="0" fontId="73" fillId="0" borderId="9">
      <alignment horizontal="right" vertical="top"/>
      <protection locked="0"/>
    </xf>
    <xf numFmtId="0" fontId="73" fillId="0" borderId="9">
      <alignment horizontal="right" vertical="top"/>
      <protection locked="0"/>
    </xf>
    <xf numFmtId="49" fontId="73" fillId="107" borderId="9">
      <alignment horizontal="right" vertical="top"/>
      <protection locked="0"/>
    </xf>
    <xf numFmtId="49" fontId="73" fillId="107" borderId="9">
      <alignment horizontal="right" vertical="top"/>
      <protection locked="0"/>
    </xf>
    <xf numFmtId="0" fontId="73" fillId="107" borderId="9">
      <alignment horizontal="right" vertical="top"/>
      <protection locked="0"/>
    </xf>
    <xf numFmtId="0" fontId="73" fillId="107" borderId="9">
      <alignment horizontal="right" vertical="top"/>
      <protection locked="0"/>
    </xf>
    <xf numFmtId="49" fontId="10" fillId="0" borderId="0">
      <alignment horizontal="right" vertical="top" wrapText="1"/>
      <protection locked="0"/>
    </xf>
    <xf numFmtId="0" fontId="100" fillId="0" borderId="0">
      <alignment horizontal="right" vertical="top" wrapText="1"/>
    </xf>
    <xf numFmtId="49" fontId="10" fillId="0" borderId="0">
      <alignment horizontal="center" vertical="top" wrapText="1"/>
      <protection locked="0"/>
    </xf>
    <xf numFmtId="0" fontId="99" fillId="0" borderId="37">
      <alignment horizontal="center" vertical="top" wrapText="1"/>
    </xf>
    <xf numFmtId="49" fontId="73" fillId="0" borderId="9">
      <alignment horizontal="center" vertical="top" wrapText="1"/>
      <protection locked="0"/>
    </xf>
    <xf numFmtId="49" fontId="73" fillId="0" borderId="9">
      <alignment horizontal="center" vertical="top" wrapText="1"/>
      <protection locked="0"/>
    </xf>
    <xf numFmtId="0" fontId="73" fillId="0" borderId="9">
      <alignment horizontal="center" vertical="top" wrapText="1"/>
      <protection locked="0"/>
    </xf>
    <xf numFmtId="0" fontId="73" fillId="0" borderId="9">
      <alignment horizontal="center" vertical="top" wrapText="1"/>
      <protection locked="0"/>
    </xf>
    <xf numFmtId="205" fontId="98" fillId="0" borderId="0" applyFill="0" applyBorder="0" applyAlignment="0"/>
    <xf numFmtId="0" fontId="89" fillId="45" borderId="0" applyNumberFormat="0" applyBorder="0" applyAlignment="0" applyProtection="0"/>
    <xf numFmtId="3" fontId="101" fillId="0" borderId="0" applyFont="0" applyFill="0" applyBorder="0" applyAlignment="0" applyProtection="0"/>
    <xf numFmtId="210" fontId="98" fillId="0" borderId="0" applyFill="0" applyBorder="0" applyAlignment="0"/>
    <xf numFmtId="10" fontId="94" fillId="0" borderId="0" applyNumberFormat="0" applyFill="0" applyBorder="0" applyAlignment="0"/>
    <xf numFmtId="211" fontId="98" fillId="0" borderId="0" applyFill="0" applyBorder="0" applyAlignment="0"/>
    <xf numFmtId="0" fontId="97" fillId="0" borderId="0"/>
    <xf numFmtId="0" fontId="102" fillId="0" borderId="0" applyFill="0" applyBorder="0" applyAlignment="0"/>
    <xf numFmtId="0" fontId="102" fillId="0" borderId="0" applyFill="0" applyBorder="0" applyAlignment="0"/>
    <xf numFmtId="0" fontId="102" fillId="0" borderId="0" applyFill="0" applyBorder="0" applyAlignment="0"/>
    <xf numFmtId="212" fontId="103" fillId="0" borderId="0" applyFill="0" applyBorder="0" applyAlignment="0"/>
    <xf numFmtId="0" fontId="102" fillId="0" borderId="0" applyFill="0" applyBorder="0" applyAlignment="0"/>
    <xf numFmtId="209" fontId="98" fillId="0" borderId="0" applyFill="0" applyBorder="0" applyAlignment="0"/>
    <xf numFmtId="213" fontId="98" fillId="0" borderId="0" applyFill="0" applyBorder="0" applyAlignment="0"/>
    <xf numFmtId="214" fontId="103" fillId="0" borderId="0" applyFill="0" applyBorder="0" applyAlignment="0"/>
    <xf numFmtId="205" fontId="98" fillId="0" borderId="0" applyFill="0" applyBorder="0" applyAlignment="0"/>
    <xf numFmtId="215" fontId="103" fillId="0" borderId="0" applyFill="0" applyBorder="0" applyAlignment="0"/>
    <xf numFmtId="183" fontId="16" fillId="0" borderId="0"/>
    <xf numFmtId="216" fontId="103" fillId="0" borderId="0" applyFill="0" applyBorder="0" applyAlignment="0"/>
    <xf numFmtId="183" fontId="16" fillId="0" borderId="0"/>
    <xf numFmtId="217" fontId="103" fillId="0" borderId="0" applyFill="0" applyBorder="0" applyAlignment="0"/>
    <xf numFmtId="183" fontId="16" fillId="0" borderId="0"/>
    <xf numFmtId="212" fontId="103" fillId="0" borderId="0" applyFill="0" applyBorder="0" applyAlignment="0"/>
    <xf numFmtId="183" fontId="11" fillId="0" borderId="0"/>
    <xf numFmtId="218" fontId="103" fillId="0" borderId="0" applyFill="0" applyBorder="0" applyAlignment="0"/>
    <xf numFmtId="183" fontId="16" fillId="0" borderId="0"/>
    <xf numFmtId="214" fontId="103" fillId="0" borderId="0" applyFill="0" applyBorder="0" applyAlignment="0"/>
    <xf numFmtId="0" fontId="91" fillId="104" borderId="32" applyNumberFormat="0" applyAlignment="0" applyProtection="0"/>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205" fontId="105" fillId="109" borderId="35"/>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0" fontId="104" fillId="108" borderId="32" applyNumberFormat="0" applyAlignment="0" applyProtection="0"/>
    <xf numFmtId="0" fontId="106" fillId="0" borderId="32" applyNumberFormat="0" applyAlignment="0">
      <protection locked="0"/>
    </xf>
    <xf numFmtId="0" fontId="106" fillId="0" borderId="32" applyNumberFormat="0" applyAlignment="0">
      <protection locked="0"/>
    </xf>
    <xf numFmtId="183" fontId="11" fillId="0" borderId="0"/>
    <xf numFmtId="37" fontId="107" fillId="110" borderId="9">
      <alignment horizontal="center" vertical="center"/>
    </xf>
    <xf numFmtId="0" fontId="108" fillId="0" borderId="9">
      <alignment horizontal="left" vertical="center"/>
    </xf>
    <xf numFmtId="183" fontId="17" fillId="0" borderId="0" applyFont="0" applyFill="0" applyBorder="0" applyAlignment="0" applyProtection="0"/>
    <xf numFmtId="183" fontId="16" fillId="0" borderId="0" applyFont="0" applyFill="0" applyBorder="0" applyAlignment="0" applyProtection="0"/>
    <xf numFmtId="209" fontId="98" fillId="0" borderId="0" applyFont="0" applyFill="0" applyBorder="0" applyAlignment="0" applyProtection="0"/>
    <xf numFmtId="0" fontId="20" fillId="0" borderId="0" applyFont="0" applyFill="0" applyBorder="0" applyAlignment="0" applyProtection="0">
      <alignment horizontal="right"/>
    </xf>
    <xf numFmtId="0" fontId="95" fillId="106" borderId="36" applyNumberFormat="0" applyAlignment="0" applyProtection="0"/>
    <xf numFmtId="170" fontId="17" fillId="0" borderId="0" applyFont="0" applyFill="0" applyBorder="0" applyAlignment="0" applyProtection="0"/>
    <xf numFmtId="0" fontId="108" fillId="0" borderId="9">
      <alignment horizontal="left" vertical="center"/>
    </xf>
    <xf numFmtId="0" fontId="20" fillId="0" borderId="0" applyFont="0" applyFill="0" applyBorder="0" applyAlignment="0" applyProtection="0"/>
    <xf numFmtId="219" fontId="11" fillId="0" borderId="38" applyFont="0" applyFill="0" applyBorder="0" applyProtection="0">
      <alignment horizontal="center"/>
      <protection locked="0"/>
    </xf>
    <xf numFmtId="220" fontId="17" fillId="0" borderId="0" applyFont="0" applyFill="0" applyBorder="0" applyAlignment="0" applyProtection="0"/>
    <xf numFmtId="212" fontId="16" fillId="0" borderId="0" applyFont="0" applyFill="0" applyBorder="0" applyAlignment="0" applyProtection="0"/>
    <xf numFmtId="0" fontId="20" fillId="0" borderId="0" applyFont="0" applyFill="0" applyBorder="0" applyAlignment="0" applyProtection="0">
      <alignment horizontal="right"/>
    </xf>
    <xf numFmtId="183" fontId="109" fillId="0" borderId="0"/>
    <xf numFmtId="0" fontId="20" fillId="0" borderId="0" applyFont="0" applyFill="0" applyBorder="0" applyAlignment="0" applyProtection="0"/>
    <xf numFmtId="183" fontId="16" fillId="0" borderId="0"/>
    <xf numFmtId="0" fontId="20" fillId="0" borderId="0" applyFont="0" applyFill="0" applyBorder="0" applyAlignment="0" applyProtection="0">
      <alignment horizontal="right"/>
    </xf>
    <xf numFmtId="167" fontId="68" fillId="0" borderId="0" applyFont="0" applyFill="0" applyBorder="0" applyAlignment="0" applyProtection="0"/>
    <xf numFmtId="183" fontId="16" fillId="0" borderId="0"/>
    <xf numFmtId="167" fontId="10" fillId="0" borderId="0" applyFont="0" applyFill="0" applyBorder="0" applyAlignment="0" applyProtection="0"/>
    <xf numFmtId="0" fontId="20" fillId="0" borderId="0" applyFont="0" applyFill="0" applyBorder="0" applyAlignment="0" applyProtection="0"/>
    <xf numFmtId="183" fontId="16" fillId="0" borderId="0"/>
    <xf numFmtId="183" fontId="90" fillId="0" borderId="0">
      <alignment horizontal="left" indent="3"/>
    </xf>
    <xf numFmtId="3" fontId="101" fillId="0" borderId="0" applyFont="0" applyFill="0" applyBorder="0" applyAlignment="0" applyProtection="0"/>
    <xf numFmtId="170" fontId="17" fillId="0" borderId="0" applyFont="0" applyFill="0" applyBorder="0" applyAlignment="0" applyProtection="0"/>
    <xf numFmtId="183" fontId="90" fillId="0" borderId="0">
      <alignment horizontal="left" indent="5"/>
    </xf>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205" fontId="105" fillId="109" borderId="35"/>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221" fontId="58" fillId="0" borderId="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222" fontId="58" fillId="0" borderId="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222" fontId="58" fillId="0" borderId="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205" fontId="98"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0" fontId="20" fillId="0" borderId="0" applyFont="0" applyFill="0" applyBorder="0" applyAlignment="0" applyProtection="0">
      <alignment horizontal="right"/>
    </xf>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0" fontId="20" fillId="0" borderId="0" applyFont="0" applyFill="0" applyBorder="0" applyAlignment="0" applyProtection="0">
      <alignment horizontal="right"/>
    </xf>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223" fontId="101" fillId="0" borderId="0" applyFont="0" applyFill="0" applyBorder="0" applyAlignment="0" applyProtection="0"/>
    <xf numFmtId="170" fontId="17" fillId="0" borderId="0" applyFont="0" applyFill="0" applyBorder="0" applyAlignment="0" applyProtection="0"/>
    <xf numFmtId="224"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4" fontId="110" fillId="0" borderId="0">
      <alignment vertical="top"/>
    </xf>
    <xf numFmtId="170" fontId="17" fillId="0" borderId="0" applyFont="0" applyFill="0" applyBorder="0" applyAlignment="0" applyProtection="0"/>
    <xf numFmtId="0" fontId="20" fillId="0" borderId="0" applyFont="0" applyFill="0" applyBorder="0" applyAlignment="0" applyProtection="0"/>
    <xf numFmtId="170" fontId="17" fillId="0" borderId="0" applyFont="0" applyFill="0" applyBorder="0" applyAlignment="0" applyProtection="0"/>
    <xf numFmtId="0" fontId="101" fillId="0" borderId="0" applyFont="0" applyFill="0" applyBorder="0" applyAlignment="0" applyProtection="0"/>
    <xf numFmtId="225" fontId="65" fillId="0" borderId="0" applyFont="0" applyFill="0" applyBorder="0" applyAlignment="0" applyProtection="0"/>
    <xf numFmtId="14" fontId="103" fillId="0" borderId="0" applyFill="0" applyBorder="0" applyAlignment="0"/>
    <xf numFmtId="214" fontId="16" fillId="0" borderId="0" applyFont="0" applyFill="0" applyBorder="0" applyAlignment="0" applyProtection="0"/>
    <xf numFmtId="0" fontId="20" fillId="0" borderId="0" applyFont="0" applyFill="0" applyBorder="0" applyAlignment="0" applyProtection="0">
      <alignment horizontal="right"/>
    </xf>
    <xf numFmtId="38" fontId="17" fillId="0" borderId="39">
      <alignment vertical="center"/>
    </xf>
    <xf numFmtId="0" fontId="20" fillId="0" borderId="0" applyFont="0" applyFill="0" applyBorder="0" applyAlignment="0" applyProtection="0">
      <alignment horizontal="right"/>
    </xf>
    <xf numFmtId="180" fontId="11" fillId="0" borderId="0" applyFont="0" applyFill="0" applyBorder="0" applyAlignment="0" applyProtection="0"/>
    <xf numFmtId="180" fontId="11" fillId="0" borderId="0" applyFont="0" applyFill="0" applyBorder="0" applyAlignment="0" applyProtection="0"/>
    <xf numFmtId="37" fontId="57" fillId="0" borderId="40" applyFont="0" applyFill="0" applyBorder="0"/>
    <xf numFmtId="37" fontId="87" fillId="0" borderId="40" applyFont="0" applyFill="0" applyBorder="0">
      <protection locked="0"/>
    </xf>
    <xf numFmtId="37" fontId="111" fillId="41" borderId="9" applyFill="0" applyBorder="0" applyProtection="0"/>
    <xf numFmtId="37" fontId="87" fillId="0" borderId="40" applyFill="0" applyBorder="0">
      <protection locked="0"/>
    </xf>
    <xf numFmtId="181" fontId="11" fillId="0" borderId="0" applyFont="0" applyFill="0" applyBorder="0" applyAlignment="0" applyProtection="0"/>
    <xf numFmtId="223" fontId="101" fillId="0" borderId="0" applyFont="0" applyFill="0" applyBorder="0" applyAlignment="0" applyProtection="0"/>
    <xf numFmtId="186" fontId="112" fillId="0" borderId="0">
      <alignment vertical="top"/>
    </xf>
    <xf numFmtId="38" fontId="112" fillId="0" borderId="0">
      <alignment vertical="top"/>
    </xf>
    <xf numFmtId="0" fontId="20" fillId="0" borderId="0" applyFill="0" applyBorder="0" applyProtection="0">
      <alignment vertical="center"/>
    </xf>
    <xf numFmtId="0" fontId="2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1" fillId="0" borderId="0" applyFont="0" applyFill="0" applyBorder="0" applyAlignment="0" applyProtection="0"/>
    <xf numFmtId="169" fontId="110" fillId="0" borderId="0" applyFont="0" applyFill="0" applyBorder="0" applyAlignment="0" applyProtection="0"/>
    <xf numFmtId="0" fontId="20" fillId="0" borderId="0" applyFont="0" applyFill="0" applyBorder="0" applyAlignment="0" applyProtection="0"/>
    <xf numFmtId="183" fontId="16" fillId="0" borderId="0"/>
    <xf numFmtId="15" fontId="113" fillId="0" borderId="41" applyFont="0" applyFill="0" applyBorder="0" applyAlignment="0">
      <alignment horizontal="centerContinuous"/>
    </xf>
    <xf numFmtId="226" fontId="113" fillId="0" borderId="41" applyFont="0" applyFill="0" applyBorder="0" applyAlignment="0">
      <alignment horizontal="centerContinuous"/>
    </xf>
    <xf numFmtId="0" fontId="20" fillId="0" borderId="42" applyNumberFormat="0" applyFont="0" applyFill="0" applyAlignment="0" applyProtection="0"/>
    <xf numFmtId="14" fontId="103" fillId="0" borderId="0" applyFill="0" applyBorder="0" applyAlignment="0"/>
    <xf numFmtId="14" fontId="110" fillId="0" borderId="0">
      <alignment vertical="top"/>
    </xf>
    <xf numFmtId="0" fontId="114" fillId="0" borderId="0" applyNumberFormat="0" applyFill="0" applyBorder="0" applyAlignment="0" applyProtection="0"/>
    <xf numFmtId="0" fontId="106" fillId="111" borderId="32" applyAlignment="0">
      <alignment horizontal="left" vertical="center"/>
    </xf>
    <xf numFmtId="0" fontId="115" fillId="0" borderId="0" applyNumberFormat="0" applyFill="0" applyBorder="0" applyAlignment="0" applyProtection="0"/>
    <xf numFmtId="0" fontId="116" fillId="0" borderId="0" applyNumberFormat="0" applyFill="0" applyBorder="0" applyAlignment="0" applyProtection="0"/>
    <xf numFmtId="227" fontId="90" fillId="112" borderId="0" applyNumberFormat="0" applyBorder="0" applyAlignment="0" applyProtection="0"/>
    <xf numFmtId="180" fontId="11" fillId="0" borderId="0" applyFont="0" applyFill="0" applyBorder="0" applyAlignment="0" applyProtection="0"/>
    <xf numFmtId="181" fontId="11" fillId="0" borderId="0" applyFont="0" applyFill="0" applyBorder="0" applyAlignment="0" applyProtection="0"/>
    <xf numFmtId="183" fontId="117" fillId="113" borderId="0" applyNumberFormat="0" applyBorder="0" applyAlignment="0" applyProtection="0"/>
    <xf numFmtId="205" fontId="118" fillId="0" borderId="0">
      <alignment horizontal="center"/>
    </xf>
    <xf numFmtId="0" fontId="20" fillId="0" borderId="42" applyNumberFormat="0" applyFont="0" applyFill="0" applyAlignment="0" applyProtection="0"/>
    <xf numFmtId="183" fontId="117" fillId="114" borderId="0" applyNumberFormat="0" applyBorder="0" applyAlignment="0" applyProtection="0"/>
    <xf numFmtId="38" fontId="17" fillId="0" borderId="0" applyFont="0" applyFill="0" applyBorder="0" applyAlignment="0" applyProtection="0"/>
    <xf numFmtId="0" fontId="119" fillId="0" borderId="0" applyFont="0" applyFill="0" applyBorder="0" applyAlignment="0" applyProtection="0"/>
    <xf numFmtId="0" fontId="116" fillId="0" borderId="0" applyNumberFormat="0" applyFill="0" applyBorder="0" applyAlignment="0" applyProtection="0"/>
    <xf numFmtId="183" fontId="117" fillId="115" borderId="0" applyNumberFormat="0" applyBorder="0" applyAlignment="0" applyProtection="0"/>
    <xf numFmtId="186" fontId="112" fillId="0" borderId="0">
      <alignment vertical="top"/>
    </xf>
    <xf numFmtId="38" fontId="112" fillId="0" borderId="0">
      <alignment vertical="top"/>
    </xf>
    <xf numFmtId="209" fontId="98" fillId="0" borderId="0" applyFill="0" applyBorder="0" applyAlignment="0"/>
    <xf numFmtId="186" fontId="112" fillId="0" borderId="0">
      <alignment vertical="top"/>
    </xf>
    <xf numFmtId="228" fontId="120" fillId="0" borderId="0" applyFill="0" applyBorder="0" applyAlignment="0" applyProtection="0"/>
    <xf numFmtId="38" fontId="112" fillId="0" borderId="0">
      <alignment vertical="top"/>
    </xf>
    <xf numFmtId="205" fontId="98" fillId="0" borderId="0" applyFill="0" applyBorder="0" applyAlignment="0"/>
    <xf numFmtId="0" fontId="121" fillId="113" borderId="0" applyNumberFormat="0" applyBorder="0" applyAlignment="0" applyProtection="0"/>
    <xf numFmtId="0" fontId="117" fillId="116" borderId="0" applyNumberFormat="0" applyBorder="0" applyAlignment="0" applyProtection="0"/>
    <xf numFmtId="0" fontId="117" fillId="116" borderId="0" applyNumberFormat="0" applyBorder="0" applyAlignment="0" applyProtection="0"/>
    <xf numFmtId="0" fontId="117" fillId="116" borderId="0" applyNumberFormat="0" applyBorder="0" applyAlignment="0" applyProtection="0"/>
    <xf numFmtId="0" fontId="117" fillId="116" borderId="0" applyNumberFormat="0" applyBorder="0" applyAlignment="0" applyProtection="0"/>
    <xf numFmtId="0" fontId="117" fillId="116" borderId="0" applyNumberFormat="0" applyBorder="0" applyAlignment="0" applyProtection="0"/>
    <xf numFmtId="0" fontId="117" fillId="113" borderId="0" applyNumberFormat="0" applyBorder="0" applyAlignment="0" applyProtection="0"/>
    <xf numFmtId="209" fontId="98" fillId="0" borderId="0" applyFill="0" applyBorder="0" applyAlignment="0"/>
    <xf numFmtId="0" fontId="121" fillId="114" borderId="0" applyNumberFormat="0" applyBorder="0" applyAlignment="0" applyProtection="0"/>
    <xf numFmtId="0" fontId="117" fillId="117" borderId="0" applyNumberFormat="0" applyBorder="0" applyAlignment="0" applyProtection="0"/>
    <xf numFmtId="0" fontId="117" fillId="117" borderId="0" applyNumberFormat="0" applyBorder="0" applyAlignment="0" applyProtection="0"/>
    <xf numFmtId="0" fontId="117" fillId="117" borderId="0" applyNumberFormat="0" applyBorder="0" applyAlignment="0" applyProtection="0"/>
    <xf numFmtId="0" fontId="117" fillId="117" borderId="0" applyNumberFormat="0" applyBorder="0" applyAlignment="0" applyProtection="0"/>
    <xf numFmtId="0" fontId="117" fillId="117" borderId="0" applyNumberFormat="0" applyBorder="0" applyAlignment="0" applyProtection="0"/>
    <xf numFmtId="0" fontId="117" fillId="114" borderId="0" applyNumberFormat="0" applyBorder="0" applyAlignment="0" applyProtection="0"/>
    <xf numFmtId="213" fontId="98" fillId="0" borderId="0" applyFill="0" applyBorder="0" applyAlignment="0"/>
    <xf numFmtId="0" fontId="121" fillId="118" borderId="0" applyNumberFormat="0" applyBorder="0" applyAlignment="0" applyProtection="0"/>
    <xf numFmtId="0" fontId="117" fillId="115" borderId="0" applyNumberFormat="0" applyBorder="0" applyAlignment="0" applyProtection="0"/>
    <xf numFmtId="205" fontId="98" fillId="0" borderId="0" applyFill="0" applyBorder="0" applyAlignment="0"/>
    <xf numFmtId="37" fontId="11" fillId="0" borderId="0"/>
    <xf numFmtId="212" fontId="122" fillId="0" borderId="0" applyFill="0" applyBorder="0" applyAlignment="0"/>
    <xf numFmtId="183" fontId="16" fillId="0" borderId="0"/>
    <xf numFmtId="214" fontId="122" fillId="0" borderId="0" applyFill="0" applyBorder="0" applyAlignment="0"/>
    <xf numFmtId="0" fontId="123" fillId="0" borderId="0">
      <alignment vertical="center"/>
    </xf>
    <xf numFmtId="212" fontId="122" fillId="0" borderId="0" applyFill="0" applyBorder="0" applyAlignment="0"/>
    <xf numFmtId="183" fontId="11" fillId="0" borderId="43"/>
    <xf numFmtId="218" fontId="122" fillId="0" borderId="0" applyFill="0" applyBorder="0" applyAlignment="0"/>
    <xf numFmtId="0" fontId="124" fillId="0" borderId="0" applyFill="0" applyBorder="0" applyProtection="0">
      <alignment horizontal="left"/>
    </xf>
    <xf numFmtId="214" fontId="122" fillId="0" borderId="0" applyFill="0" applyBorder="0" applyAlignment="0"/>
    <xf numFmtId="169" fontId="125" fillId="0" borderId="0" applyFont="0" applyFill="0" applyBorder="0" applyAlignment="0" applyProtection="0"/>
    <xf numFmtId="229" fontId="10" fillId="0" borderId="0" applyFont="0" applyFill="0" applyBorder="0" applyAlignment="0" applyProtection="0"/>
    <xf numFmtId="0" fontId="5" fillId="0" borderId="0" applyFont="0" applyFill="0" applyBorder="0" applyAlignment="0" applyProtection="0"/>
    <xf numFmtId="230" fontId="58" fillId="0" borderId="0" applyFill="0" applyBorder="0" applyAlignment="0" applyProtection="0"/>
    <xf numFmtId="231" fontId="58" fillId="0" borderId="0" applyFill="0" applyBorder="0" applyAlignment="0" applyProtection="0"/>
    <xf numFmtId="228" fontId="15" fillId="0" borderId="0" applyFill="0" applyBorder="0" applyAlignment="0" applyProtection="0"/>
    <xf numFmtId="169" fontId="110" fillId="0" borderId="0" applyFont="0" applyFill="0" applyBorder="0" applyAlignment="0" applyProtection="0"/>
    <xf numFmtId="229" fontId="10" fillId="0" borderId="0" applyFont="0" applyFill="0" applyBorder="0" applyAlignment="0" applyProtection="0"/>
    <xf numFmtId="230" fontId="58" fillId="0" borderId="0" applyFill="0" applyBorder="0" applyAlignment="0" applyProtection="0"/>
    <xf numFmtId="229" fontId="10" fillId="0" borderId="0" applyFont="0" applyFill="0" applyBorder="0" applyAlignment="0" applyProtection="0"/>
    <xf numFmtId="0" fontId="58" fillId="0" borderId="0" applyFill="0" applyBorder="0" applyAlignment="0" applyProtection="0"/>
    <xf numFmtId="37" fontId="11" fillId="0" borderId="0"/>
    <xf numFmtId="183" fontId="11" fillId="0" borderId="0" applyNumberFormat="0" applyFont="0">
      <alignment wrapText="1"/>
    </xf>
    <xf numFmtId="0" fontId="11" fillId="0" borderId="0"/>
    <xf numFmtId="0" fontId="68" fillId="0" borderId="0"/>
    <xf numFmtId="0" fontId="58" fillId="0" borderId="0"/>
    <xf numFmtId="9" fontId="68" fillId="0" borderId="0"/>
    <xf numFmtId="232" fontId="11" fillId="0" borderId="0"/>
    <xf numFmtId="0" fontId="23" fillId="0" borderId="0"/>
    <xf numFmtId="0" fontId="114" fillId="0" borderId="0" applyNumberFormat="0" applyFill="0" applyBorder="0" applyAlignment="0" applyProtection="0"/>
    <xf numFmtId="228" fontId="126" fillId="0" borderId="0" applyFill="0" applyBorder="0" applyAlignment="0" applyProtection="0"/>
    <xf numFmtId="228" fontId="120" fillId="0" borderId="0" applyFill="0" applyBorder="0" applyAlignment="0" applyProtection="0"/>
    <xf numFmtId="191" fontId="69" fillId="0" borderId="0">
      <protection locked="0"/>
    </xf>
    <xf numFmtId="191" fontId="69" fillId="0" borderId="0">
      <protection locked="0"/>
    </xf>
    <xf numFmtId="191" fontId="67" fillId="0" borderId="0">
      <protection locked="0"/>
    </xf>
    <xf numFmtId="191" fontId="67" fillId="0" borderId="0">
      <protection locked="0"/>
    </xf>
    <xf numFmtId="228" fontId="127" fillId="0" borderId="0" applyFill="0" applyBorder="0" applyAlignment="0" applyProtection="0"/>
    <xf numFmtId="191" fontId="67" fillId="0" borderId="0">
      <protection locked="0"/>
    </xf>
    <xf numFmtId="191" fontId="67" fillId="0" borderId="0">
      <protection locked="0"/>
    </xf>
    <xf numFmtId="191" fontId="69" fillId="0" borderId="0">
      <protection locked="0"/>
    </xf>
    <xf numFmtId="228" fontId="15" fillId="0" borderId="0" applyFill="0" applyBorder="0" applyAlignment="0" applyProtection="0"/>
    <xf numFmtId="191" fontId="69" fillId="0" borderId="0">
      <protection locked="0"/>
    </xf>
    <xf numFmtId="191" fontId="69" fillId="0" borderId="0">
      <protection locked="0"/>
    </xf>
    <xf numFmtId="191" fontId="67" fillId="0" borderId="0">
      <protection locked="0"/>
    </xf>
    <xf numFmtId="191" fontId="67" fillId="0" borderId="0">
      <protection locked="0"/>
    </xf>
    <xf numFmtId="228" fontId="128" fillId="0" borderId="0" applyFill="0" applyBorder="0" applyAlignment="0" applyProtection="0"/>
    <xf numFmtId="191" fontId="67" fillId="0" borderId="0">
      <protection locked="0"/>
    </xf>
    <xf numFmtId="191" fontId="67" fillId="0" borderId="0">
      <protection locked="0"/>
    </xf>
    <xf numFmtId="191" fontId="69" fillId="0" borderId="0">
      <protection locked="0"/>
    </xf>
    <xf numFmtId="228" fontId="126" fillId="0" borderId="0" applyFill="0" applyBorder="0" applyAlignment="0" applyProtection="0"/>
    <xf numFmtId="191" fontId="129" fillId="0" borderId="0">
      <protection locked="0"/>
    </xf>
    <xf numFmtId="191" fontId="129" fillId="0" borderId="0">
      <protection locked="0"/>
    </xf>
    <xf numFmtId="191" fontId="130" fillId="0" borderId="0">
      <protection locked="0"/>
    </xf>
    <xf numFmtId="191" fontId="130" fillId="0" borderId="0">
      <protection locked="0"/>
    </xf>
    <xf numFmtId="228" fontId="131" fillId="0" borderId="0" applyFill="0" applyBorder="0" applyAlignment="0" applyProtection="0"/>
    <xf numFmtId="191" fontId="130" fillId="0" borderId="0">
      <protection locked="0"/>
    </xf>
    <xf numFmtId="191" fontId="130" fillId="0" borderId="0">
      <protection locked="0"/>
    </xf>
    <xf numFmtId="191" fontId="129" fillId="0" borderId="0">
      <protection locked="0"/>
    </xf>
    <xf numFmtId="228" fontId="127" fillId="0" borderId="0" applyFill="0" applyBorder="0" applyAlignment="0" applyProtection="0"/>
    <xf numFmtId="191" fontId="69" fillId="0" borderId="0">
      <protection locked="0"/>
    </xf>
    <xf numFmtId="191" fontId="69" fillId="0" borderId="0">
      <protection locked="0"/>
    </xf>
    <xf numFmtId="191" fontId="67" fillId="0" borderId="0">
      <protection locked="0"/>
    </xf>
    <xf numFmtId="191" fontId="67" fillId="0" borderId="0">
      <protection locked="0"/>
    </xf>
    <xf numFmtId="228" fontId="132" fillId="0" borderId="0" applyFill="0" applyBorder="0" applyAlignment="0" applyProtection="0"/>
    <xf numFmtId="191" fontId="67" fillId="0" borderId="0">
      <protection locked="0"/>
    </xf>
    <xf numFmtId="191" fontId="67" fillId="0" borderId="0">
      <protection locked="0"/>
    </xf>
    <xf numFmtId="191" fontId="69" fillId="0" borderId="0">
      <protection locked="0"/>
    </xf>
    <xf numFmtId="228" fontId="128" fillId="0" borderId="0" applyFill="0" applyBorder="0" applyAlignment="0" applyProtection="0"/>
    <xf numFmtId="191" fontId="69" fillId="0" borderId="0">
      <protection locked="0"/>
    </xf>
    <xf numFmtId="191" fontId="69" fillId="0" borderId="0">
      <protection locked="0"/>
    </xf>
    <xf numFmtId="191" fontId="67" fillId="0" borderId="0">
      <protection locked="0"/>
    </xf>
    <xf numFmtId="191" fontId="67" fillId="0" borderId="0">
      <protection locked="0"/>
    </xf>
    <xf numFmtId="2" fontId="101" fillId="0" borderId="0" applyFont="0" applyFill="0" applyBorder="0" applyAlignment="0" applyProtection="0"/>
    <xf numFmtId="191" fontId="67" fillId="0" borderId="0">
      <protection locked="0"/>
    </xf>
    <xf numFmtId="191" fontId="67" fillId="0" borderId="0">
      <protection locked="0"/>
    </xf>
    <xf numFmtId="191" fontId="69" fillId="0" borderId="0">
      <protection locked="0"/>
    </xf>
    <xf numFmtId="228" fontId="131" fillId="0" borderId="0" applyFill="0" applyBorder="0" applyAlignment="0" applyProtection="0"/>
    <xf numFmtId="191" fontId="69" fillId="0" borderId="0">
      <protection locked="0"/>
    </xf>
    <xf numFmtId="191" fontId="69" fillId="0" borderId="0">
      <protection locked="0"/>
    </xf>
    <xf numFmtId="191" fontId="67" fillId="0" borderId="0">
      <protection locked="0"/>
    </xf>
    <xf numFmtId="191" fontId="67" fillId="0" borderId="0">
      <protection locked="0"/>
    </xf>
    <xf numFmtId="0" fontId="133" fillId="46" borderId="0" applyNumberFormat="0" applyBorder="0" applyAlignment="0" applyProtection="0"/>
    <xf numFmtId="191" fontId="67" fillId="0" borderId="0">
      <protection locked="0"/>
    </xf>
    <xf numFmtId="191" fontId="67" fillId="0" borderId="0">
      <protection locked="0"/>
    </xf>
    <xf numFmtId="191" fontId="69" fillId="0" borderId="0">
      <protection locked="0"/>
    </xf>
    <xf numFmtId="228" fontId="132" fillId="0" borderId="0" applyFill="0" applyBorder="0" applyAlignment="0" applyProtection="0"/>
    <xf numFmtId="191" fontId="129" fillId="0" borderId="0">
      <protection locked="0"/>
    </xf>
    <xf numFmtId="191" fontId="129" fillId="0" borderId="0">
      <protection locked="0"/>
    </xf>
    <xf numFmtId="191" fontId="130" fillId="0" borderId="0">
      <protection locked="0"/>
    </xf>
    <xf numFmtId="191" fontId="130" fillId="0" borderId="0">
      <protection locked="0"/>
    </xf>
    <xf numFmtId="0" fontId="134" fillId="0" borderId="0">
      <alignment vertical="top"/>
    </xf>
    <xf numFmtId="191" fontId="130" fillId="0" borderId="0">
      <protection locked="0"/>
    </xf>
    <xf numFmtId="191" fontId="130" fillId="0" borderId="0">
      <protection locked="0"/>
    </xf>
    <xf numFmtId="191" fontId="129" fillId="0" borderId="0">
      <protection locked="0"/>
    </xf>
    <xf numFmtId="233" fontId="16" fillId="0" borderId="0" applyFont="0" applyFill="0" applyBorder="0" applyAlignment="0" applyProtection="0"/>
    <xf numFmtId="234" fontId="135" fillId="0" borderId="0"/>
    <xf numFmtId="43" fontId="135" fillId="0" borderId="0"/>
    <xf numFmtId="2" fontId="101" fillId="0" borderId="0" applyFont="0" applyFill="0" applyBorder="0" applyAlignment="0" applyProtection="0"/>
    <xf numFmtId="0" fontId="136" fillId="0" borderId="44" applyNumberFormat="0" applyFill="0" applyAlignment="0" applyProtection="0"/>
    <xf numFmtId="235" fontId="58" fillId="119" borderId="9" applyBorder="0">
      <alignment horizontal="center" vertical="center"/>
    </xf>
    <xf numFmtId="41" fontId="58" fillId="119" borderId="9" applyBorder="0">
      <alignment horizontal="center" vertical="center"/>
    </xf>
    <xf numFmtId="0" fontId="123" fillId="0" borderId="0">
      <alignment vertical="center"/>
    </xf>
    <xf numFmtId="183" fontId="16" fillId="0" borderId="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xf numFmtId="0" fontId="14"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8" fillId="0" borderId="0"/>
    <xf numFmtId="0" fontId="137" fillId="0" borderId="0" applyNumberFormat="0" applyFill="0" applyBorder="0" applyAlignment="0" applyProtection="0">
      <alignment vertical="top"/>
      <protection locked="0"/>
    </xf>
    <xf numFmtId="183" fontId="11" fillId="0" borderId="0"/>
    <xf numFmtId="0" fontId="124" fillId="0" borderId="0" applyFill="0" applyBorder="0" applyProtection="0">
      <alignment horizontal="left"/>
    </xf>
    <xf numFmtId="184" fontId="16" fillId="39" borderId="9" applyNumberFormat="0" applyFont="0" applyBorder="0" applyAlignment="0" applyProtection="0"/>
    <xf numFmtId="0" fontId="20" fillId="0" borderId="0" applyFont="0" applyFill="0" applyBorder="0" applyAlignment="0" applyProtection="0">
      <alignment horizontal="right"/>
    </xf>
    <xf numFmtId="0" fontId="106" fillId="46" borderId="32" applyNumberFormat="0" applyAlignment="0"/>
    <xf numFmtId="227" fontId="122" fillId="0" borderId="0" applyNumberFormat="0" applyFill="0" applyBorder="0" applyAlignment="0" applyProtection="0"/>
    <xf numFmtId="236" fontId="139" fillId="39" borderId="0" applyNumberFormat="0" applyFont="0" applyAlignment="0"/>
    <xf numFmtId="0" fontId="133" fillId="46" borderId="0" applyNumberFormat="0" applyBorder="0" applyAlignment="0" applyProtection="0"/>
    <xf numFmtId="0" fontId="140" fillId="0" borderId="45" applyNumberFormat="0" applyFill="0" applyAlignment="0" applyProtection="0"/>
    <xf numFmtId="0" fontId="83" fillId="94" borderId="0" applyNumberFormat="0" applyBorder="0" applyAlignment="0" applyProtection="0"/>
    <xf numFmtId="0" fontId="83" fillId="94" borderId="0" applyNumberFormat="0" applyBorder="0" applyAlignment="0" applyProtection="0"/>
    <xf numFmtId="0" fontId="83" fillId="94" borderId="0" applyNumberFormat="0" applyBorder="0" applyAlignment="0" applyProtection="0"/>
    <xf numFmtId="0" fontId="83" fillId="94" borderId="0" applyNumberFormat="0" applyBorder="0" applyAlignment="0" applyProtection="0"/>
    <xf numFmtId="0" fontId="141" fillId="39" borderId="46"/>
    <xf numFmtId="38" fontId="142" fillId="41" borderId="0" applyNumberFormat="0" applyBorder="0" applyAlignment="0" applyProtection="0"/>
    <xf numFmtId="0" fontId="143" fillId="0" borderId="0" applyProtection="0">
      <alignment horizontal="right"/>
    </xf>
    <xf numFmtId="183" fontId="144" fillId="0" borderId="47" applyNumberFormat="0" applyAlignment="0" applyProtection="0">
      <alignment horizontal="left" vertical="center"/>
    </xf>
    <xf numFmtId="184" fontId="16" fillId="39" borderId="9" applyNumberFormat="0" applyFont="0" applyBorder="0" applyAlignment="0" applyProtection="0"/>
    <xf numFmtId="183" fontId="144" fillId="0" borderId="13">
      <alignment horizontal="left" vertical="center"/>
    </xf>
    <xf numFmtId="0" fontId="20" fillId="0" borderId="0" applyFont="0" applyFill="0" applyBorder="0" applyAlignment="0" applyProtection="0">
      <alignment horizontal="right"/>
    </xf>
    <xf numFmtId="2" fontId="145" fillId="120" borderId="0" applyAlignment="0">
      <alignment horizontal="right"/>
      <protection locked="0"/>
    </xf>
    <xf numFmtId="236" fontId="139" fillId="39" borderId="0" applyNumberFormat="0" applyFont="0" applyAlignment="0"/>
    <xf numFmtId="183" fontId="146" fillId="0" borderId="0"/>
    <xf numFmtId="0" fontId="143" fillId="0" borderId="0" applyProtection="0">
      <alignment horizontal="right"/>
    </xf>
    <xf numFmtId="38" fontId="147" fillId="0" borderId="0">
      <alignment vertical="top"/>
    </xf>
    <xf numFmtId="0" fontId="106" fillId="104" borderId="32" applyNumberFormat="0" applyAlignment="0"/>
    <xf numFmtId="0" fontId="144" fillId="0" borderId="47" applyNumberFormat="0" applyAlignment="0" applyProtection="0">
      <alignment horizontal="left" vertical="center"/>
    </xf>
    <xf numFmtId="0" fontId="144" fillId="0" borderId="47" applyNumberFormat="0" applyAlignment="0" applyProtection="0">
      <alignment horizontal="left" vertical="center"/>
    </xf>
    <xf numFmtId="0" fontId="144" fillId="0" borderId="48" applyNumberFormat="0" applyAlignment="0" applyProtection="0"/>
    <xf numFmtId="0" fontId="77" fillId="0" borderId="48" applyNumberFormat="0" applyAlignment="0" applyProtection="0"/>
    <xf numFmtId="0" fontId="144" fillId="0" borderId="47" applyNumberFormat="0" applyAlignment="0" applyProtection="0">
      <alignment horizontal="left" vertical="center"/>
    </xf>
    <xf numFmtId="38" fontId="147" fillId="0" borderId="0">
      <alignment vertical="top"/>
    </xf>
    <xf numFmtId="0" fontId="144" fillId="0" borderId="13">
      <alignment horizontal="left" vertical="center"/>
    </xf>
    <xf numFmtId="0" fontId="77" fillId="0" borderId="13">
      <alignment horizontal="left" vertical="center"/>
    </xf>
    <xf numFmtId="0" fontId="77" fillId="0" borderId="13">
      <alignment horizontal="left" vertical="center"/>
    </xf>
    <xf numFmtId="0" fontId="77" fillId="0" borderId="13">
      <alignment horizontal="left" vertical="center"/>
    </xf>
    <xf numFmtId="0" fontId="77" fillId="0" borderId="13">
      <alignment horizontal="left" vertical="center"/>
    </xf>
    <xf numFmtId="0" fontId="77" fillId="0" borderId="13">
      <alignment horizontal="left" vertical="center"/>
    </xf>
    <xf numFmtId="0" fontId="144" fillId="0" borderId="13">
      <alignment horizontal="left" vertical="center"/>
    </xf>
    <xf numFmtId="0" fontId="144" fillId="0" borderId="49">
      <alignment horizontal="left" vertical="center"/>
    </xf>
    <xf numFmtId="0" fontId="77" fillId="0" borderId="49">
      <alignment horizontal="left" vertical="center"/>
    </xf>
    <xf numFmtId="0" fontId="144" fillId="0" borderId="13">
      <alignment horizontal="left" vertical="center"/>
    </xf>
    <xf numFmtId="183" fontId="144" fillId="0" borderId="0"/>
    <xf numFmtId="0" fontId="77" fillId="0" borderId="13">
      <alignment horizontal="left" vertical="center"/>
    </xf>
    <xf numFmtId="0" fontId="77" fillId="0" borderId="13">
      <alignment horizontal="left" vertical="center"/>
    </xf>
    <xf numFmtId="0" fontId="77" fillId="0" borderId="13">
      <alignment horizontal="left" vertical="center"/>
    </xf>
    <xf numFmtId="0" fontId="77" fillId="0" borderId="13">
      <alignment horizontal="left" vertical="center"/>
    </xf>
    <xf numFmtId="0" fontId="77" fillId="0" borderId="13">
      <alignment horizontal="left" vertical="center"/>
    </xf>
    <xf numFmtId="0" fontId="134"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36" fillId="0" borderId="44" applyNumberFormat="0" applyFill="0" applyAlignment="0" applyProtection="0"/>
    <xf numFmtId="0" fontId="136" fillId="0" borderId="44" applyNumberFormat="0" applyFill="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40" fillId="0" borderId="45" applyNumberFormat="0" applyFill="0" applyAlignment="0" applyProtection="0"/>
    <xf numFmtId="186" fontId="147" fillId="0" borderId="0">
      <alignment vertical="top"/>
    </xf>
    <xf numFmtId="38" fontId="147" fillId="0" borderId="0">
      <alignment vertical="top"/>
    </xf>
    <xf numFmtId="0" fontId="150" fillId="0" borderId="50" applyNumberFormat="0" applyFill="0" applyAlignment="0" applyProtection="0"/>
    <xf numFmtId="0" fontId="152" fillId="0" borderId="0" applyNumberFormat="0" applyFill="0" applyBorder="0" applyAlignment="0" applyProtection="0">
      <alignment vertical="top"/>
      <protection locked="0"/>
    </xf>
    <xf numFmtId="0" fontId="150" fillId="0" borderId="0" applyNumberFormat="0" applyFill="0" applyBorder="0" applyAlignment="0" applyProtection="0"/>
    <xf numFmtId="0" fontId="153" fillId="49" borderId="32" applyNumberFormat="0" applyAlignment="0" applyProtection="0"/>
    <xf numFmtId="0" fontId="154" fillId="0" borderId="0">
      <alignment horizontal="center"/>
    </xf>
    <xf numFmtId="2" fontId="145" fillId="120" borderId="0" applyAlignment="0">
      <alignment horizontal="right"/>
      <protection locked="0"/>
    </xf>
    <xf numFmtId="183" fontId="90" fillId="0" borderId="0"/>
    <xf numFmtId="0" fontId="154" fillId="0" borderId="0">
      <alignment horizontal="center" textRotation="90"/>
    </xf>
    <xf numFmtId="186" fontId="147" fillId="0" borderId="0">
      <alignment vertical="top"/>
    </xf>
    <xf numFmtId="38" fontId="147" fillId="0" borderId="0">
      <alignment vertical="top"/>
    </xf>
    <xf numFmtId="183" fontId="118" fillId="0" borderId="0"/>
    <xf numFmtId="186" fontId="147" fillId="0" borderId="0">
      <alignment vertical="top"/>
    </xf>
    <xf numFmtId="38" fontId="59" fillId="0" borderId="0">
      <alignment vertical="top"/>
    </xf>
    <xf numFmtId="38" fontId="147" fillId="0" borderId="0">
      <alignment vertical="top"/>
    </xf>
    <xf numFmtId="183" fontId="90" fillId="121" borderId="9">
      <alignment horizontal="center" vertical="center" wrapText="1"/>
      <protection locked="0"/>
    </xf>
    <xf numFmtId="183" fontId="11" fillId="0" borderId="0">
      <alignment horizontal="center"/>
    </xf>
    <xf numFmtId="183" fontId="155" fillId="0" borderId="0">
      <alignment vertical="center" wrapText="1"/>
    </xf>
    <xf numFmtId="0" fontId="11" fillId="0" borderId="0"/>
    <xf numFmtId="237" fontId="156" fillId="0" borderId="9">
      <alignment horizontal="center" vertical="center" wrapText="1"/>
    </xf>
    <xf numFmtId="0" fontId="157" fillId="0" borderId="0" applyFill="0" applyBorder="0" applyProtection="0">
      <alignment vertical="center"/>
    </xf>
    <xf numFmtId="0" fontId="157" fillId="0" borderId="0" applyFill="0" applyBorder="0" applyProtection="0">
      <alignment vertical="center"/>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xf numFmtId="0" fontId="19"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20" fillId="0" borderId="0" applyFill="0" applyBorder="0" applyProtection="0">
      <alignment vertical="center"/>
    </xf>
    <xf numFmtId="0" fontId="158" fillId="0" borderId="0" applyNumberFormat="0" applyFill="0" applyBorder="0" applyAlignment="0" applyProtection="0">
      <alignment vertical="top"/>
      <protection locked="0"/>
    </xf>
    <xf numFmtId="0" fontId="17" fillId="0" borderId="0"/>
    <xf numFmtId="0" fontId="157" fillId="0" borderId="0" applyFill="0" applyBorder="0" applyProtection="0">
      <alignment vertical="center"/>
    </xf>
    <xf numFmtId="205" fontId="159" fillId="0" borderId="0"/>
    <xf numFmtId="0" fontId="11" fillId="0" borderId="0"/>
    <xf numFmtId="0" fontId="10" fillId="0" borderId="0"/>
    <xf numFmtId="0" fontId="152" fillId="0" borderId="0" applyNumberFormat="0" applyFill="0" applyBorder="0" applyAlignment="0" applyProtection="0">
      <alignment vertical="top"/>
      <protection locked="0"/>
    </xf>
    <xf numFmtId="186" fontId="59" fillId="41" borderId="0">
      <alignment vertical="top"/>
    </xf>
    <xf numFmtId="38" fontId="59" fillId="41" borderId="0">
      <alignment vertical="top"/>
    </xf>
    <xf numFmtId="237" fontId="156" fillId="0" borderId="9">
      <alignment horizontal="center" vertical="center" wrapText="1"/>
    </xf>
    <xf numFmtId="38" fontId="59" fillId="41" borderId="0">
      <alignment vertical="top"/>
    </xf>
    <xf numFmtId="0" fontId="153" fillId="49" borderId="32" applyNumberFormat="0" applyAlignment="0" applyProtection="0"/>
    <xf numFmtId="10" fontId="142" fillId="122" borderId="9" applyNumberFormat="0" applyBorder="0" applyAlignment="0" applyProtection="0"/>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8" fontId="160" fillId="62" borderId="52">
      <alignment horizontal="center" vertical="center" wrapText="1"/>
      <protection locked="0"/>
    </xf>
    <xf numFmtId="239" fontId="160" fillId="62" borderId="52">
      <alignment horizontal="center" vertical="center" wrapText="1"/>
      <protection locked="0"/>
    </xf>
    <xf numFmtId="240" fontId="59" fillId="39" borderId="0">
      <alignment vertical="top"/>
    </xf>
    <xf numFmtId="235" fontId="160" fillId="111" borderId="51">
      <alignment horizontal="center" vertical="center" wrapText="1"/>
      <protection locked="0"/>
    </xf>
    <xf numFmtId="238" fontId="160" fillId="62" borderId="52">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0" fontId="157" fillId="0" borderId="0" applyFill="0" applyBorder="0" applyProtection="0">
      <alignment vertical="center"/>
    </xf>
    <xf numFmtId="38" fontId="59" fillId="41" borderId="0">
      <alignment vertical="top"/>
    </xf>
    <xf numFmtId="0" fontId="157" fillId="0" borderId="0" applyFill="0" applyBorder="0" applyProtection="0">
      <alignment vertical="center"/>
    </xf>
    <xf numFmtId="38" fontId="59" fillId="0" borderId="0">
      <alignment vertical="top"/>
    </xf>
    <xf numFmtId="0" fontId="157" fillId="0" borderId="0" applyFill="0" applyBorder="0" applyProtection="0">
      <alignment vertical="center"/>
    </xf>
    <xf numFmtId="241" fontId="11" fillId="123" borderId="9">
      <alignment vertical="center"/>
    </xf>
    <xf numFmtId="0" fontId="157" fillId="0" borderId="0" applyFill="0" applyBorder="0" applyProtection="0">
      <alignment vertical="center"/>
    </xf>
    <xf numFmtId="203" fontId="161" fillId="124" borderId="53" applyBorder="0" applyAlignment="0">
      <alignment horizontal="left" indent="1"/>
    </xf>
    <xf numFmtId="186" fontId="59" fillId="0" borderId="0">
      <alignment vertical="top"/>
    </xf>
    <xf numFmtId="186" fontId="59" fillId="41" borderId="0">
      <alignment vertical="top"/>
    </xf>
    <xf numFmtId="38" fontId="59" fillId="41" borderId="0">
      <alignment vertical="top"/>
    </xf>
    <xf numFmtId="183" fontId="16" fillId="0" borderId="0"/>
    <xf numFmtId="186" fontId="59" fillId="41" borderId="0">
      <alignment vertical="top"/>
    </xf>
    <xf numFmtId="0" fontId="162" fillId="125" borderId="0" applyNumberFormat="0" applyBorder="0" applyAlignment="0" applyProtection="0"/>
    <xf numFmtId="38" fontId="59" fillId="41" borderId="0">
      <alignment vertical="top"/>
    </xf>
    <xf numFmtId="209" fontId="98" fillId="0" borderId="0" applyFill="0" applyBorder="0" applyAlignment="0"/>
    <xf numFmtId="38" fontId="59" fillId="0" borderId="0">
      <alignment vertical="top"/>
    </xf>
    <xf numFmtId="205" fontId="98" fillId="0" borderId="0" applyFill="0" applyBorder="0" applyAlignment="0"/>
    <xf numFmtId="186" fontId="59" fillId="0" borderId="0">
      <alignment vertical="top"/>
    </xf>
    <xf numFmtId="38" fontId="59" fillId="0" borderId="0">
      <alignment vertical="top"/>
    </xf>
    <xf numFmtId="0" fontId="163" fillId="0" borderId="54" applyNumberFormat="0" applyFill="0" applyAlignment="0" applyProtection="0"/>
    <xf numFmtId="186" fontId="59" fillId="0" borderId="0">
      <alignment vertical="top"/>
    </xf>
    <xf numFmtId="38" fontId="59" fillId="0" borderId="0">
      <alignment vertical="top"/>
    </xf>
    <xf numFmtId="38" fontId="59" fillId="0" borderId="0">
      <alignment vertical="top"/>
    </xf>
    <xf numFmtId="38" fontId="59" fillId="0" borderId="0">
      <alignment vertical="top"/>
    </xf>
    <xf numFmtId="38" fontId="59" fillId="0" borderId="0">
      <alignment vertical="top"/>
    </xf>
    <xf numFmtId="240" fontId="59" fillId="39" borderId="0">
      <alignment vertical="top"/>
    </xf>
    <xf numFmtId="0" fontId="10" fillId="0" borderId="0"/>
    <xf numFmtId="38" fontId="59" fillId="0" borderId="0">
      <alignment vertical="top"/>
    </xf>
    <xf numFmtId="0" fontId="16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6" fillId="0" borderId="0">
      <alignment vertical="center"/>
    </xf>
    <xf numFmtId="0" fontId="166" fillId="0" borderId="0">
      <alignment vertical="center"/>
    </xf>
    <xf numFmtId="0" fontId="166" fillId="0" borderId="0">
      <alignment vertical="center"/>
    </xf>
    <xf numFmtId="0" fontId="166" fillId="0" borderId="0">
      <alignment vertical="center"/>
    </xf>
    <xf numFmtId="0" fontId="167" fillId="126" borderId="51">
      <alignment horizontal="left" vertical="center" wrapText="1"/>
    </xf>
    <xf numFmtId="0" fontId="168" fillId="52" borderId="52">
      <alignment horizontal="left" vertical="center" wrapText="1"/>
    </xf>
    <xf numFmtId="0" fontId="167" fillId="52" borderId="52">
      <alignment horizontal="left" vertical="center" wrapText="1"/>
    </xf>
    <xf numFmtId="0" fontId="167" fillId="126" borderId="51">
      <alignment horizontal="left" vertical="center" wrapText="1"/>
    </xf>
    <xf numFmtId="237" fontId="160" fillId="0" borderId="9">
      <alignment horizontal="right" vertical="center" wrapText="1"/>
    </xf>
    <xf numFmtId="0" fontId="169" fillId="41" borderId="0"/>
    <xf numFmtId="0" fontId="7" fillId="127" borderId="0"/>
    <xf numFmtId="0" fontId="169" fillId="127" borderId="0"/>
    <xf numFmtId="0" fontId="169" fillId="41" borderId="0"/>
    <xf numFmtId="241" fontId="11" fillId="123" borderId="9">
      <alignment vertical="center"/>
    </xf>
    <xf numFmtId="213" fontId="98" fillId="0" borderId="0" applyFill="0" applyBorder="0" applyAlignment="0"/>
    <xf numFmtId="205" fontId="98" fillId="0" borderId="0" applyFill="0" applyBorder="0" applyAlignment="0"/>
    <xf numFmtId="183" fontId="11" fillId="0" borderId="0">
      <alignment horizontal="center"/>
    </xf>
    <xf numFmtId="212" fontId="170" fillId="0" borderId="0" applyFill="0" applyBorder="0" applyAlignment="0"/>
    <xf numFmtId="180" fontId="171" fillId="0" borderId="0" applyFont="0" applyFill="0" applyBorder="0" applyAlignment="0" applyProtection="0"/>
    <xf numFmtId="214" fontId="170" fillId="0" borderId="0" applyFill="0" applyBorder="0" applyAlignment="0"/>
    <xf numFmtId="180" fontId="171" fillId="0" borderId="0" applyFont="0" applyFill="0" applyBorder="0" applyAlignment="0" applyProtection="0"/>
    <xf numFmtId="181" fontId="171" fillId="0" borderId="0" applyFont="0" applyFill="0" applyBorder="0" applyAlignment="0" applyProtection="0"/>
    <xf numFmtId="212" fontId="170" fillId="0" borderId="0" applyFill="0" applyBorder="0" applyAlignment="0"/>
    <xf numFmtId="181" fontId="171" fillId="0" borderId="0" applyFont="0" applyFill="0" applyBorder="0" applyAlignment="0" applyProtection="0"/>
    <xf numFmtId="180" fontId="171" fillId="0" borderId="0" applyFont="0" applyFill="0" applyBorder="0" applyAlignment="0" applyProtection="0"/>
    <xf numFmtId="218" fontId="170" fillId="0" borderId="0" applyFill="0" applyBorder="0" applyAlignment="0"/>
    <xf numFmtId="180" fontId="171" fillId="0" borderId="0" applyFont="0" applyFill="0" applyBorder="0" applyAlignment="0" applyProtection="0"/>
    <xf numFmtId="181" fontId="171" fillId="0" borderId="0" applyFont="0" applyFill="0" applyBorder="0" applyAlignment="0" applyProtection="0"/>
    <xf numFmtId="214" fontId="170" fillId="0" borderId="0" applyFill="0" applyBorder="0" applyAlignment="0"/>
    <xf numFmtId="181" fontId="171" fillId="0" borderId="0" applyFont="0" applyFill="0" applyBorder="0" applyAlignment="0" applyProtection="0"/>
    <xf numFmtId="0" fontId="163" fillId="0" borderId="54" applyNumberFormat="0" applyFill="0" applyAlignment="0" applyProtection="0"/>
    <xf numFmtId="0" fontId="22" fillId="0" borderId="0" applyNumberFormat="0" applyFill="0" applyBorder="0" applyAlignment="0" applyProtection="0"/>
    <xf numFmtId="0" fontId="10" fillId="0" borderId="0"/>
    <xf numFmtId="242" fontId="172" fillId="0" borderId="9">
      <alignment horizontal="right"/>
      <protection locked="0"/>
    </xf>
    <xf numFmtId="180" fontId="171" fillId="0" borderId="0" applyFont="0" applyFill="0" applyBorder="0" applyAlignment="0" applyProtection="0"/>
    <xf numFmtId="181" fontId="171" fillId="0" borderId="0" applyFont="0" applyFill="0" applyBorder="0" applyAlignment="0" applyProtection="0"/>
    <xf numFmtId="180" fontId="171" fillId="0" borderId="0" applyFont="0" applyFill="0" applyBorder="0" applyAlignment="0" applyProtection="0"/>
    <xf numFmtId="167" fontId="10" fillId="0" borderId="0" applyFont="0" applyFill="0" applyBorder="0" applyAlignment="0" applyProtection="0"/>
    <xf numFmtId="242" fontId="172" fillId="0" borderId="9">
      <alignment horizontal="right"/>
      <protection locked="0"/>
    </xf>
    <xf numFmtId="0" fontId="20" fillId="0" borderId="0" applyFont="0" applyFill="0" applyBorder="0" applyAlignment="0" applyProtection="0">
      <alignment horizontal="right"/>
    </xf>
    <xf numFmtId="243" fontId="171" fillId="0" borderId="0" applyFont="0" applyFill="0" applyBorder="0" applyAlignment="0" applyProtection="0"/>
    <xf numFmtId="244" fontId="171" fillId="0" borderId="0" applyFont="0" applyFill="0" applyBorder="0" applyAlignment="0" applyProtection="0"/>
    <xf numFmtId="243" fontId="171" fillId="0" borderId="0" applyFont="0" applyFill="0" applyBorder="0" applyAlignment="0" applyProtection="0"/>
    <xf numFmtId="244" fontId="171" fillId="0" borderId="0" applyFont="0" applyFill="0" applyBorder="0" applyAlignment="0" applyProtection="0"/>
    <xf numFmtId="225" fontId="11" fillId="0" borderId="0" applyFont="0" applyFill="0" applyBorder="0" applyAlignment="0" applyProtection="0"/>
    <xf numFmtId="245" fontId="11" fillId="0" borderId="0" applyFont="0" applyFill="0" applyBorder="0" applyAlignment="0" applyProtection="0"/>
    <xf numFmtId="0" fontId="20" fillId="0" borderId="0" applyFont="0" applyFill="0" applyBorder="0" applyAlignment="0" applyProtection="0">
      <alignment horizontal="right"/>
    </xf>
    <xf numFmtId="0" fontId="17" fillId="0" borderId="51"/>
    <xf numFmtId="0" fontId="20" fillId="0" borderId="0" applyFill="0" applyBorder="0" applyProtection="0">
      <alignment vertical="center"/>
    </xf>
    <xf numFmtId="246" fontId="10" fillId="0" borderId="0"/>
    <xf numFmtId="0" fontId="20" fillId="0" borderId="0" applyFont="0" applyFill="0" applyBorder="0" applyAlignment="0" applyProtection="0">
      <alignment horizontal="right"/>
    </xf>
    <xf numFmtId="0" fontId="22" fillId="0" borderId="0" applyNumberFormat="0" applyFill="0" applyBorder="0" applyAlignment="0" applyProtection="0"/>
    <xf numFmtId="3" fontId="10" fillId="0" borderId="55" applyFont="0" applyBorder="0">
      <alignment horizontal="center" vertical="center"/>
    </xf>
    <xf numFmtId="0" fontId="10" fillId="0" borderId="0"/>
    <xf numFmtId="0" fontId="162" fillId="125" borderId="0" applyNumberFormat="0" applyBorder="0" applyAlignment="0" applyProtection="0"/>
    <xf numFmtId="0" fontId="22" fillId="0" borderId="0" applyNumberFormat="0" applyFill="0" applyBorder="0" applyAlignment="0" applyProtection="0"/>
    <xf numFmtId="0" fontId="173" fillId="100" borderId="0" applyNumberFormat="0" applyBorder="0" applyAlignment="0" applyProtection="0"/>
    <xf numFmtId="0" fontId="173" fillId="100" borderId="0" applyNumberFormat="0" applyBorder="0" applyAlignment="0" applyProtection="0"/>
    <xf numFmtId="0" fontId="173" fillId="100" borderId="0" applyNumberFormat="0" applyBorder="0" applyAlignment="0" applyProtection="0"/>
    <xf numFmtId="0" fontId="173" fillId="100" borderId="0" applyNumberFormat="0" applyBorder="0" applyAlignment="0" applyProtection="0"/>
    <xf numFmtId="0" fontId="10" fillId="0" borderId="0"/>
    <xf numFmtId="0" fontId="17" fillId="0" borderId="51"/>
    <xf numFmtId="0" fontId="73" fillId="0" borderId="51"/>
    <xf numFmtId="0" fontId="174" fillId="0" borderId="0">
      <alignment horizontal="right"/>
    </xf>
    <xf numFmtId="246" fontId="10" fillId="0" borderId="0"/>
    <xf numFmtId="183" fontId="11" fillId="0" borderId="0"/>
    <xf numFmtId="0" fontId="22" fillId="0" borderId="0" applyNumberFormat="0" applyFill="0" applyBorder="0" applyAlignment="0" applyProtection="0"/>
    <xf numFmtId="0" fontId="175" fillId="0" borderId="0"/>
    <xf numFmtId="0" fontId="22" fillId="0" borderId="0" applyNumberFormat="0" applyFill="0" applyBorder="0" applyAlignment="0" applyProtection="0"/>
    <xf numFmtId="0" fontId="22" fillId="0" borderId="0" applyNumberFormat="0" applyFill="0" applyBorder="0" applyAlignment="0" applyProtection="0"/>
    <xf numFmtId="0" fontId="20" fillId="0" borderId="0" applyFill="0" applyBorder="0" applyProtection="0">
      <alignment vertical="center"/>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0" fillId="0" borderId="0"/>
    <xf numFmtId="0" fontId="10" fillId="0" borderId="0"/>
    <xf numFmtId="0" fontId="68" fillId="0" borderId="0"/>
    <xf numFmtId="0" fontId="1" fillId="0" borderId="0"/>
    <xf numFmtId="0" fontId="11" fillId="0" borderId="0"/>
    <xf numFmtId="0" fontId="1" fillId="0" borderId="0"/>
    <xf numFmtId="0" fontId="1" fillId="0" borderId="0"/>
    <xf numFmtId="0" fontId="10" fillId="0" borderId="0"/>
    <xf numFmtId="183" fontId="13" fillId="0" borderId="0"/>
    <xf numFmtId="0" fontId="10" fillId="0" borderId="0"/>
    <xf numFmtId="0" fontId="22" fillId="0" borderId="0" applyNumberFormat="0" applyFill="0" applyBorder="0" applyAlignment="0" applyProtection="0"/>
    <xf numFmtId="0" fontId="16" fillId="0" borderId="0"/>
    <xf numFmtId="0" fontId="10"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6" fillId="0" borderId="0"/>
    <xf numFmtId="0" fontId="16" fillId="0" borderId="0"/>
    <xf numFmtId="0" fontId="16" fillId="0" borderId="0"/>
    <xf numFmtId="0" fontId="22" fillId="0" borderId="0" applyNumberFormat="0" applyFill="0" applyBorder="0" applyAlignment="0" applyProtection="0"/>
    <xf numFmtId="0" fontId="15" fillId="128" borderId="0"/>
    <xf numFmtId="0" fontId="16" fillId="0" borderId="0"/>
    <xf numFmtId="0" fontId="16" fillId="0" borderId="0"/>
    <xf numFmtId="0" fontId="16" fillId="0" borderId="0"/>
    <xf numFmtId="0" fontId="16" fillId="0" borderId="0"/>
    <xf numFmtId="0" fontId="16" fillId="0" borderId="0"/>
    <xf numFmtId="0" fontId="16" fillId="0" borderId="0"/>
    <xf numFmtId="0" fontId="22" fillId="0" borderId="0" applyNumberFormat="0" applyFill="0" applyBorder="0" applyAlignment="0" applyProtection="0"/>
    <xf numFmtId="0" fontId="15" fillId="128" borderId="0"/>
    <xf numFmtId="0" fontId="22" fillId="0" borderId="0" applyNumberFormat="0" applyFill="0" applyBorder="0" applyAlignment="0" applyProtection="0"/>
    <xf numFmtId="0" fontId="10" fillId="0" borderId="0"/>
    <xf numFmtId="0" fontId="22" fillId="0" borderId="0" applyNumberFormat="0" applyFill="0" applyBorder="0" applyAlignment="0" applyProtection="0"/>
    <xf numFmtId="0" fontId="22" fillId="0" borderId="0" applyNumberFormat="0" applyFill="0" applyBorder="0" applyAlignment="0" applyProtection="0"/>
    <xf numFmtId="0" fontId="21" fillId="129" borderId="56" applyNumberFormat="0" applyFont="0" applyAlignment="0" applyProtection="0"/>
    <xf numFmtId="0" fontId="22" fillId="0" borderId="0" applyNumberFormat="0" applyFill="0" applyBorder="0" applyAlignment="0" applyProtection="0"/>
    <xf numFmtId="0" fontId="176" fillId="104" borderId="57" applyNumberFormat="0" applyAlignment="0" applyProtection="0"/>
    <xf numFmtId="0" fontId="22" fillId="0" borderId="0" applyNumberFormat="0" applyFill="0" applyBorder="0" applyAlignment="0" applyProtection="0"/>
    <xf numFmtId="4" fontId="103" fillId="3" borderId="57" applyNumberFormat="0" applyProtection="0">
      <alignment vertical="center"/>
    </xf>
    <xf numFmtId="0" fontId="174" fillId="0" borderId="0">
      <alignment horizontal="right"/>
    </xf>
    <xf numFmtId="247" fontId="10" fillId="0" borderId="0" applyFont="0" applyAlignment="0">
      <alignment horizontal="center"/>
    </xf>
    <xf numFmtId="0" fontId="11" fillId="0" borderId="0"/>
    <xf numFmtId="0" fontId="15" fillId="0" borderId="0"/>
    <xf numFmtId="0" fontId="18" fillId="0" borderId="0"/>
    <xf numFmtId="0" fontId="20" fillId="0" borderId="0" applyFill="0" applyBorder="0" applyProtection="0">
      <alignment vertical="center"/>
    </xf>
    <xf numFmtId="0" fontId="68" fillId="0" borderId="0"/>
    <xf numFmtId="0" fontId="175" fillId="0" borderId="0"/>
    <xf numFmtId="248" fontId="10" fillId="0" borderId="0" applyFont="0" applyFill="0" applyBorder="0" applyAlignment="0" applyProtection="0"/>
    <xf numFmtId="0" fontId="177" fillId="0" borderId="0"/>
    <xf numFmtId="0" fontId="178" fillId="0" borderId="0"/>
    <xf numFmtId="0" fontId="12" fillId="0" borderId="0"/>
    <xf numFmtId="183" fontId="179" fillId="0" borderId="0"/>
    <xf numFmtId="0" fontId="21" fillId="129"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10" fillId="129" borderId="56" applyNumberFormat="0" applyFont="0" applyAlignment="0" applyProtection="0"/>
    <xf numFmtId="0" fontId="15" fillId="90" borderId="58" applyNumberFormat="0" applyFont="0" applyAlignment="0" applyProtection="0"/>
    <xf numFmtId="4" fontId="180" fillId="3" borderId="57" applyNumberFormat="0" applyProtection="0">
      <alignment vertical="center"/>
    </xf>
    <xf numFmtId="0" fontId="15" fillId="129" borderId="56" applyNumberFormat="0" applyFont="0" applyAlignment="0" applyProtection="0"/>
    <xf numFmtId="0" fontId="15" fillId="90" borderId="58" applyNumberFormat="0" applyFont="0" applyAlignment="0" applyProtection="0"/>
    <xf numFmtId="0" fontId="21" fillId="129" borderId="56" applyNumberFormat="0" applyFont="0" applyAlignment="0" applyProtection="0"/>
    <xf numFmtId="0" fontId="15" fillId="90" borderId="58" applyNumberFormat="0" applyFont="0" applyAlignment="0" applyProtection="0"/>
    <xf numFmtId="0" fontId="10" fillId="129"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15" fillId="90" borderId="58" applyNumberFormat="0" applyFont="0" applyAlignment="0" applyProtection="0"/>
    <xf numFmtId="247" fontId="10" fillId="0" borderId="0" applyFont="0" applyAlignment="0">
      <alignment horizontal="center"/>
    </xf>
    <xf numFmtId="183" fontId="179" fillId="0" borderId="0"/>
    <xf numFmtId="249" fontId="10" fillId="0" borderId="0" applyFont="0" applyFill="0" applyBorder="0" applyAlignment="0" applyProtection="0"/>
    <xf numFmtId="248" fontId="10" fillId="0" borderId="0" applyFont="0" applyFill="0" applyBorder="0" applyAlignment="0" applyProtection="0"/>
    <xf numFmtId="250" fontId="10" fillId="0" borderId="0" applyFont="0" applyFill="0" applyBorder="0" applyAlignment="0" applyProtection="0"/>
    <xf numFmtId="251" fontId="16" fillId="0" borderId="0" applyFont="0" applyFill="0" applyBorder="0" applyAlignment="0" applyProtection="0"/>
    <xf numFmtId="252" fontId="10" fillId="0" borderId="0" applyFont="0" applyFill="0" applyBorder="0" applyAlignment="0" applyProtection="0"/>
    <xf numFmtId="253" fontId="16" fillId="0" borderId="0" applyFont="0" applyFill="0" applyBorder="0" applyAlignment="0" applyProtection="0"/>
    <xf numFmtId="186" fontId="17" fillId="0" borderId="0" applyFont="0" applyFill="0" applyBorder="0" applyAlignment="0" applyProtection="0"/>
    <xf numFmtId="254" fontId="17" fillId="0" borderId="0" applyFont="0" applyFill="0" applyBorder="0" applyAlignment="0" applyProtection="0"/>
    <xf numFmtId="0" fontId="16" fillId="0" borderId="0"/>
    <xf numFmtId="1" fontId="181" fillId="0" borderId="0" applyProtection="0">
      <alignment horizontal="right" vertical="center"/>
    </xf>
    <xf numFmtId="183" fontId="182" fillId="41" borderId="0">
      <alignment vertical="center"/>
    </xf>
    <xf numFmtId="49" fontId="183" fillId="0" borderId="4" applyFill="0" applyProtection="0">
      <alignment vertical="center"/>
    </xf>
    <xf numFmtId="186" fontId="17" fillId="0" borderId="0" applyFont="0" applyFill="0" applyBorder="0" applyAlignment="0" applyProtection="0"/>
    <xf numFmtId="254" fontId="17" fillId="0" borderId="0" applyFont="0" applyFill="0" applyBorder="0" applyAlignment="0" applyProtection="0"/>
    <xf numFmtId="251" fontId="16" fillId="0" borderId="0" applyFont="0" applyFill="0" applyBorder="0" applyAlignment="0" applyProtection="0"/>
    <xf numFmtId="253" fontId="16" fillId="0" borderId="0" applyFont="0" applyFill="0" applyBorder="0" applyAlignment="0" applyProtection="0"/>
    <xf numFmtId="0" fontId="176" fillId="104" borderId="57" applyNumberFormat="0" applyAlignment="0" applyProtection="0"/>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4" fontId="103" fillId="3" borderId="57" applyNumberFormat="0" applyProtection="0">
      <alignment horizontal="left" vertical="center" indent="1"/>
    </xf>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0" fontId="176" fillId="108" borderId="57" applyNumberFormat="0" applyAlignment="0" applyProtection="0"/>
    <xf numFmtId="0" fontId="184" fillId="0" borderId="0"/>
    <xf numFmtId="0" fontId="184" fillId="0" borderId="0"/>
    <xf numFmtId="0" fontId="184" fillId="0" borderId="0"/>
    <xf numFmtId="0" fontId="184" fillId="0" borderId="0"/>
    <xf numFmtId="1" fontId="181" fillId="0" borderId="0" applyProtection="0">
      <alignment horizontal="right" vertical="center"/>
    </xf>
    <xf numFmtId="255" fontId="17" fillId="0" borderId="0" applyFont="0" applyFill="0" applyBorder="0" applyAlignment="0" applyProtection="0"/>
    <xf numFmtId="37" fontId="185" fillId="3" borderId="30"/>
    <xf numFmtId="49" fontId="183" fillId="0" borderId="4" applyFill="0" applyProtection="0">
      <alignment vertical="center"/>
    </xf>
    <xf numFmtId="256" fontId="17" fillId="0" borderId="0" applyFill="0" applyBorder="0" applyAlignment="0"/>
    <xf numFmtId="217" fontId="16" fillId="0" borderId="0" applyFont="0" applyFill="0" applyBorder="0" applyAlignment="0" applyProtection="0"/>
    <xf numFmtId="257" fontId="17" fillId="0" borderId="0" applyFill="0" applyBorder="0" applyAlignment="0"/>
    <xf numFmtId="258" fontId="16" fillId="0" borderId="0" applyFont="0" applyFill="0" applyBorder="0" applyAlignment="0" applyProtection="0"/>
    <xf numFmtId="10" fontId="11" fillId="0" borderId="0" applyFont="0" applyFill="0" applyBorder="0" applyAlignment="0" applyProtection="0"/>
    <xf numFmtId="9" fontId="10" fillId="0" borderId="0" applyFont="0" applyFill="0" applyBorder="0" applyAlignment="0" applyProtection="0"/>
    <xf numFmtId="9" fontId="68" fillId="0" borderId="0" applyFont="0" applyFill="0" applyBorder="0" applyAlignment="0" applyProtection="0"/>
    <xf numFmtId="9" fontId="10" fillId="0" borderId="0" applyFont="0" applyFill="0" applyBorder="0" applyAlignment="0" applyProtection="0"/>
    <xf numFmtId="256" fontId="17" fillId="0" borderId="0" applyFill="0" applyBorder="0" applyAlignment="0"/>
    <xf numFmtId="0" fontId="20" fillId="0" borderId="0" applyFill="0" applyBorder="0" applyProtection="0">
      <alignment vertical="center"/>
    </xf>
    <xf numFmtId="0" fontId="12" fillId="0" borderId="0"/>
    <xf numFmtId="37" fontId="185" fillId="3" borderId="30"/>
    <xf numFmtId="224" fontId="17" fillId="0" borderId="0" applyFill="0" applyBorder="0" applyAlignment="0"/>
    <xf numFmtId="37" fontId="185" fillId="3" borderId="30"/>
    <xf numFmtId="257" fontId="17" fillId="0" borderId="0" applyFill="0" applyBorder="0" applyAlignment="0"/>
    <xf numFmtId="183" fontId="16" fillId="0" borderId="0"/>
    <xf numFmtId="212" fontId="186" fillId="0" borderId="0" applyFill="0" applyBorder="0" applyAlignment="0"/>
    <xf numFmtId="259" fontId="187" fillId="0" borderId="59" applyBorder="0">
      <alignment horizontal="right"/>
      <protection locked="0"/>
    </xf>
    <xf numFmtId="214" fontId="186" fillId="0" borderId="0" applyFill="0" applyBorder="0" applyAlignment="0"/>
    <xf numFmtId="183" fontId="11" fillId="0" borderId="0"/>
    <xf numFmtId="212" fontId="186" fillId="0" borderId="0" applyFill="0" applyBorder="0" applyAlignment="0"/>
    <xf numFmtId="183" fontId="142" fillId="0" borderId="0"/>
    <xf numFmtId="218" fontId="186" fillId="0" borderId="0" applyFill="0" applyBorder="0" applyAlignment="0"/>
    <xf numFmtId="49" fontId="188" fillId="0" borderId="9" applyNumberFormat="0">
      <alignment horizontal="left" vertical="center"/>
    </xf>
    <xf numFmtId="214" fontId="186" fillId="0" borderId="0" applyFill="0" applyBorder="0" applyAlignment="0"/>
    <xf numFmtId="241" fontId="189" fillId="123" borderId="9">
      <alignment horizontal="center" vertical="center" wrapText="1"/>
      <protection locked="0"/>
    </xf>
    <xf numFmtId="259" fontId="187" fillId="0" borderId="59" applyBorder="0">
      <alignment horizontal="right"/>
      <protection locked="0"/>
    </xf>
    <xf numFmtId="183" fontId="11" fillId="0" borderId="0">
      <alignment vertical="center"/>
    </xf>
    <xf numFmtId="183" fontId="16" fillId="0" borderId="0"/>
    <xf numFmtId="183" fontId="142" fillId="0" borderId="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0" fontId="11" fillId="41" borderId="29" applyNumberFormat="0" applyFont="0" applyFill="0" applyBorder="0" applyAlignment="0" applyProtection="0"/>
    <xf numFmtId="49" fontId="188" fillId="0" borderId="9" applyNumberFormat="0">
      <alignment horizontal="left" vertical="center"/>
    </xf>
    <xf numFmtId="0" fontId="190" fillId="0" borderId="60">
      <alignment vertical="center"/>
    </xf>
    <xf numFmtId="0" fontId="184" fillId="0" borderId="0"/>
    <xf numFmtId="0" fontId="184" fillId="0" borderId="0"/>
    <xf numFmtId="0" fontId="184" fillId="0" borderId="0"/>
    <xf numFmtId="0" fontId="184" fillId="0" borderId="0"/>
    <xf numFmtId="241" fontId="189" fillId="123" borderId="9">
      <alignment horizontal="center" vertical="center" wrapText="1"/>
      <protection locked="0"/>
    </xf>
    <xf numFmtId="241" fontId="189" fillId="123" borderId="9">
      <alignment horizontal="center" vertical="center" wrapText="1"/>
      <protection locked="0"/>
    </xf>
    <xf numFmtId="241" fontId="189" fillId="123" borderId="9">
      <alignment horizontal="center" vertical="center" wrapText="1"/>
      <protection locked="0"/>
    </xf>
    <xf numFmtId="241" fontId="189" fillId="123" borderId="9">
      <alignment horizontal="center" vertical="center" wrapText="1"/>
      <protection locked="0"/>
    </xf>
    <xf numFmtId="260" fontId="189" fillId="127" borderId="37">
      <alignment horizontal="center" vertical="center" wrapText="1"/>
      <protection locked="0"/>
    </xf>
    <xf numFmtId="261" fontId="189" fillId="127" borderId="37">
      <alignment horizontal="center" vertical="center" wrapText="1"/>
      <protection locked="0"/>
    </xf>
    <xf numFmtId="261" fontId="189" fillId="127" borderId="37">
      <alignment horizontal="center" vertical="center" wrapText="1"/>
      <protection locked="0"/>
    </xf>
    <xf numFmtId="241" fontId="189" fillId="123" borderId="9">
      <alignment horizontal="center" vertical="center" wrapText="1"/>
      <protection locked="0"/>
    </xf>
    <xf numFmtId="183" fontId="11" fillId="0" borderId="0"/>
    <xf numFmtId="241" fontId="189" fillId="123" borderId="9">
      <alignment horizontal="center" vertical="center" wrapText="1"/>
      <protection locked="0"/>
    </xf>
    <xf numFmtId="241" fontId="189" fillId="123" borderId="9">
      <alignment horizontal="center" vertical="center" wrapText="1"/>
      <protection locked="0"/>
    </xf>
    <xf numFmtId="241" fontId="189" fillId="123" borderId="9">
      <alignment horizontal="center" vertical="center" wrapText="1"/>
      <protection locked="0"/>
    </xf>
    <xf numFmtId="241" fontId="189" fillId="123" borderId="9">
      <alignment horizontal="center" vertical="center" wrapText="1"/>
      <protection locked="0"/>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183" fontId="191" fillId="13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9" fontId="192" fillId="130" borderId="0"/>
    <xf numFmtId="49" fontId="193" fillId="130" borderId="61"/>
    <xf numFmtId="0" fontId="194" fillId="0" borderId="0"/>
    <xf numFmtId="262" fontId="194" fillId="0" borderId="0"/>
    <xf numFmtId="3" fontId="58" fillId="0" borderId="0" applyFont="0" applyFill="0" applyBorder="0" applyAlignment="0"/>
    <xf numFmtId="0" fontId="195" fillId="131" borderId="0">
      <alignment horizontal="left" vertical="top"/>
    </xf>
    <xf numFmtId="0" fontId="190" fillId="0" borderId="60">
      <alignment vertical="center"/>
    </xf>
    <xf numFmtId="49" fontId="193" fillId="130" borderId="0"/>
    <xf numFmtId="183" fontId="191" fillId="40" borderId="61">
      <protection locked="0"/>
    </xf>
    <xf numFmtId="4" fontId="103" fillId="3" borderId="57" applyNumberFormat="0" applyProtection="0">
      <alignment vertical="center"/>
    </xf>
    <xf numFmtId="4" fontId="99" fillId="125" borderId="62" applyNumberFormat="0" applyProtection="0">
      <alignment vertical="center"/>
    </xf>
    <xf numFmtId="4" fontId="99" fillId="125" borderId="62" applyNumberFormat="0" applyProtection="0">
      <alignment vertical="center"/>
    </xf>
    <xf numFmtId="4" fontId="99" fillId="125" borderId="62" applyNumberFormat="0" applyProtection="0">
      <alignment vertical="center"/>
    </xf>
    <xf numFmtId="4" fontId="99" fillId="125" borderId="62" applyNumberFormat="0" applyProtection="0">
      <alignment vertical="center"/>
    </xf>
    <xf numFmtId="4" fontId="99" fillId="125" borderId="62" applyNumberFormat="0" applyProtection="0">
      <alignment vertical="center"/>
    </xf>
    <xf numFmtId="4" fontId="99" fillId="125" borderId="62" applyNumberFormat="0" applyProtection="0">
      <alignment vertical="center"/>
    </xf>
    <xf numFmtId="4" fontId="103" fillId="3" borderId="57" applyNumberFormat="0" applyProtection="0">
      <alignment horizontal="left" vertical="center" indent="1"/>
    </xf>
    <xf numFmtId="4" fontId="142" fillId="125" borderId="58" applyNumberFormat="0" applyProtection="0">
      <alignment vertical="center"/>
    </xf>
    <xf numFmtId="4" fontId="142" fillId="125" borderId="58" applyNumberFormat="0" applyProtection="0">
      <alignment vertical="center"/>
    </xf>
    <xf numFmtId="4" fontId="142" fillId="125" borderId="58" applyNumberFormat="0" applyProtection="0">
      <alignment vertical="center"/>
    </xf>
    <xf numFmtId="4" fontId="142" fillId="125" borderId="58" applyNumberFormat="0" applyProtection="0">
      <alignment vertical="center"/>
    </xf>
    <xf numFmtId="4" fontId="142" fillId="125" borderId="58" applyNumberFormat="0" applyProtection="0">
      <alignment vertical="center"/>
    </xf>
    <xf numFmtId="4" fontId="99" fillId="125" borderId="62" applyNumberFormat="0" applyProtection="0">
      <alignment vertical="center"/>
    </xf>
    <xf numFmtId="4" fontId="99" fillId="125" borderId="62" applyNumberFormat="0" applyProtection="0">
      <alignment vertical="center"/>
    </xf>
    <xf numFmtId="4" fontId="99" fillId="125" borderId="62" applyNumberFormat="0" applyProtection="0">
      <alignment vertical="center"/>
    </xf>
    <xf numFmtId="4" fontId="180" fillId="3" borderId="57" applyNumberFormat="0" applyProtection="0">
      <alignment vertical="center"/>
    </xf>
    <xf numFmtId="4" fontId="196" fillId="125" borderId="62" applyNumberFormat="0" applyProtection="0">
      <alignment vertical="center"/>
    </xf>
    <xf numFmtId="4" fontId="196" fillId="125" borderId="62" applyNumberFormat="0" applyProtection="0">
      <alignment vertical="center"/>
    </xf>
    <xf numFmtId="4" fontId="196" fillId="125" borderId="62" applyNumberFormat="0" applyProtection="0">
      <alignment vertical="center"/>
    </xf>
    <xf numFmtId="4" fontId="196" fillId="125" borderId="62" applyNumberFormat="0" applyProtection="0">
      <alignment vertical="center"/>
    </xf>
    <xf numFmtId="4" fontId="196" fillId="125" borderId="62" applyNumberFormat="0" applyProtection="0">
      <alignment vertical="center"/>
    </xf>
    <xf numFmtId="4" fontId="196" fillId="125" borderId="62" applyNumberFormat="0" applyProtection="0">
      <alignment vertical="center"/>
    </xf>
    <xf numFmtId="0" fontId="11" fillId="42" borderId="57" applyNumberFormat="0" applyProtection="0">
      <alignment horizontal="left" vertical="center" indent="1"/>
    </xf>
    <xf numFmtId="4" fontId="73" fillId="3" borderId="58" applyNumberFormat="0" applyProtection="0">
      <alignment vertical="center"/>
    </xf>
    <xf numFmtId="4" fontId="73" fillId="3" borderId="58" applyNumberFormat="0" applyProtection="0">
      <alignment vertical="center"/>
    </xf>
    <xf numFmtId="4" fontId="73" fillId="3" borderId="58" applyNumberFormat="0" applyProtection="0">
      <alignment vertical="center"/>
    </xf>
    <xf numFmtId="4" fontId="73" fillId="3" borderId="58" applyNumberFormat="0" applyProtection="0">
      <alignment vertical="center"/>
    </xf>
    <xf numFmtId="4" fontId="73" fillId="3" borderId="58" applyNumberFormat="0" applyProtection="0">
      <alignment vertical="center"/>
    </xf>
    <xf numFmtId="4" fontId="196" fillId="125" borderId="62" applyNumberFormat="0" applyProtection="0">
      <alignment vertical="center"/>
    </xf>
    <xf numFmtId="4" fontId="196" fillId="125" borderId="62" applyNumberFormat="0" applyProtection="0">
      <alignment vertical="center"/>
    </xf>
    <xf numFmtId="4" fontId="196" fillId="125" borderId="62" applyNumberFormat="0" applyProtection="0">
      <alignment vertical="center"/>
    </xf>
    <xf numFmtId="4" fontId="103" fillId="3" borderId="57" applyNumberFormat="0" applyProtection="0">
      <alignment horizontal="left" vertical="center" indent="1"/>
    </xf>
    <xf numFmtId="4" fontId="99" fillId="125" borderId="62" applyNumberFormat="0" applyProtection="0">
      <alignment horizontal="left" vertical="center"/>
    </xf>
    <xf numFmtId="4" fontId="99" fillId="125" borderId="62" applyNumberFormat="0" applyProtection="0">
      <alignment horizontal="left" vertical="center"/>
    </xf>
    <xf numFmtId="4" fontId="99" fillId="125" borderId="62" applyNumberFormat="0" applyProtection="0">
      <alignment horizontal="left" vertical="center"/>
    </xf>
    <xf numFmtId="4" fontId="99" fillId="125" borderId="62" applyNumberFormat="0" applyProtection="0">
      <alignment horizontal="left" vertical="center"/>
    </xf>
    <xf numFmtId="4" fontId="99" fillId="125" borderId="62" applyNumberFormat="0" applyProtection="0">
      <alignment horizontal="left" vertical="center"/>
    </xf>
    <xf numFmtId="4" fontId="99" fillId="125" borderId="62" applyNumberFormat="0" applyProtection="0">
      <alignment horizontal="left" vertical="center"/>
    </xf>
    <xf numFmtId="4" fontId="103" fillId="132" borderId="57" applyNumberFormat="0" applyProtection="0">
      <alignment horizontal="right" vertical="center"/>
    </xf>
    <xf numFmtId="4" fontId="142" fillId="3" borderId="58" applyNumberFormat="0" applyProtection="0">
      <alignment horizontal="left" vertical="center" indent="1"/>
    </xf>
    <xf numFmtId="4" fontId="142" fillId="3" borderId="58" applyNumberFormat="0" applyProtection="0">
      <alignment horizontal="left" vertical="center" indent="1"/>
    </xf>
    <xf numFmtId="4" fontId="142" fillId="3" borderId="58" applyNumberFormat="0" applyProtection="0">
      <alignment horizontal="left" vertical="center" indent="1"/>
    </xf>
    <xf numFmtId="4" fontId="142" fillId="3" borderId="58" applyNumberFormat="0" applyProtection="0">
      <alignment horizontal="left" vertical="center" indent="1"/>
    </xf>
    <xf numFmtId="4" fontId="142" fillId="3" borderId="58" applyNumberFormat="0" applyProtection="0">
      <alignment horizontal="left" vertical="center" indent="1"/>
    </xf>
    <xf numFmtId="4" fontId="99" fillId="125" borderId="62" applyNumberFormat="0" applyProtection="0">
      <alignment horizontal="left" vertical="center"/>
    </xf>
    <xf numFmtId="4" fontId="99" fillId="125" borderId="62" applyNumberFormat="0" applyProtection="0">
      <alignment horizontal="left" vertical="center"/>
    </xf>
    <xf numFmtId="4" fontId="99" fillId="125" borderId="62" applyNumberFormat="0" applyProtection="0">
      <alignment horizontal="left" vertical="center"/>
    </xf>
    <xf numFmtId="4" fontId="103" fillId="3" borderId="57" applyNumberFormat="0" applyProtection="0">
      <alignment horizontal="left" vertical="center" indent="1"/>
    </xf>
    <xf numFmtId="0" fontId="99" fillId="125" borderId="62" applyNumberFormat="0" applyProtection="0">
      <alignment horizontal="left" vertical="top"/>
    </xf>
    <xf numFmtId="0" fontId="99" fillId="125" borderId="62" applyNumberFormat="0" applyProtection="0">
      <alignment horizontal="left" vertical="top"/>
    </xf>
    <xf numFmtId="0" fontId="99" fillId="125" borderId="62" applyNumberFormat="0" applyProtection="0">
      <alignment horizontal="left" vertical="top"/>
    </xf>
    <xf numFmtId="0" fontId="99" fillId="125" borderId="62" applyNumberFormat="0" applyProtection="0">
      <alignment horizontal="left" vertical="top"/>
    </xf>
    <xf numFmtId="0" fontId="99" fillId="125" borderId="62" applyNumberFormat="0" applyProtection="0">
      <alignment horizontal="left" vertical="top"/>
    </xf>
    <xf numFmtId="0" fontId="99" fillId="125" borderId="62" applyNumberFormat="0" applyProtection="0">
      <alignment horizontal="left" vertical="top"/>
    </xf>
    <xf numFmtId="4" fontId="103" fillId="133" borderId="57" applyNumberFormat="0" applyProtection="0">
      <alignment horizontal="right" vertical="center"/>
    </xf>
    <xf numFmtId="0" fontId="73" fillId="125" borderId="62" applyNumberFormat="0" applyProtection="0">
      <alignment horizontal="left" vertical="top" indent="1"/>
    </xf>
    <xf numFmtId="0" fontId="73" fillId="125" borderId="62" applyNumberFormat="0" applyProtection="0">
      <alignment horizontal="left" vertical="top" indent="1"/>
    </xf>
    <xf numFmtId="0" fontId="73" fillId="125" borderId="62" applyNumberFormat="0" applyProtection="0">
      <alignment horizontal="left" vertical="top" indent="1"/>
    </xf>
    <xf numFmtId="0" fontId="73" fillId="125" borderId="62" applyNumberFormat="0" applyProtection="0">
      <alignment horizontal="left" vertical="top" indent="1"/>
    </xf>
    <xf numFmtId="0" fontId="73" fillId="125" borderId="62" applyNumberFormat="0" applyProtection="0">
      <alignment horizontal="left" vertical="top" indent="1"/>
    </xf>
    <xf numFmtId="0" fontId="99" fillId="125" borderId="62" applyNumberFormat="0" applyProtection="0">
      <alignment horizontal="left" vertical="top"/>
    </xf>
    <xf numFmtId="0" fontId="99" fillId="125" borderId="62" applyNumberFormat="0" applyProtection="0">
      <alignment horizontal="left" vertical="top"/>
    </xf>
    <xf numFmtId="0" fontId="99" fillId="125" borderId="62" applyNumberFormat="0" applyProtection="0">
      <alignment horizontal="left" vertical="top"/>
    </xf>
    <xf numFmtId="0" fontId="11" fillId="42" borderId="57" applyNumberFormat="0" applyProtection="0">
      <alignment horizontal="left" vertical="center" indent="1"/>
    </xf>
    <xf numFmtId="4" fontId="103" fillId="110" borderId="57" applyNumberFormat="0" applyProtection="0">
      <alignment horizontal="right" vertical="center"/>
    </xf>
    <xf numFmtId="4" fontId="142" fillId="68" borderId="58" applyNumberFormat="0" applyProtection="0">
      <alignment horizontal="left" vertical="center" indent="1"/>
    </xf>
    <xf numFmtId="4" fontId="142" fillId="68" borderId="58" applyNumberFormat="0" applyProtection="0">
      <alignment horizontal="left" vertical="center" indent="1"/>
    </xf>
    <xf numFmtId="4" fontId="142" fillId="68" borderId="58" applyNumberFormat="0" applyProtection="0">
      <alignment horizontal="left" vertical="center" indent="1"/>
    </xf>
    <xf numFmtId="4" fontId="142" fillId="68" borderId="58" applyNumberFormat="0" applyProtection="0">
      <alignment horizontal="left" vertical="center" indent="1"/>
    </xf>
    <xf numFmtId="4" fontId="142" fillId="68" borderId="58" applyNumberFormat="0" applyProtection="0">
      <alignment horizontal="left" vertical="center" indent="1"/>
    </xf>
    <xf numFmtId="0" fontId="197" fillId="42" borderId="63" applyNumberFormat="0" applyProtection="0">
      <alignment horizontal="center" vertical="center" wrapText="1"/>
    </xf>
    <xf numFmtId="4" fontId="142" fillId="68" borderId="58" applyNumberFormat="0" applyProtection="0">
      <alignment horizontal="left" vertical="center" indent="1"/>
    </xf>
    <xf numFmtId="4" fontId="103" fillId="132" borderId="57" applyNumberFormat="0" applyProtection="0">
      <alignment horizontal="right" vertical="center"/>
    </xf>
    <xf numFmtId="4" fontId="57" fillId="45" borderId="62" applyNumberFormat="0" applyProtection="0">
      <alignment horizontal="right" vertical="center"/>
    </xf>
    <xf numFmtId="4" fontId="57" fillId="45" borderId="62" applyNumberFormat="0" applyProtection="0">
      <alignment horizontal="right" vertical="center"/>
    </xf>
    <xf numFmtId="4" fontId="57" fillId="45" borderId="62" applyNumberFormat="0" applyProtection="0">
      <alignment horizontal="right" vertical="center"/>
    </xf>
    <xf numFmtId="4" fontId="57" fillId="45" borderId="62" applyNumberFormat="0" applyProtection="0">
      <alignment horizontal="right" vertical="center"/>
    </xf>
    <xf numFmtId="4" fontId="57" fillId="45" borderId="62" applyNumberFormat="0" applyProtection="0">
      <alignment horizontal="right" vertical="center"/>
    </xf>
    <xf numFmtId="4" fontId="57" fillId="45" borderId="62" applyNumberFormat="0" applyProtection="0">
      <alignment horizontal="right" vertical="center"/>
    </xf>
    <xf numFmtId="4" fontId="103" fillId="134" borderId="57" applyNumberFormat="0" applyProtection="0">
      <alignment horizontal="right" vertical="center"/>
    </xf>
    <xf numFmtId="4" fontId="142" fillId="45" borderId="58" applyNumberFormat="0" applyProtection="0">
      <alignment horizontal="right" vertical="center"/>
    </xf>
    <xf numFmtId="4" fontId="142" fillId="45" borderId="58" applyNumberFormat="0" applyProtection="0">
      <alignment horizontal="right" vertical="center"/>
    </xf>
    <xf numFmtId="4" fontId="142" fillId="45" borderId="58" applyNumberFormat="0" applyProtection="0">
      <alignment horizontal="right" vertical="center"/>
    </xf>
    <xf numFmtId="4" fontId="142" fillId="45" borderId="58" applyNumberFormat="0" applyProtection="0">
      <alignment horizontal="right" vertical="center"/>
    </xf>
    <xf numFmtId="4" fontId="142" fillId="45" borderId="58" applyNumberFormat="0" applyProtection="0">
      <alignment horizontal="right" vertical="center"/>
    </xf>
    <xf numFmtId="4" fontId="57" fillId="45" borderId="62" applyNumberFormat="0" applyProtection="0">
      <alignment horizontal="right" vertical="center"/>
    </xf>
    <xf numFmtId="4" fontId="57" fillId="45" borderId="62" applyNumberFormat="0" applyProtection="0">
      <alignment horizontal="right" vertical="center"/>
    </xf>
    <xf numFmtId="4" fontId="57" fillId="45" borderId="62" applyNumberFormat="0" applyProtection="0">
      <alignment horizontal="right" vertical="center"/>
    </xf>
    <xf numFmtId="4" fontId="103" fillId="133" borderId="57" applyNumberFormat="0" applyProtection="0">
      <alignment horizontal="right" vertical="center"/>
    </xf>
    <xf numFmtId="4" fontId="57" fillId="57" borderId="62" applyNumberFormat="0" applyProtection="0">
      <alignment horizontal="right" vertical="center"/>
    </xf>
    <xf numFmtId="4" fontId="57" fillId="57" borderId="62" applyNumberFormat="0" applyProtection="0">
      <alignment horizontal="right" vertical="center"/>
    </xf>
    <xf numFmtId="4" fontId="57" fillId="57" borderId="62" applyNumberFormat="0" applyProtection="0">
      <alignment horizontal="right" vertical="center"/>
    </xf>
    <xf numFmtId="4" fontId="57" fillId="57" borderId="62" applyNumberFormat="0" applyProtection="0">
      <alignment horizontal="right" vertical="center"/>
    </xf>
    <xf numFmtId="4" fontId="57" fillId="57" borderId="62" applyNumberFormat="0" applyProtection="0">
      <alignment horizontal="right" vertical="center"/>
    </xf>
    <xf numFmtId="4" fontId="57" fillId="57" borderId="62" applyNumberFormat="0" applyProtection="0">
      <alignment horizontal="right" vertical="center"/>
    </xf>
    <xf numFmtId="4" fontId="103" fillId="135" borderId="57" applyNumberFormat="0" applyProtection="0">
      <alignment horizontal="right" vertical="center"/>
    </xf>
    <xf numFmtId="4" fontId="142" fillId="136" borderId="58" applyNumberFormat="0" applyProtection="0">
      <alignment horizontal="right" vertical="center"/>
    </xf>
    <xf numFmtId="4" fontId="142" fillId="136" borderId="58" applyNumberFormat="0" applyProtection="0">
      <alignment horizontal="right" vertical="center"/>
    </xf>
    <xf numFmtId="4" fontId="142" fillId="136" borderId="58" applyNumberFormat="0" applyProtection="0">
      <alignment horizontal="right" vertical="center"/>
    </xf>
    <xf numFmtId="4" fontId="142" fillId="136" borderId="58" applyNumberFormat="0" applyProtection="0">
      <alignment horizontal="right" vertical="center"/>
    </xf>
    <xf numFmtId="4" fontId="142" fillId="136" borderId="58" applyNumberFormat="0" applyProtection="0">
      <alignment horizontal="right" vertical="center"/>
    </xf>
    <xf numFmtId="4" fontId="57" fillId="57" borderId="62" applyNumberFormat="0" applyProtection="0">
      <alignment horizontal="right" vertical="center"/>
    </xf>
    <xf numFmtId="4" fontId="57" fillId="57" borderId="62" applyNumberFormat="0" applyProtection="0">
      <alignment horizontal="right" vertical="center"/>
    </xf>
    <xf numFmtId="4" fontId="57" fillId="57" borderId="62" applyNumberFormat="0" applyProtection="0">
      <alignment horizontal="right" vertical="center"/>
    </xf>
    <xf numFmtId="4" fontId="103" fillId="110" borderId="57" applyNumberFormat="0" applyProtection="0">
      <alignment horizontal="right" vertical="center"/>
    </xf>
    <xf numFmtId="4" fontId="57" fillId="80" borderId="62" applyNumberFormat="0" applyProtection="0">
      <alignment horizontal="right" vertical="center"/>
    </xf>
    <xf numFmtId="4" fontId="57" fillId="80" borderId="62" applyNumberFormat="0" applyProtection="0">
      <alignment horizontal="right" vertical="center"/>
    </xf>
    <xf numFmtId="4" fontId="57" fillId="80" borderId="62" applyNumberFormat="0" applyProtection="0">
      <alignment horizontal="right" vertical="center"/>
    </xf>
    <xf numFmtId="4" fontId="57" fillId="80" borderId="62" applyNumberFormat="0" applyProtection="0">
      <alignment horizontal="right" vertical="center"/>
    </xf>
    <xf numFmtId="4" fontId="57" fillId="80" borderId="62" applyNumberFormat="0" applyProtection="0">
      <alignment horizontal="right" vertical="center"/>
    </xf>
    <xf numFmtId="4" fontId="57" fillId="80" borderId="62" applyNumberFormat="0" applyProtection="0">
      <alignment horizontal="right" vertical="center"/>
    </xf>
    <xf numFmtId="4" fontId="103" fillId="137" borderId="5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57" fillId="80" borderId="62" applyNumberFormat="0" applyProtection="0">
      <alignment horizontal="right" vertical="center"/>
    </xf>
    <xf numFmtId="4" fontId="57" fillId="80" borderId="62" applyNumberFormat="0" applyProtection="0">
      <alignment horizontal="right" vertical="center"/>
    </xf>
    <xf numFmtId="4" fontId="57" fillId="80" borderId="62" applyNumberFormat="0" applyProtection="0">
      <alignment horizontal="right" vertical="center"/>
    </xf>
    <xf numFmtId="4" fontId="103" fillId="134" borderId="57" applyNumberFormat="0" applyProtection="0">
      <alignment horizontal="right" vertical="center"/>
    </xf>
    <xf numFmtId="4" fontId="57" fillId="61" borderId="62" applyNumberFormat="0" applyProtection="0">
      <alignment horizontal="right" vertical="center"/>
    </xf>
    <xf numFmtId="4" fontId="57" fillId="61" borderId="62" applyNumberFormat="0" applyProtection="0">
      <alignment horizontal="right" vertical="center"/>
    </xf>
    <xf numFmtId="4" fontId="57" fillId="61" borderId="62" applyNumberFormat="0" applyProtection="0">
      <alignment horizontal="right" vertical="center"/>
    </xf>
    <xf numFmtId="4" fontId="57" fillId="61" borderId="62" applyNumberFormat="0" applyProtection="0">
      <alignment horizontal="right" vertical="center"/>
    </xf>
    <xf numFmtId="4" fontId="57" fillId="61" borderId="62" applyNumberFormat="0" applyProtection="0">
      <alignment horizontal="right" vertical="center"/>
    </xf>
    <xf numFmtId="4" fontId="57" fillId="61" borderId="62" applyNumberFormat="0" applyProtection="0">
      <alignment horizontal="right" vertical="center"/>
    </xf>
    <xf numFmtId="4" fontId="103" fillId="138" borderId="57" applyNumberFormat="0" applyProtection="0">
      <alignment horizontal="right" vertical="center"/>
    </xf>
    <xf numFmtId="4" fontId="142" fillId="61" borderId="58" applyNumberFormat="0" applyProtection="0">
      <alignment horizontal="right" vertical="center"/>
    </xf>
    <xf numFmtId="4" fontId="142" fillId="61" borderId="58" applyNumberFormat="0" applyProtection="0">
      <alignment horizontal="right" vertical="center"/>
    </xf>
    <xf numFmtId="4" fontId="142" fillId="61" borderId="58" applyNumberFormat="0" applyProtection="0">
      <alignment horizontal="right" vertical="center"/>
    </xf>
    <xf numFmtId="4" fontId="142" fillId="61" borderId="58" applyNumberFormat="0" applyProtection="0">
      <alignment horizontal="right" vertical="center"/>
    </xf>
    <xf numFmtId="4" fontId="142" fillId="61" borderId="58" applyNumberFormat="0" applyProtection="0">
      <alignment horizontal="right" vertical="center"/>
    </xf>
    <xf numFmtId="4" fontId="57" fillId="61" borderId="62" applyNumberFormat="0" applyProtection="0">
      <alignment horizontal="right" vertical="center"/>
    </xf>
    <xf numFmtId="4" fontId="57" fillId="61" borderId="62" applyNumberFormat="0" applyProtection="0">
      <alignment horizontal="right" vertical="center"/>
    </xf>
    <xf numFmtId="4" fontId="57" fillId="61" borderId="62" applyNumberFormat="0" applyProtection="0">
      <alignment horizontal="right" vertical="center"/>
    </xf>
    <xf numFmtId="4" fontId="103" fillId="135" borderId="57" applyNumberFormat="0" applyProtection="0">
      <alignment horizontal="right" vertical="center"/>
    </xf>
    <xf numFmtId="4" fontId="57" fillId="69" borderId="62" applyNumberFormat="0" applyProtection="0">
      <alignment horizontal="right" vertical="center"/>
    </xf>
    <xf numFmtId="4" fontId="57" fillId="69" borderId="62" applyNumberFormat="0" applyProtection="0">
      <alignment horizontal="right" vertical="center"/>
    </xf>
    <xf numFmtId="4" fontId="57" fillId="69" borderId="62" applyNumberFormat="0" applyProtection="0">
      <alignment horizontal="right" vertical="center"/>
    </xf>
    <xf numFmtId="4" fontId="57" fillId="69" borderId="62" applyNumberFormat="0" applyProtection="0">
      <alignment horizontal="right" vertical="center"/>
    </xf>
    <xf numFmtId="4" fontId="57" fillId="69" borderId="62" applyNumberFormat="0" applyProtection="0">
      <alignment horizontal="right" vertical="center"/>
    </xf>
    <xf numFmtId="4" fontId="57" fillId="69" borderId="62" applyNumberFormat="0" applyProtection="0">
      <alignment horizontal="right" vertical="center"/>
    </xf>
    <xf numFmtId="4" fontId="103" fillId="139" borderId="57" applyNumberFormat="0" applyProtection="0">
      <alignment horizontal="right" vertical="center"/>
    </xf>
    <xf numFmtId="4" fontId="142" fillId="69" borderId="58" applyNumberFormat="0" applyProtection="0">
      <alignment horizontal="right" vertical="center"/>
    </xf>
    <xf numFmtId="4" fontId="142" fillId="69" borderId="58" applyNumberFormat="0" applyProtection="0">
      <alignment horizontal="right" vertical="center"/>
    </xf>
    <xf numFmtId="4" fontId="142" fillId="69" borderId="58" applyNumberFormat="0" applyProtection="0">
      <alignment horizontal="right" vertical="center"/>
    </xf>
    <xf numFmtId="4" fontId="142" fillId="69" borderId="58" applyNumberFormat="0" applyProtection="0">
      <alignment horizontal="right" vertical="center"/>
    </xf>
    <xf numFmtId="4" fontId="142" fillId="69" borderId="58" applyNumberFormat="0" applyProtection="0">
      <alignment horizontal="right" vertical="center"/>
    </xf>
    <xf numFmtId="4" fontId="57" fillId="69" borderId="62" applyNumberFormat="0" applyProtection="0">
      <alignment horizontal="right" vertical="center"/>
    </xf>
    <xf numFmtId="4" fontId="57" fillId="69" borderId="62" applyNumberFormat="0" applyProtection="0">
      <alignment horizontal="right" vertical="center"/>
    </xf>
    <xf numFmtId="4" fontId="57" fillId="69" borderId="62" applyNumberFormat="0" applyProtection="0">
      <alignment horizontal="right" vertical="center"/>
    </xf>
    <xf numFmtId="4" fontId="103" fillId="137" borderId="57" applyNumberFormat="0" applyProtection="0">
      <alignment horizontal="right" vertical="center"/>
    </xf>
    <xf numFmtId="4" fontId="57" fillId="96" borderId="62" applyNumberFormat="0" applyProtection="0">
      <alignment horizontal="right" vertical="center"/>
    </xf>
    <xf numFmtId="4" fontId="57" fillId="96" borderId="62" applyNumberFormat="0" applyProtection="0">
      <alignment horizontal="right" vertical="center"/>
    </xf>
    <xf numFmtId="4" fontId="57" fillId="96" borderId="62" applyNumberFormat="0" applyProtection="0">
      <alignment horizontal="right" vertical="center"/>
    </xf>
    <xf numFmtId="4" fontId="57" fillId="96" borderId="62" applyNumberFormat="0" applyProtection="0">
      <alignment horizontal="right" vertical="center"/>
    </xf>
    <xf numFmtId="4" fontId="57" fillId="96" borderId="62" applyNumberFormat="0" applyProtection="0">
      <alignment horizontal="right" vertical="center"/>
    </xf>
    <xf numFmtId="4" fontId="57" fillId="96" borderId="62" applyNumberFormat="0" applyProtection="0">
      <alignment horizontal="right" vertical="center"/>
    </xf>
    <xf numFmtId="4" fontId="103" fillId="119" borderId="57" applyNumberFormat="0" applyProtection="0">
      <alignment horizontal="right" vertical="center"/>
    </xf>
    <xf numFmtId="4" fontId="142" fillId="96" borderId="58" applyNumberFormat="0" applyProtection="0">
      <alignment horizontal="right" vertical="center"/>
    </xf>
    <xf numFmtId="4" fontId="142" fillId="96" borderId="58" applyNumberFormat="0" applyProtection="0">
      <alignment horizontal="right" vertical="center"/>
    </xf>
    <xf numFmtId="4" fontId="142" fillId="96" borderId="58" applyNumberFormat="0" applyProtection="0">
      <alignment horizontal="right" vertical="center"/>
    </xf>
    <xf numFmtId="4" fontId="142" fillId="96" borderId="58" applyNumberFormat="0" applyProtection="0">
      <alignment horizontal="right" vertical="center"/>
    </xf>
    <xf numFmtId="4" fontId="142" fillId="96" borderId="58" applyNumberFormat="0" applyProtection="0">
      <alignment horizontal="right" vertical="center"/>
    </xf>
    <xf numFmtId="4" fontId="57" fillId="96" borderId="62" applyNumberFormat="0" applyProtection="0">
      <alignment horizontal="right" vertical="center"/>
    </xf>
    <xf numFmtId="4" fontId="57" fillId="96" borderId="62" applyNumberFormat="0" applyProtection="0">
      <alignment horizontal="right" vertical="center"/>
    </xf>
    <xf numFmtId="4" fontId="57" fillId="96" borderId="62" applyNumberFormat="0" applyProtection="0">
      <alignment horizontal="right" vertical="center"/>
    </xf>
    <xf numFmtId="4" fontId="103" fillId="138" borderId="57" applyNumberFormat="0" applyProtection="0">
      <alignment horizontal="right" vertical="center"/>
    </xf>
    <xf numFmtId="4" fontId="57" fillId="79" borderId="62" applyNumberFormat="0" applyProtection="0">
      <alignment horizontal="right" vertical="center"/>
    </xf>
    <xf numFmtId="4" fontId="57" fillId="79" borderId="62" applyNumberFormat="0" applyProtection="0">
      <alignment horizontal="right" vertical="center"/>
    </xf>
    <xf numFmtId="4" fontId="57" fillId="79" borderId="62" applyNumberFormat="0" applyProtection="0">
      <alignment horizontal="right" vertical="center"/>
    </xf>
    <xf numFmtId="4" fontId="57" fillId="79" borderId="62" applyNumberFormat="0" applyProtection="0">
      <alignment horizontal="right" vertical="center"/>
    </xf>
    <xf numFmtId="4" fontId="57" fillId="79" borderId="62" applyNumberFormat="0" applyProtection="0">
      <alignment horizontal="right" vertical="center"/>
    </xf>
    <xf numFmtId="4" fontId="57" fillId="79" borderId="62" applyNumberFormat="0" applyProtection="0">
      <alignment horizontal="right" vertical="center"/>
    </xf>
    <xf numFmtId="4" fontId="198" fillId="140" borderId="57" applyNumberFormat="0" applyProtection="0">
      <alignment horizontal="left" vertical="center" indent="1"/>
    </xf>
    <xf numFmtId="4" fontId="142" fillId="79" borderId="58" applyNumberFormat="0" applyProtection="0">
      <alignment horizontal="right" vertical="center"/>
    </xf>
    <xf numFmtId="4" fontId="142" fillId="79" borderId="58" applyNumberFormat="0" applyProtection="0">
      <alignment horizontal="right" vertical="center"/>
    </xf>
    <xf numFmtId="4" fontId="142" fillId="79" borderId="58" applyNumberFormat="0" applyProtection="0">
      <alignment horizontal="right" vertical="center"/>
    </xf>
    <xf numFmtId="4" fontId="142" fillId="79" borderId="58" applyNumberFormat="0" applyProtection="0">
      <alignment horizontal="right" vertical="center"/>
    </xf>
    <xf numFmtId="4" fontId="142" fillId="79" borderId="58" applyNumberFormat="0" applyProtection="0">
      <alignment horizontal="right" vertical="center"/>
    </xf>
    <xf numFmtId="4" fontId="57" fillId="79" borderId="62" applyNumberFormat="0" applyProtection="0">
      <alignment horizontal="right" vertical="center"/>
    </xf>
    <xf numFmtId="4" fontId="57" fillId="79" borderId="62" applyNumberFormat="0" applyProtection="0">
      <alignment horizontal="right" vertical="center"/>
    </xf>
    <xf numFmtId="4" fontId="57" fillId="79" borderId="62" applyNumberFormat="0" applyProtection="0">
      <alignment horizontal="right" vertical="center"/>
    </xf>
    <xf numFmtId="4" fontId="103" fillId="139" borderId="57" applyNumberFormat="0" applyProtection="0">
      <alignment horizontal="right" vertical="center"/>
    </xf>
    <xf numFmtId="4" fontId="57" fillId="141" borderId="62" applyNumberFormat="0" applyProtection="0">
      <alignment horizontal="right" vertical="center"/>
    </xf>
    <xf numFmtId="4" fontId="57" fillId="141" borderId="62" applyNumberFormat="0" applyProtection="0">
      <alignment horizontal="right" vertical="center"/>
    </xf>
    <xf numFmtId="4" fontId="57" fillId="141" borderId="62" applyNumberFormat="0" applyProtection="0">
      <alignment horizontal="right" vertical="center"/>
    </xf>
    <xf numFmtId="4" fontId="57" fillId="141" borderId="62" applyNumberFormat="0" applyProtection="0">
      <alignment horizontal="right" vertical="center"/>
    </xf>
    <xf numFmtId="4" fontId="57" fillId="141" borderId="62" applyNumberFormat="0" applyProtection="0">
      <alignment horizontal="right" vertical="center"/>
    </xf>
    <xf numFmtId="4" fontId="57" fillId="141" borderId="62" applyNumberFormat="0" applyProtection="0">
      <alignment horizontal="right" vertical="center"/>
    </xf>
    <xf numFmtId="4" fontId="103" fillId="142" borderId="64" applyNumberFormat="0" applyProtection="0">
      <alignment horizontal="left" vertical="center" indent="1"/>
    </xf>
    <xf numFmtId="4" fontId="142" fillId="141" borderId="58" applyNumberFormat="0" applyProtection="0">
      <alignment horizontal="right" vertical="center"/>
    </xf>
    <xf numFmtId="4" fontId="142" fillId="141" borderId="58" applyNumberFormat="0" applyProtection="0">
      <alignment horizontal="right" vertical="center"/>
    </xf>
    <xf numFmtId="4" fontId="142" fillId="141" borderId="58" applyNumberFormat="0" applyProtection="0">
      <alignment horizontal="right" vertical="center"/>
    </xf>
    <xf numFmtId="4" fontId="142" fillId="141" borderId="58" applyNumberFormat="0" applyProtection="0">
      <alignment horizontal="right" vertical="center"/>
    </xf>
    <xf numFmtId="4" fontId="142" fillId="141" borderId="58" applyNumberFormat="0" applyProtection="0">
      <alignment horizontal="right" vertical="center"/>
    </xf>
    <xf numFmtId="4" fontId="57" fillId="141" borderId="62" applyNumberFormat="0" applyProtection="0">
      <alignment horizontal="right" vertical="center"/>
    </xf>
    <xf numFmtId="4" fontId="57" fillId="141" borderId="62" applyNumberFormat="0" applyProtection="0">
      <alignment horizontal="right" vertical="center"/>
    </xf>
    <xf numFmtId="4" fontId="57" fillId="141" borderId="62" applyNumberFormat="0" applyProtection="0">
      <alignment horizontal="right" vertical="center"/>
    </xf>
    <xf numFmtId="4" fontId="103" fillId="119" borderId="57" applyNumberFormat="0" applyProtection="0">
      <alignment horizontal="right" vertical="center"/>
    </xf>
    <xf numFmtId="4" fontId="57" fillId="58" borderId="62" applyNumberFormat="0" applyProtection="0">
      <alignment horizontal="right" vertical="center"/>
    </xf>
    <xf numFmtId="4" fontId="57" fillId="58" borderId="62" applyNumberFormat="0" applyProtection="0">
      <alignment horizontal="right" vertical="center"/>
    </xf>
    <xf numFmtId="4" fontId="57" fillId="58" borderId="62" applyNumberFormat="0" applyProtection="0">
      <alignment horizontal="right" vertical="center"/>
    </xf>
    <xf numFmtId="4" fontId="57" fillId="58" borderId="62" applyNumberFormat="0" applyProtection="0">
      <alignment horizontal="right" vertical="center"/>
    </xf>
    <xf numFmtId="4" fontId="57" fillId="58" borderId="62" applyNumberFormat="0" applyProtection="0">
      <alignment horizontal="right" vertical="center"/>
    </xf>
    <xf numFmtId="4" fontId="57" fillId="58" borderId="62" applyNumberFormat="0" applyProtection="0">
      <alignment horizontal="right" vertical="center"/>
    </xf>
    <xf numFmtId="4" fontId="199" fillId="143" borderId="0" applyNumberFormat="0" applyProtection="0">
      <alignment horizontal="left" vertical="center" indent="1"/>
    </xf>
    <xf numFmtId="4" fontId="142" fillId="58" borderId="58" applyNumberFormat="0" applyProtection="0">
      <alignment horizontal="right" vertical="center"/>
    </xf>
    <xf numFmtId="4" fontId="142" fillId="58" borderId="58" applyNumberFormat="0" applyProtection="0">
      <alignment horizontal="right" vertical="center"/>
    </xf>
    <xf numFmtId="4" fontId="142" fillId="58" borderId="58" applyNumberFormat="0" applyProtection="0">
      <alignment horizontal="right" vertical="center"/>
    </xf>
    <xf numFmtId="4" fontId="142" fillId="58" borderId="58" applyNumberFormat="0" applyProtection="0">
      <alignment horizontal="right" vertical="center"/>
    </xf>
    <xf numFmtId="4" fontId="142" fillId="58" borderId="58" applyNumberFormat="0" applyProtection="0">
      <alignment horizontal="right" vertical="center"/>
    </xf>
    <xf numFmtId="4" fontId="57" fillId="58" borderId="62" applyNumberFormat="0" applyProtection="0">
      <alignment horizontal="right" vertical="center"/>
    </xf>
    <xf numFmtId="4" fontId="57" fillId="58" borderId="62" applyNumberFormat="0" applyProtection="0">
      <alignment horizontal="right" vertical="center"/>
    </xf>
    <xf numFmtId="4" fontId="57" fillId="58" borderId="62" applyNumberFormat="0" applyProtection="0">
      <alignment horizontal="right" vertical="center"/>
    </xf>
    <xf numFmtId="4" fontId="198" fillId="140" borderId="57" applyNumberFormat="0" applyProtection="0">
      <alignment horizontal="left" vertical="center" indent="1"/>
    </xf>
    <xf numFmtId="0" fontId="11" fillId="42" borderId="5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03" fillId="142" borderId="64" applyNumberFormat="0" applyProtection="0">
      <alignment horizontal="left" vertical="center" indent="1"/>
    </xf>
    <xf numFmtId="4" fontId="57" fillId="142" borderId="5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99" fillId="143" borderId="0" applyNumberFormat="0" applyProtection="0">
      <alignment horizontal="left" vertical="center" indent="1"/>
    </xf>
    <xf numFmtId="4" fontId="57" fillId="124" borderId="5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right" vertical="center"/>
    </xf>
    <xf numFmtId="4" fontId="57" fillId="146" borderId="62" applyNumberFormat="0" applyProtection="0">
      <alignment horizontal="right" vertical="center"/>
    </xf>
    <xf numFmtId="4" fontId="57" fillId="146" borderId="62" applyNumberFormat="0" applyProtection="0">
      <alignment horizontal="right" vertical="center"/>
    </xf>
    <xf numFmtId="4" fontId="57" fillId="146" borderId="62" applyNumberFormat="0" applyProtection="0">
      <alignment horizontal="right" vertical="center"/>
    </xf>
    <xf numFmtId="4" fontId="57" fillId="146" borderId="62" applyNumberFormat="0" applyProtection="0">
      <alignment horizontal="right" vertical="center"/>
    </xf>
    <xf numFmtId="4" fontId="57" fillId="146" borderId="62" applyNumberFormat="0" applyProtection="0">
      <alignment horizontal="right" vertical="center"/>
    </xf>
    <xf numFmtId="0" fontId="11" fillId="124" borderId="57" applyNumberFormat="0" applyProtection="0">
      <alignment horizontal="left" vertical="center" indent="1"/>
    </xf>
    <xf numFmtId="4" fontId="142" fillId="146" borderId="58" applyNumberFormat="0" applyProtection="0">
      <alignment horizontal="right" vertical="center"/>
    </xf>
    <xf numFmtId="4" fontId="142" fillId="146" borderId="58" applyNumberFormat="0" applyProtection="0">
      <alignment horizontal="right" vertical="center"/>
    </xf>
    <xf numFmtId="4" fontId="142" fillId="146" borderId="58" applyNumberFormat="0" applyProtection="0">
      <alignment horizontal="right" vertical="center"/>
    </xf>
    <xf numFmtId="4" fontId="142" fillId="146" borderId="58" applyNumberFormat="0" applyProtection="0">
      <alignment horizontal="right" vertical="center"/>
    </xf>
    <xf numFmtId="4" fontId="142" fillId="146" borderId="58" applyNumberFormat="0" applyProtection="0">
      <alignment horizontal="right" vertical="center"/>
    </xf>
    <xf numFmtId="0" fontId="11" fillId="42" borderId="63" applyNumberFormat="0" applyProtection="0">
      <alignment horizontal="left" vertical="center" indent="1"/>
    </xf>
    <xf numFmtId="4" fontId="57" fillId="146" borderId="62" applyNumberFormat="0" applyProtection="0">
      <alignment horizontal="right" vertical="center"/>
    </xf>
    <xf numFmtId="4" fontId="57" fillId="146" borderId="62" applyNumberFormat="0" applyProtection="0">
      <alignment horizontal="right" vertical="center"/>
    </xf>
    <xf numFmtId="4" fontId="57" fillId="142" borderId="57" applyNumberFormat="0" applyProtection="0">
      <alignment horizontal="left" vertical="center" indent="1"/>
    </xf>
    <xf numFmtId="0" fontId="11" fillId="124" borderId="5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200" fillId="142" borderId="63" applyNumberFormat="0" applyProtection="0">
      <alignment horizontal="left" vertical="center" wrapText="1" indent="1"/>
    </xf>
    <xf numFmtId="4" fontId="57" fillId="124" borderId="57" applyNumberFormat="0" applyProtection="0">
      <alignment horizontal="left" vertical="center" indent="1"/>
    </xf>
    <xf numFmtId="0" fontId="11" fillId="148" borderId="5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200" fillId="124" borderId="63" applyNumberFormat="0" applyProtection="0">
      <alignment horizontal="left" vertical="center" wrapText="1" indent="1"/>
    </xf>
    <xf numFmtId="0" fontId="11" fillId="124" borderId="57" applyNumberFormat="0" applyProtection="0">
      <alignment horizontal="left" vertical="center" indent="1"/>
    </xf>
    <xf numFmtId="0" fontId="11" fillId="145" borderId="62" applyNumberFormat="0" applyProtection="0">
      <alignment horizontal="left" vertical="center"/>
    </xf>
    <xf numFmtId="0" fontId="11" fillId="145" borderId="62" applyNumberFormat="0" applyProtection="0">
      <alignment horizontal="left" vertical="center"/>
    </xf>
    <xf numFmtId="0" fontId="11" fillId="145" borderId="62" applyNumberFormat="0" applyProtection="0">
      <alignment horizontal="left" vertical="center"/>
    </xf>
    <xf numFmtId="0" fontId="11" fillId="145" borderId="62" applyNumberFormat="0" applyProtection="0">
      <alignment horizontal="left" vertical="center"/>
    </xf>
    <xf numFmtId="0" fontId="11" fillId="145" borderId="62" applyNumberFormat="0" applyProtection="0">
      <alignment horizontal="left" vertical="center"/>
    </xf>
    <xf numFmtId="0" fontId="11" fillId="145" borderId="62" applyNumberFormat="0" applyProtection="0">
      <alignment horizontal="left" vertical="center"/>
    </xf>
    <xf numFmtId="0" fontId="11" fillId="148" borderId="57" applyNumberFormat="0" applyProtection="0">
      <alignment horizontal="left" vertical="center" indent="1"/>
    </xf>
    <xf numFmtId="0" fontId="142" fillId="104" borderId="58" applyNumberFormat="0" applyProtection="0">
      <alignment horizontal="left" vertical="center" indent="1"/>
    </xf>
    <xf numFmtId="0" fontId="142" fillId="104" borderId="58" applyNumberFormat="0" applyProtection="0">
      <alignment horizontal="left" vertical="center" indent="1"/>
    </xf>
    <xf numFmtId="0" fontId="142" fillId="104" borderId="58" applyNumberFormat="0" applyProtection="0">
      <alignment horizontal="left" vertical="center" indent="1"/>
    </xf>
    <xf numFmtId="0" fontId="142" fillId="104" borderId="58" applyNumberFormat="0" applyProtection="0">
      <alignment horizontal="left" vertical="center" indent="1"/>
    </xf>
    <xf numFmtId="0" fontId="142" fillId="104" borderId="58" applyNumberFormat="0" applyProtection="0">
      <alignment horizontal="left" vertical="center" indent="1"/>
    </xf>
    <xf numFmtId="0" fontId="142" fillId="104" borderId="58" applyNumberFormat="0" applyProtection="0">
      <alignment horizontal="left" vertical="center" indent="1"/>
    </xf>
    <xf numFmtId="0" fontId="11" fillId="149" borderId="63" applyNumberFormat="0" applyProtection="0">
      <alignment horizontal="left" vertical="center" wrapText="1" indent="2"/>
    </xf>
    <xf numFmtId="0" fontId="11" fillId="145" borderId="62" applyNumberFormat="0" applyProtection="0">
      <alignment horizontal="left" vertical="center"/>
    </xf>
    <xf numFmtId="0" fontId="11" fillId="145" borderId="62" applyNumberFormat="0" applyProtection="0">
      <alignment horizontal="left" vertical="center" indent="1"/>
    </xf>
    <xf numFmtId="0" fontId="11" fillId="124" borderId="57" applyNumberFormat="0" applyProtection="0">
      <alignment horizontal="left" vertical="center" indent="1"/>
    </xf>
    <xf numFmtId="0" fontId="90" fillId="124" borderId="63" applyNumberFormat="0" applyProtection="0">
      <alignment horizontal="center" vertical="center" wrapText="1"/>
    </xf>
    <xf numFmtId="0" fontId="11" fillId="145" borderId="62" applyNumberFormat="0" applyProtection="0">
      <alignment horizontal="left" vertical="top"/>
    </xf>
    <xf numFmtId="0" fontId="11" fillId="145" borderId="62" applyNumberFormat="0" applyProtection="0">
      <alignment horizontal="left" vertical="top"/>
    </xf>
    <xf numFmtId="0" fontId="11" fillId="145" borderId="62" applyNumberFormat="0" applyProtection="0">
      <alignment horizontal="left" vertical="top"/>
    </xf>
    <xf numFmtId="0" fontId="11" fillId="145" borderId="62" applyNumberFormat="0" applyProtection="0">
      <alignment horizontal="left" vertical="top"/>
    </xf>
    <xf numFmtId="0" fontId="11" fillId="145" borderId="62" applyNumberFormat="0" applyProtection="0">
      <alignment horizontal="left" vertical="top"/>
    </xf>
    <xf numFmtId="0" fontId="11" fillId="41" borderId="57" applyNumberFormat="0" applyProtection="0">
      <alignment horizontal="left" vertical="center" indent="1"/>
    </xf>
    <xf numFmtId="0" fontId="15" fillId="145" borderId="62" applyNumberFormat="0" applyProtection="0">
      <alignment horizontal="left" vertical="top" indent="1"/>
    </xf>
    <xf numFmtId="0" fontId="15" fillId="145" borderId="62" applyNumberFormat="0" applyProtection="0">
      <alignment horizontal="left" vertical="top" indent="1"/>
    </xf>
    <xf numFmtId="0" fontId="15" fillId="145" borderId="62" applyNumberFormat="0" applyProtection="0">
      <alignment horizontal="left" vertical="top" indent="1"/>
    </xf>
    <xf numFmtId="0" fontId="15" fillId="145" borderId="62" applyNumberFormat="0" applyProtection="0">
      <alignment horizontal="left" vertical="top" indent="1"/>
    </xf>
    <xf numFmtId="0" fontId="15" fillId="145" borderId="62" applyNumberFormat="0" applyProtection="0">
      <alignment horizontal="left" vertical="top" indent="1"/>
    </xf>
    <xf numFmtId="0" fontId="15" fillId="145" borderId="62" applyNumberFormat="0" applyProtection="0">
      <alignment horizontal="left" vertical="top" indent="1"/>
    </xf>
    <xf numFmtId="0" fontId="15" fillId="145" borderId="62" applyNumberFormat="0" applyProtection="0">
      <alignment horizontal="left" vertical="top" indent="1"/>
    </xf>
    <xf numFmtId="0" fontId="15" fillId="145" borderId="62" applyNumberFormat="0" applyProtection="0">
      <alignment horizontal="left" vertical="top" indent="1"/>
    </xf>
    <xf numFmtId="0" fontId="11" fillId="145" borderId="62" applyNumberFormat="0" applyProtection="0">
      <alignment horizontal="left" vertical="top" indent="1"/>
    </xf>
    <xf numFmtId="0" fontId="11" fillId="148" borderId="57" applyNumberFormat="0" applyProtection="0">
      <alignment horizontal="left" vertical="center" indent="1"/>
    </xf>
    <xf numFmtId="0" fontId="11" fillId="146" borderId="62" applyNumberFormat="0" applyProtection="0">
      <alignment horizontal="left" vertical="center"/>
    </xf>
    <xf numFmtId="0" fontId="11" fillId="146" borderId="62" applyNumberFormat="0" applyProtection="0">
      <alignment horizontal="left" vertical="center"/>
    </xf>
    <xf numFmtId="0" fontId="11" fillId="146" borderId="62" applyNumberFormat="0" applyProtection="0">
      <alignment horizontal="left" vertical="center"/>
    </xf>
    <xf numFmtId="0" fontId="11" fillId="146" borderId="62" applyNumberFormat="0" applyProtection="0">
      <alignment horizontal="left" vertical="center"/>
    </xf>
    <xf numFmtId="0" fontId="11" fillId="146" borderId="62" applyNumberFormat="0" applyProtection="0">
      <alignment horizontal="left" vertical="center"/>
    </xf>
    <xf numFmtId="0" fontId="11" fillId="146" borderId="62" applyNumberFormat="0" applyProtection="0">
      <alignment horizontal="left" vertical="center"/>
    </xf>
    <xf numFmtId="0" fontId="11" fillId="41" borderId="57" applyNumberFormat="0" applyProtection="0">
      <alignment horizontal="left" vertical="center" indent="1"/>
    </xf>
    <xf numFmtId="0" fontId="142" fillId="150" borderId="58" applyNumberFormat="0" applyProtection="0">
      <alignment horizontal="left" vertical="center" indent="1"/>
    </xf>
    <xf numFmtId="0" fontId="142" fillId="150" borderId="58" applyNumberFormat="0" applyProtection="0">
      <alignment horizontal="left" vertical="center" indent="1"/>
    </xf>
    <xf numFmtId="0" fontId="142" fillId="150" borderId="58" applyNumberFormat="0" applyProtection="0">
      <alignment horizontal="left" vertical="center" indent="1"/>
    </xf>
    <xf numFmtId="0" fontId="142" fillId="150" borderId="58" applyNumberFormat="0" applyProtection="0">
      <alignment horizontal="left" vertical="center" indent="1"/>
    </xf>
    <xf numFmtId="0" fontId="142" fillId="150" borderId="58" applyNumberFormat="0" applyProtection="0">
      <alignment horizontal="left" vertical="center" indent="1"/>
    </xf>
    <xf numFmtId="0" fontId="142" fillId="150" borderId="58" applyNumberFormat="0" applyProtection="0">
      <alignment horizontal="left" vertical="center" indent="1"/>
    </xf>
    <xf numFmtId="0" fontId="11" fillId="151" borderId="63" applyNumberFormat="0" applyProtection="0">
      <alignment horizontal="left" vertical="center" wrapText="1" indent="4"/>
    </xf>
    <xf numFmtId="0" fontId="11" fillId="146" borderId="62" applyNumberFormat="0" applyProtection="0">
      <alignment horizontal="left" vertical="center"/>
    </xf>
    <xf numFmtId="0" fontId="11" fillId="146" borderId="62" applyNumberFormat="0" applyProtection="0">
      <alignment horizontal="left" vertical="center" indent="1"/>
    </xf>
    <xf numFmtId="0" fontId="11" fillId="148" borderId="57" applyNumberFormat="0" applyProtection="0">
      <alignment horizontal="left" vertical="center" indent="1"/>
    </xf>
    <xf numFmtId="0" fontId="90" fillId="148" borderId="63" applyNumberFormat="0" applyProtection="0">
      <alignment horizontal="center" vertical="center" wrapText="1"/>
    </xf>
    <xf numFmtId="0" fontId="11" fillId="146" borderId="62" applyNumberFormat="0" applyProtection="0">
      <alignment horizontal="left" vertical="top"/>
    </xf>
    <xf numFmtId="0" fontId="11" fillId="146" borderId="62" applyNumberFormat="0" applyProtection="0">
      <alignment horizontal="left" vertical="top"/>
    </xf>
    <xf numFmtId="0" fontId="11" fillId="146" borderId="62" applyNumberFormat="0" applyProtection="0">
      <alignment horizontal="left" vertical="top"/>
    </xf>
    <xf numFmtId="0" fontId="11" fillId="146" borderId="62" applyNumberFormat="0" applyProtection="0">
      <alignment horizontal="left" vertical="top"/>
    </xf>
    <xf numFmtId="0" fontId="11" fillId="146" borderId="62" applyNumberFormat="0" applyProtection="0">
      <alignment horizontal="left" vertical="top"/>
    </xf>
    <xf numFmtId="0" fontId="11" fillId="42" borderId="57" applyNumberFormat="0" applyProtection="0">
      <alignment horizontal="left" vertical="center" indent="1"/>
    </xf>
    <xf numFmtId="0" fontId="15" fillId="146" borderId="62" applyNumberFormat="0" applyProtection="0">
      <alignment horizontal="left" vertical="top" indent="1"/>
    </xf>
    <xf numFmtId="0" fontId="15" fillId="146" borderId="62" applyNumberFormat="0" applyProtection="0">
      <alignment horizontal="left" vertical="top" indent="1"/>
    </xf>
    <xf numFmtId="0" fontId="15" fillId="146" borderId="62" applyNumberFormat="0" applyProtection="0">
      <alignment horizontal="left" vertical="top" indent="1"/>
    </xf>
    <xf numFmtId="0" fontId="15" fillId="146" borderId="62" applyNumberFormat="0" applyProtection="0">
      <alignment horizontal="left" vertical="top" indent="1"/>
    </xf>
    <xf numFmtId="0" fontId="15" fillId="146" borderId="62" applyNumberFormat="0" applyProtection="0">
      <alignment horizontal="left" vertical="top" indent="1"/>
    </xf>
    <xf numFmtId="0" fontId="15" fillId="146" borderId="62" applyNumberFormat="0" applyProtection="0">
      <alignment horizontal="left" vertical="top" indent="1"/>
    </xf>
    <xf numFmtId="0" fontId="15" fillId="146" borderId="62" applyNumberFormat="0" applyProtection="0">
      <alignment horizontal="left" vertical="top" indent="1"/>
    </xf>
    <xf numFmtId="0" fontId="15" fillId="146" borderId="62" applyNumberFormat="0" applyProtection="0">
      <alignment horizontal="left" vertical="top" indent="1"/>
    </xf>
    <xf numFmtId="0" fontId="11" fillId="146" borderId="62" applyNumberFormat="0" applyProtection="0">
      <alignment horizontal="left" vertical="top" indent="1"/>
    </xf>
    <xf numFmtId="0" fontId="11" fillId="41" borderId="57" applyNumberFormat="0" applyProtection="0">
      <alignment horizontal="left" vertical="center" indent="1"/>
    </xf>
    <xf numFmtId="0" fontId="11" fillId="56" borderId="62" applyNumberFormat="0" applyProtection="0">
      <alignment horizontal="left" vertical="center"/>
    </xf>
    <xf numFmtId="0" fontId="11" fillId="56" borderId="62" applyNumberFormat="0" applyProtection="0">
      <alignment horizontal="left" vertical="center"/>
    </xf>
    <xf numFmtId="0" fontId="11" fillId="56" borderId="62" applyNumberFormat="0" applyProtection="0">
      <alignment horizontal="left" vertical="center"/>
    </xf>
    <xf numFmtId="0" fontId="11" fillId="56" borderId="62" applyNumberFormat="0" applyProtection="0">
      <alignment horizontal="left" vertical="center"/>
    </xf>
    <xf numFmtId="0" fontId="11" fillId="56" borderId="62" applyNumberFormat="0" applyProtection="0">
      <alignment horizontal="left" vertical="center"/>
    </xf>
    <xf numFmtId="0" fontId="11" fillId="56" borderId="62" applyNumberFormat="0" applyProtection="0">
      <alignment horizontal="left" vertical="center"/>
    </xf>
    <xf numFmtId="0" fontId="11" fillId="42" borderId="57" applyNumberFormat="0" applyProtection="0">
      <alignment horizontal="left" vertical="center" indent="1"/>
    </xf>
    <xf numFmtId="0" fontId="142" fillId="56" borderId="58" applyNumberFormat="0" applyProtection="0">
      <alignment horizontal="left" vertical="center" indent="1"/>
    </xf>
    <xf numFmtId="0" fontId="142" fillId="56" borderId="58" applyNumberFormat="0" applyProtection="0">
      <alignment horizontal="left" vertical="center" indent="1"/>
    </xf>
    <xf numFmtId="0" fontId="142" fillId="56" borderId="58" applyNumberFormat="0" applyProtection="0">
      <alignment horizontal="left" vertical="center" indent="1"/>
    </xf>
    <xf numFmtId="0" fontId="142" fillId="56" borderId="58" applyNumberFormat="0" applyProtection="0">
      <alignment horizontal="left" vertical="center" indent="1"/>
    </xf>
    <xf numFmtId="0" fontId="142" fillId="56" borderId="58" applyNumberFormat="0" applyProtection="0">
      <alignment horizontal="left" vertical="center" indent="1"/>
    </xf>
    <xf numFmtId="0" fontId="11" fillId="152" borderId="63" applyNumberFormat="0" applyProtection="0">
      <alignment horizontal="left" vertical="center" wrapText="1" indent="6"/>
    </xf>
    <xf numFmtId="0" fontId="11" fillId="56" borderId="62" applyNumberFormat="0" applyProtection="0">
      <alignment horizontal="left" vertical="center"/>
    </xf>
    <xf numFmtId="0" fontId="11" fillId="56" borderId="62" applyNumberFormat="0" applyProtection="0">
      <alignment horizontal="left" vertical="center"/>
    </xf>
    <xf numFmtId="0" fontId="11" fillId="41" borderId="57" applyNumberFormat="0" applyProtection="0">
      <alignment horizontal="left" vertical="center" indent="1"/>
    </xf>
    <xf numFmtId="0" fontId="11" fillId="56" borderId="62" applyNumberFormat="0" applyProtection="0">
      <alignment horizontal="left" vertical="top"/>
    </xf>
    <xf numFmtId="0" fontId="11" fillId="56" borderId="62" applyNumberFormat="0" applyProtection="0">
      <alignment horizontal="left" vertical="top"/>
    </xf>
    <xf numFmtId="0" fontId="11" fillId="56" borderId="62" applyNumberFormat="0" applyProtection="0">
      <alignment horizontal="left" vertical="top"/>
    </xf>
    <xf numFmtId="0" fontId="11" fillId="56" borderId="62" applyNumberFormat="0" applyProtection="0">
      <alignment horizontal="left" vertical="top"/>
    </xf>
    <xf numFmtId="0" fontId="11" fillId="56" borderId="62" applyNumberFormat="0" applyProtection="0">
      <alignment horizontal="left" vertical="top"/>
    </xf>
    <xf numFmtId="0" fontId="11" fillId="56" borderId="62" applyNumberFormat="0" applyProtection="0">
      <alignment horizontal="left" vertical="top"/>
    </xf>
    <xf numFmtId="0" fontId="10" fillId="0" borderId="0"/>
    <xf numFmtId="0" fontId="15" fillId="56" borderId="62" applyNumberFormat="0" applyProtection="0">
      <alignment horizontal="left" vertical="top" indent="1"/>
    </xf>
    <xf numFmtId="0" fontId="15" fillId="56" borderId="62" applyNumberFormat="0" applyProtection="0">
      <alignment horizontal="left" vertical="top" indent="1"/>
    </xf>
    <xf numFmtId="0" fontId="15" fillId="56" borderId="62" applyNumberFormat="0" applyProtection="0">
      <alignment horizontal="left" vertical="top" indent="1"/>
    </xf>
    <xf numFmtId="0" fontId="15" fillId="56" borderId="62" applyNumberFormat="0" applyProtection="0">
      <alignment horizontal="left" vertical="top" indent="1"/>
    </xf>
    <xf numFmtId="0" fontId="15" fillId="56" borderId="62" applyNumberFormat="0" applyProtection="0">
      <alignment horizontal="left" vertical="top" indent="1"/>
    </xf>
    <xf numFmtId="0" fontId="15" fillId="56" borderId="62" applyNumberFormat="0" applyProtection="0">
      <alignment horizontal="left" vertical="top" indent="1"/>
    </xf>
    <xf numFmtId="0" fontId="15" fillId="56" borderId="62" applyNumberFormat="0" applyProtection="0">
      <alignment horizontal="left" vertical="top" indent="1"/>
    </xf>
    <xf numFmtId="0" fontId="15" fillId="56" borderId="62" applyNumberFormat="0" applyProtection="0">
      <alignment horizontal="left" vertical="top" indent="1"/>
    </xf>
    <xf numFmtId="0" fontId="11" fillId="56" borderId="62" applyNumberFormat="0" applyProtection="0">
      <alignment horizontal="left" vertical="top" indent="1"/>
    </xf>
    <xf numFmtId="0" fontId="11" fillId="42" borderId="57" applyNumberFormat="0" applyProtection="0">
      <alignment horizontal="left" vertical="center" indent="1"/>
    </xf>
    <xf numFmtId="0" fontId="11" fillId="147" borderId="62" applyNumberFormat="0" applyProtection="0">
      <alignment horizontal="left" vertical="center"/>
    </xf>
    <xf numFmtId="0" fontId="11" fillId="147" borderId="62" applyNumberFormat="0" applyProtection="0">
      <alignment horizontal="left" vertical="center"/>
    </xf>
    <xf numFmtId="0" fontId="11" fillId="147" borderId="62" applyNumberFormat="0" applyProtection="0">
      <alignment horizontal="left" vertical="center"/>
    </xf>
    <xf numFmtId="0" fontId="11" fillId="147" borderId="62" applyNumberFormat="0" applyProtection="0">
      <alignment horizontal="left" vertical="center"/>
    </xf>
    <xf numFmtId="0" fontId="11" fillId="147" borderId="62" applyNumberFormat="0" applyProtection="0">
      <alignment horizontal="left" vertical="center"/>
    </xf>
    <xf numFmtId="0" fontId="11" fillId="147" borderId="62" applyNumberFormat="0" applyProtection="0">
      <alignment horizontal="left" vertical="center"/>
    </xf>
    <xf numFmtId="4" fontId="103" fillId="122" borderId="57" applyNumberFormat="0" applyProtection="0">
      <alignment vertical="center"/>
    </xf>
    <xf numFmtId="0" fontId="142" fillId="147" borderId="58" applyNumberFormat="0" applyProtection="0">
      <alignment horizontal="left" vertical="center" indent="1"/>
    </xf>
    <xf numFmtId="0" fontId="142" fillId="147" borderId="58" applyNumberFormat="0" applyProtection="0">
      <alignment horizontal="left" vertical="center" indent="1"/>
    </xf>
    <xf numFmtId="0" fontId="142" fillId="147" borderId="58" applyNumberFormat="0" applyProtection="0">
      <alignment horizontal="left" vertical="center" indent="1"/>
    </xf>
    <xf numFmtId="0" fontId="142" fillId="147" borderId="58" applyNumberFormat="0" applyProtection="0">
      <alignment horizontal="left" vertical="center" indent="1"/>
    </xf>
    <xf numFmtId="0" fontId="142" fillId="147" borderId="58" applyNumberFormat="0" applyProtection="0">
      <alignment horizontal="left" vertical="center" indent="1"/>
    </xf>
    <xf numFmtId="0" fontId="11" fillId="0" borderId="63" applyNumberFormat="0" applyProtection="0">
      <alignment horizontal="left" vertical="center" indent="1"/>
    </xf>
    <xf numFmtId="0" fontId="11" fillId="147" borderId="62" applyNumberFormat="0" applyProtection="0">
      <alignment horizontal="left" vertical="center"/>
    </xf>
    <xf numFmtId="0" fontId="11" fillId="147" borderId="62" applyNumberFormat="0" applyProtection="0">
      <alignment horizontal="left" vertical="center"/>
    </xf>
    <xf numFmtId="0" fontId="11" fillId="42" borderId="57" applyNumberFormat="0" applyProtection="0">
      <alignment horizontal="left" vertical="center" indent="1"/>
    </xf>
    <xf numFmtId="0" fontId="11" fillId="147" borderId="62" applyNumberFormat="0" applyProtection="0">
      <alignment horizontal="left" vertical="top"/>
    </xf>
    <xf numFmtId="0" fontId="11" fillId="147" borderId="62" applyNumberFormat="0" applyProtection="0">
      <alignment horizontal="left" vertical="top"/>
    </xf>
    <xf numFmtId="0" fontId="11" fillId="147" borderId="62" applyNumberFormat="0" applyProtection="0">
      <alignment horizontal="left" vertical="top"/>
    </xf>
    <xf numFmtId="0" fontId="11" fillId="147" borderId="62" applyNumberFormat="0" applyProtection="0">
      <alignment horizontal="left" vertical="top"/>
    </xf>
    <xf numFmtId="0" fontId="11" fillId="147" borderId="62" applyNumberFormat="0" applyProtection="0">
      <alignment horizontal="left" vertical="top"/>
    </xf>
    <xf numFmtId="0" fontId="11" fillId="147" borderId="62" applyNumberFormat="0" applyProtection="0">
      <alignment horizontal="left" vertical="top"/>
    </xf>
    <xf numFmtId="4" fontId="180" fillId="122" borderId="57" applyNumberFormat="0" applyProtection="0">
      <alignment vertical="center"/>
    </xf>
    <xf numFmtId="0" fontId="15" fillId="147" borderId="62" applyNumberFormat="0" applyProtection="0">
      <alignment horizontal="left" vertical="top" indent="1"/>
    </xf>
    <xf numFmtId="0" fontId="15" fillId="147" borderId="62" applyNumberFormat="0" applyProtection="0">
      <alignment horizontal="left" vertical="top" indent="1"/>
    </xf>
    <xf numFmtId="0" fontId="15" fillId="147" borderId="62" applyNumberFormat="0" applyProtection="0">
      <alignment horizontal="left" vertical="top" indent="1"/>
    </xf>
    <xf numFmtId="0" fontId="15" fillId="147" borderId="62" applyNumberFormat="0" applyProtection="0">
      <alignment horizontal="left" vertical="top" indent="1"/>
    </xf>
    <xf numFmtId="0" fontId="15" fillId="147" borderId="62" applyNumberFormat="0" applyProtection="0">
      <alignment horizontal="left" vertical="top" indent="1"/>
    </xf>
    <xf numFmtId="0" fontId="15" fillId="147" borderId="62" applyNumberFormat="0" applyProtection="0">
      <alignment horizontal="left" vertical="top" indent="1"/>
    </xf>
    <xf numFmtId="0" fontId="15" fillId="147" borderId="62" applyNumberFormat="0" applyProtection="0">
      <alignment horizontal="left" vertical="top" indent="1"/>
    </xf>
    <xf numFmtId="0" fontId="15" fillId="147" borderId="62" applyNumberFormat="0" applyProtection="0">
      <alignment horizontal="left" vertical="top" indent="1"/>
    </xf>
    <xf numFmtId="0" fontId="11" fillId="147" borderId="62" applyNumberFormat="0" applyProtection="0">
      <alignment horizontal="left" vertical="top" indent="1"/>
    </xf>
    <xf numFmtId="0" fontId="10" fillId="0" borderId="0"/>
    <xf numFmtId="0" fontId="11" fillId="131" borderId="9" applyNumberFormat="0">
      <protection locked="0"/>
    </xf>
    <xf numFmtId="0" fontId="11" fillId="131" borderId="9" applyNumberFormat="0">
      <protection locked="0"/>
    </xf>
    <xf numFmtId="0" fontId="11" fillId="131" borderId="9" applyNumberFormat="0">
      <protection locked="0"/>
    </xf>
    <xf numFmtId="0" fontId="10" fillId="0" borderId="0"/>
    <xf numFmtId="0" fontId="15" fillId="131" borderId="65" applyNumberFormat="0">
      <protection locked="0"/>
    </xf>
    <xf numFmtId="4" fontId="103" fillId="122" borderId="57" applyNumberFormat="0" applyProtection="0">
      <alignment horizontal="left" vertical="center" indent="1"/>
    </xf>
    <xf numFmtId="0" fontId="10" fillId="0" borderId="0"/>
    <xf numFmtId="0" fontId="15" fillId="131" borderId="65" applyNumberFormat="0">
      <protection locked="0"/>
    </xf>
    <xf numFmtId="0" fontId="10" fillId="0" borderId="0"/>
    <xf numFmtId="0" fontId="15" fillId="131" borderId="65" applyNumberFormat="0">
      <protection locked="0"/>
    </xf>
    <xf numFmtId="0" fontId="15" fillId="131" borderId="65" applyNumberFormat="0">
      <protection locked="0"/>
    </xf>
    <xf numFmtId="0" fontId="15" fillId="131" borderId="65" applyNumberFormat="0">
      <protection locked="0"/>
    </xf>
    <xf numFmtId="0" fontId="15" fillId="131" borderId="65" applyNumberFormat="0">
      <protection locked="0"/>
    </xf>
    <xf numFmtId="0" fontId="15" fillId="131" borderId="65" applyNumberFormat="0">
      <protection locked="0"/>
    </xf>
    <xf numFmtId="0" fontId="15" fillId="131" borderId="65" applyNumberFormat="0">
      <protection locked="0"/>
    </xf>
    <xf numFmtId="0" fontId="11" fillId="131" borderId="9" applyNumberFormat="0">
      <protection locked="0"/>
    </xf>
    <xf numFmtId="0" fontId="201" fillId="145" borderId="66" applyBorder="0"/>
    <xf numFmtId="4" fontId="103" fillId="122" borderId="57" applyNumberFormat="0" applyProtection="0">
      <alignment vertical="center"/>
    </xf>
    <xf numFmtId="4" fontId="57" fillId="129" borderId="62" applyNumberFormat="0" applyProtection="0">
      <alignment vertical="center"/>
    </xf>
    <xf numFmtId="4" fontId="57" fillId="129" borderId="62" applyNumberFormat="0" applyProtection="0">
      <alignment vertical="center"/>
    </xf>
    <xf numFmtId="4" fontId="57" fillId="129" borderId="62" applyNumberFormat="0" applyProtection="0">
      <alignment vertical="center"/>
    </xf>
    <xf numFmtId="4" fontId="57" fillId="129" borderId="62" applyNumberFormat="0" applyProtection="0">
      <alignment vertical="center"/>
    </xf>
    <xf numFmtId="4" fontId="57" fillId="129" borderId="62" applyNumberFormat="0" applyProtection="0">
      <alignment vertical="center"/>
    </xf>
    <xf numFmtId="4" fontId="57" fillId="129" borderId="62" applyNumberFormat="0" applyProtection="0">
      <alignment vertical="center"/>
    </xf>
    <xf numFmtId="4" fontId="103" fillId="122" borderId="57" applyNumberFormat="0" applyProtection="0">
      <alignment horizontal="left" vertical="center" indent="1"/>
    </xf>
    <xf numFmtId="4" fontId="195" fillId="129" borderId="62" applyNumberFormat="0" applyProtection="0">
      <alignment vertical="center"/>
    </xf>
    <xf numFmtId="4" fontId="195" fillId="129" borderId="62" applyNumberFormat="0" applyProtection="0">
      <alignment vertical="center"/>
    </xf>
    <xf numFmtId="4" fontId="195" fillId="129" borderId="62" applyNumberFormat="0" applyProtection="0">
      <alignment vertical="center"/>
    </xf>
    <xf numFmtId="4" fontId="195" fillId="129" borderId="62" applyNumberFormat="0" applyProtection="0">
      <alignment vertical="center"/>
    </xf>
    <xf numFmtId="4" fontId="195" fillId="129" borderId="62" applyNumberFormat="0" applyProtection="0">
      <alignment vertical="center"/>
    </xf>
    <xf numFmtId="4" fontId="57" fillId="129" borderId="62" applyNumberFormat="0" applyProtection="0">
      <alignment vertical="center"/>
    </xf>
    <xf numFmtId="4" fontId="57" fillId="129" borderId="62" applyNumberFormat="0" applyProtection="0">
      <alignment vertical="center"/>
    </xf>
    <xf numFmtId="4" fontId="57" fillId="129" borderId="62" applyNumberFormat="0" applyProtection="0">
      <alignment vertical="center"/>
    </xf>
    <xf numFmtId="4" fontId="180" fillId="122" borderId="57" applyNumberFormat="0" applyProtection="0">
      <alignment vertical="center"/>
    </xf>
    <xf numFmtId="4" fontId="202" fillId="129" borderId="62" applyNumberFormat="0" applyProtection="0">
      <alignment vertical="center"/>
    </xf>
    <xf numFmtId="4" fontId="202" fillId="129" borderId="62" applyNumberFormat="0" applyProtection="0">
      <alignment vertical="center"/>
    </xf>
    <xf numFmtId="4" fontId="202" fillId="129" borderId="62" applyNumberFormat="0" applyProtection="0">
      <alignment vertical="center"/>
    </xf>
    <xf numFmtId="4" fontId="202" fillId="129" borderId="62" applyNumberFormat="0" applyProtection="0">
      <alignment vertical="center"/>
    </xf>
    <xf numFmtId="4" fontId="202" fillId="129" borderId="62" applyNumberFormat="0" applyProtection="0">
      <alignment vertical="center"/>
    </xf>
    <xf numFmtId="4" fontId="202" fillId="129" borderId="62" applyNumberFormat="0" applyProtection="0">
      <alignment vertical="center"/>
    </xf>
    <xf numFmtId="4" fontId="103" fillId="142" borderId="57" applyNumberFormat="0" applyProtection="0">
      <alignment horizontal="right" vertical="center"/>
    </xf>
    <xf numFmtId="4" fontId="73" fillId="122" borderId="9" applyNumberFormat="0" applyProtection="0">
      <alignment vertical="center"/>
    </xf>
    <xf numFmtId="4" fontId="73" fillId="122" borderId="9" applyNumberFormat="0" applyProtection="0">
      <alignment vertical="center"/>
    </xf>
    <xf numFmtId="4" fontId="73" fillId="122" borderId="9" applyNumberFormat="0" applyProtection="0">
      <alignment vertical="center"/>
    </xf>
    <xf numFmtId="4" fontId="73" fillId="122" borderId="9" applyNumberFormat="0" applyProtection="0">
      <alignment vertical="center"/>
    </xf>
    <xf numFmtId="4" fontId="73" fillId="122" borderId="9" applyNumberFormat="0" applyProtection="0">
      <alignment vertical="center"/>
    </xf>
    <xf numFmtId="4" fontId="73" fillId="122" borderId="9" applyNumberFormat="0" applyProtection="0">
      <alignment vertical="center"/>
    </xf>
    <xf numFmtId="4" fontId="73" fillId="122" borderId="9" applyNumberFormat="0" applyProtection="0">
      <alignment vertical="center"/>
    </xf>
    <xf numFmtId="4" fontId="73" fillId="122" borderId="9" applyNumberFormat="0" applyProtection="0">
      <alignment vertical="center"/>
    </xf>
    <xf numFmtId="4" fontId="73" fillId="122" borderId="9" applyNumberFormat="0" applyProtection="0">
      <alignment vertical="center"/>
    </xf>
    <xf numFmtId="4" fontId="73" fillId="122" borderId="9" applyNumberFormat="0" applyProtection="0">
      <alignment vertical="center"/>
    </xf>
    <xf numFmtId="4" fontId="202" fillId="129" borderId="62" applyNumberFormat="0" applyProtection="0">
      <alignment vertical="center"/>
    </xf>
    <xf numFmtId="4" fontId="202" fillId="129" borderId="62" applyNumberFormat="0" applyProtection="0">
      <alignment vertical="center"/>
    </xf>
    <xf numFmtId="4" fontId="202" fillId="129" borderId="62" applyNumberFormat="0" applyProtection="0">
      <alignment vertical="center"/>
    </xf>
    <xf numFmtId="4" fontId="103" fillId="122" borderId="57" applyNumberFormat="0" applyProtection="0">
      <alignment horizontal="left" vertical="center" indent="1"/>
    </xf>
    <xf numFmtId="4" fontId="57" fillId="129" borderId="62" applyNumberFormat="0" applyProtection="0">
      <alignment horizontal="left" vertical="center"/>
    </xf>
    <xf numFmtId="4" fontId="57" fillId="129" borderId="62" applyNumberFormat="0" applyProtection="0">
      <alignment horizontal="left" vertical="center"/>
    </xf>
    <xf numFmtId="4" fontId="57" fillId="129" borderId="62" applyNumberFormat="0" applyProtection="0">
      <alignment horizontal="left" vertical="center"/>
    </xf>
    <xf numFmtId="4" fontId="57" fillId="129" borderId="62" applyNumberFormat="0" applyProtection="0">
      <alignment horizontal="left" vertical="center"/>
    </xf>
    <xf numFmtId="4" fontId="57" fillId="129" borderId="62" applyNumberFormat="0" applyProtection="0">
      <alignment horizontal="left" vertical="center"/>
    </xf>
    <xf numFmtId="4" fontId="57" fillId="129" borderId="62" applyNumberFormat="0" applyProtection="0">
      <alignment horizontal="left" vertical="center"/>
    </xf>
    <xf numFmtId="4" fontId="180" fillId="142" borderId="57" applyNumberFormat="0" applyProtection="0">
      <alignment horizontal="right" vertical="center"/>
    </xf>
    <xf numFmtId="4" fontId="195" fillId="104" borderId="62" applyNumberFormat="0" applyProtection="0">
      <alignment horizontal="left" vertical="center" indent="1"/>
    </xf>
    <xf numFmtId="4" fontId="195" fillId="104" borderId="62" applyNumberFormat="0" applyProtection="0">
      <alignment horizontal="left" vertical="center" indent="1"/>
    </xf>
    <xf numFmtId="4" fontId="195" fillId="104" borderId="62" applyNumberFormat="0" applyProtection="0">
      <alignment horizontal="left" vertical="center" indent="1"/>
    </xf>
    <xf numFmtId="4" fontId="195" fillId="104" borderId="62" applyNumberFormat="0" applyProtection="0">
      <alignment horizontal="left" vertical="center" indent="1"/>
    </xf>
    <xf numFmtId="4" fontId="195" fillId="104" borderId="62" applyNumberFormat="0" applyProtection="0">
      <alignment horizontal="left" vertical="center" indent="1"/>
    </xf>
    <xf numFmtId="4" fontId="57" fillId="129" borderId="62" applyNumberFormat="0" applyProtection="0">
      <alignment horizontal="left" vertical="center"/>
    </xf>
    <xf numFmtId="4" fontId="57" fillId="129" borderId="62" applyNumberFormat="0" applyProtection="0">
      <alignment horizontal="left" vertical="center"/>
    </xf>
    <xf numFmtId="4" fontId="57" fillId="129" borderId="62" applyNumberFormat="0" applyProtection="0">
      <alignment horizontal="left" vertical="center"/>
    </xf>
    <xf numFmtId="4" fontId="103" fillId="122" borderId="57" applyNumberFormat="0" applyProtection="0">
      <alignment horizontal="left" vertical="center" indent="1"/>
    </xf>
    <xf numFmtId="0" fontId="57" fillId="129" borderId="62" applyNumberFormat="0" applyProtection="0">
      <alignment horizontal="left" vertical="top"/>
    </xf>
    <xf numFmtId="0" fontId="57" fillId="129" borderId="62" applyNumberFormat="0" applyProtection="0">
      <alignment horizontal="left" vertical="top"/>
    </xf>
    <xf numFmtId="0" fontId="57" fillId="129" borderId="62" applyNumberFormat="0" applyProtection="0">
      <alignment horizontal="left" vertical="top"/>
    </xf>
    <xf numFmtId="0" fontId="57" fillId="129" borderId="62" applyNumberFormat="0" applyProtection="0">
      <alignment horizontal="left" vertical="top"/>
    </xf>
    <xf numFmtId="0" fontId="57" fillId="129" borderId="62" applyNumberFormat="0" applyProtection="0">
      <alignment horizontal="left" vertical="top"/>
    </xf>
    <xf numFmtId="0" fontId="57" fillId="129" borderId="62" applyNumberFormat="0" applyProtection="0">
      <alignment horizontal="left" vertical="top"/>
    </xf>
    <xf numFmtId="0" fontId="11" fillId="42" borderId="57" applyNumberFormat="0" applyProtection="0">
      <alignment horizontal="left" vertical="center" indent="1"/>
    </xf>
    <xf numFmtId="0" fontId="195" fillId="129" borderId="62" applyNumberFormat="0" applyProtection="0">
      <alignment horizontal="left" vertical="top" indent="1"/>
    </xf>
    <xf numFmtId="0" fontId="195" fillId="129" borderId="62" applyNumberFormat="0" applyProtection="0">
      <alignment horizontal="left" vertical="top" indent="1"/>
    </xf>
    <xf numFmtId="0" fontId="195" fillId="129" borderId="62" applyNumberFormat="0" applyProtection="0">
      <alignment horizontal="left" vertical="top" indent="1"/>
    </xf>
    <xf numFmtId="0" fontId="195" fillId="129" borderId="62" applyNumberFormat="0" applyProtection="0">
      <alignment horizontal="left" vertical="top" indent="1"/>
    </xf>
    <xf numFmtId="0" fontId="195" fillId="129" borderId="62" applyNumberFormat="0" applyProtection="0">
      <alignment horizontal="left" vertical="top" indent="1"/>
    </xf>
    <xf numFmtId="0" fontId="57" fillId="129" borderId="62" applyNumberFormat="0" applyProtection="0">
      <alignment horizontal="left" vertical="top"/>
    </xf>
    <xf numFmtId="0" fontId="57" fillId="129" borderId="62" applyNumberFormat="0" applyProtection="0">
      <alignment horizontal="left" vertical="top"/>
    </xf>
    <xf numFmtId="0" fontId="57" fillId="129" borderId="62" applyNumberFormat="0" applyProtection="0">
      <alignment horizontal="left" vertical="top"/>
    </xf>
    <xf numFmtId="4" fontId="103" fillId="142" borderId="57" applyNumberFormat="0" applyProtection="0">
      <alignment horizontal="right" vertical="center"/>
    </xf>
    <xf numFmtId="4" fontId="57" fillId="147" borderId="62" applyNumberFormat="0" applyProtection="0">
      <alignment horizontal="right" vertical="center"/>
    </xf>
    <xf numFmtId="4" fontId="57" fillId="147" borderId="62" applyNumberFormat="0" applyProtection="0">
      <alignment horizontal="right" vertical="center"/>
    </xf>
    <xf numFmtId="4" fontId="57" fillId="147" borderId="62" applyNumberFormat="0" applyProtection="0">
      <alignment horizontal="right" vertical="center"/>
    </xf>
    <xf numFmtId="4" fontId="57" fillId="147" borderId="62" applyNumberFormat="0" applyProtection="0">
      <alignment horizontal="right" vertical="center"/>
    </xf>
    <xf numFmtId="4" fontId="57" fillId="147" borderId="62" applyNumberFormat="0" applyProtection="0">
      <alignment horizontal="right" vertical="center"/>
    </xf>
    <xf numFmtId="4" fontId="57" fillId="147" borderId="62" applyNumberFormat="0" applyProtection="0">
      <alignment horizontal="right" vertical="center"/>
    </xf>
    <xf numFmtId="0" fontId="11" fillId="42" borderId="57" applyNumberFormat="0" applyProtection="0">
      <alignment horizontal="left" vertical="center" indent="1"/>
    </xf>
    <xf numFmtId="4" fontId="142" fillId="0" borderId="58" applyNumberFormat="0" applyProtection="0">
      <alignment horizontal="right" vertical="center"/>
    </xf>
    <xf numFmtId="4" fontId="142" fillId="0" borderId="58" applyNumberFormat="0" applyProtection="0">
      <alignment horizontal="right" vertical="center"/>
    </xf>
    <xf numFmtId="4" fontId="142" fillId="0" borderId="58" applyNumberFormat="0" applyProtection="0">
      <alignment horizontal="right" vertical="center"/>
    </xf>
    <xf numFmtId="4" fontId="142" fillId="0" borderId="58" applyNumberFormat="0" applyProtection="0">
      <alignment horizontal="right" vertical="center"/>
    </xf>
    <xf numFmtId="4" fontId="142" fillId="0" borderId="58" applyNumberFormat="0" applyProtection="0">
      <alignment horizontal="right" vertical="center"/>
    </xf>
    <xf numFmtId="4" fontId="57" fillId="147" borderId="62" applyNumberFormat="0" applyProtection="0">
      <alignment horizontal="right" vertical="center"/>
    </xf>
    <xf numFmtId="4" fontId="57" fillId="147" borderId="62" applyNumberFormat="0" applyProtection="0">
      <alignment horizontal="right" vertical="center"/>
    </xf>
    <xf numFmtId="4" fontId="57" fillId="147" borderId="62" applyNumberFormat="0" applyProtection="0">
      <alignment horizontal="right" vertical="center"/>
    </xf>
    <xf numFmtId="4" fontId="180" fillId="142" borderId="57" applyNumberFormat="0" applyProtection="0">
      <alignment horizontal="right" vertical="center"/>
    </xf>
    <xf numFmtId="4" fontId="202" fillId="147" borderId="62" applyNumberFormat="0" applyProtection="0">
      <alignment horizontal="right" vertical="center"/>
    </xf>
    <xf numFmtId="4" fontId="202" fillId="147" borderId="62" applyNumberFormat="0" applyProtection="0">
      <alignment horizontal="right" vertical="center"/>
    </xf>
    <xf numFmtId="4" fontId="202" fillId="147" borderId="62" applyNumberFormat="0" applyProtection="0">
      <alignment horizontal="right" vertical="center"/>
    </xf>
    <xf numFmtId="4" fontId="202" fillId="147" borderId="62" applyNumberFormat="0" applyProtection="0">
      <alignment horizontal="right" vertical="center"/>
    </xf>
    <xf numFmtId="4" fontId="202" fillId="147" borderId="62" applyNumberFormat="0" applyProtection="0">
      <alignment horizontal="right" vertical="center"/>
    </xf>
    <xf numFmtId="4" fontId="202" fillId="147" borderId="62" applyNumberFormat="0" applyProtection="0">
      <alignment horizontal="right" vertical="center"/>
    </xf>
    <xf numFmtId="0" fontId="203" fillId="0" borderId="0"/>
    <xf numFmtId="4" fontId="73" fillId="40" borderId="58" applyNumberFormat="0" applyProtection="0">
      <alignment horizontal="right" vertical="center"/>
    </xf>
    <xf numFmtId="4" fontId="73" fillId="40" borderId="58" applyNumberFormat="0" applyProtection="0">
      <alignment horizontal="right" vertical="center"/>
    </xf>
    <xf numFmtId="4" fontId="73" fillId="40" borderId="58" applyNumberFormat="0" applyProtection="0">
      <alignment horizontal="right" vertical="center"/>
    </xf>
    <xf numFmtId="4" fontId="73" fillId="40" borderId="58" applyNumberFormat="0" applyProtection="0">
      <alignment horizontal="right" vertical="center"/>
    </xf>
    <xf numFmtId="4" fontId="73" fillId="40" borderId="58" applyNumberFormat="0" applyProtection="0">
      <alignment horizontal="right" vertical="center"/>
    </xf>
    <xf numFmtId="4" fontId="202" fillId="147" borderId="62" applyNumberFormat="0" applyProtection="0">
      <alignment horizontal="right" vertical="center"/>
    </xf>
    <xf numFmtId="4" fontId="202" fillId="147" borderId="62" applyNumberFormat="0" applyProtection="0">
      <alignment horizontal="right" vertical="center"/>
    </xf>
    <xf numFmtId="4" fontId="202" fillId="147" borderId="62" applyNumberFormat="0" applyProtection="0">
      <alignment horizontal="right" vertical="center"/>
    </xf>
    <xf numFmtId="0" fontId="11" fillId="42" borderId="57" applyNumberFormat="0" applyProtection="0">
      <alignment horizontal="left" vertical="center" indent="1"/>
    </xf>
    <xf numFmtId="4" fontId="57" fillId="146" borderId="62" applyNumberFormat="0" applyProtection="0">
      <alignment horizontal="left" vertical="center"/>
    </xf>
    <xf numFmtId="4" fontId="57" fillId="146" borderId="62" applyNumberFormat="0" applyProtection="0">
      <alignment horizontal="left" vertical="center"/>
    </xf>
    <xf numFmtId="4" fontId="57" fillId="146" borderId="62" applyNumberFormat="0" applyProtection="0">
      <alignment horizontal="left" vertical="center"/>
    </xf>
    <xf numFmtId="4" fontId="57" fillId="146" borderId="62" applyNumberFormat="0" applyProtection="0">
      <alignment horizontal="left" vertical="center"/>
    </xf>
    <xf numFmtId="4" fontId="57" fillId="146" borderId="62" applyNumberFormat="0" applyProtection="0">
      <alignment horizontal="left" vertical="center"/>
    </xf>
    <xf numFmtId="4" fontId="57" fillId="146" borderId="62" applyNumberFormat="0" applyProtection="0">
      <alignment horizontal="left" vertical="center"/>
    </xf>
    <xf numFmtId="4" fontId="186" fillId="142" borderId="57" applyNumberFormat="0" applyProtection="0">
      <alignment horizontal="right" vertical="center"/>
    </xf>
    <xf numFmtId="4" fontId="142" fillId="68" borderId="58" applyNumberFormat="0" applyProtection="0">
      <alignment horizontal="left" vertical="center" indent="1"/>
    </xf>
    <xf numFmtId="4" fontId="142" fillId="68" borderId="58" applyNumberFormat="0" applyProtection="0">
      <alignment horizontal="left" vertical="center" indent="1"/>
    </xf>
    <xf numFmtId="4" fontId="142" fillId="68" borderId="58" applyNumberFormat="0" applyProtection="0">
      <alignment horizontal="left" vertical="center" indent="1"/>
    </xf>
    <xf numFmtId="4" fontId="142" fillId="68" borderId="58" applyNumberFormat="0" applyProtection="0">
      <alignment horizontal="left" vertical="center" indent="1"/>
    </xf>
    <xf numFmtId="4" fontId="142" fillId="68" borderId="58" applyNumberFormat="0" applyProtection="0">
      <alignment horizontal="left" vertical="center" indent="1"/>
    </xf>
    <xf numFmtId="4" fontId="142" fillId="68" borderId="58" applyNumberFormat="0" applyProtection="0">
      <alignment horizontal="left" vertical="center" indent="1"/>
    </xf>
    <xf numFmtId="0" fontId="11" fillId="42" borderId="67" applyNumberFormat="0" applyProtection="0">
      <alignment horizontal="left" vertical="center" wrapText="1"/>
    </xf>
    <xf numFmtId="4" fontId="57" fillId="146" borderId="62" applyNumberFormat="0" applyProtection="0">
      <alignment horizontal="left" vertical="center"/>
    </xf>
    <xf numFmtId="4" fontId="142" fillId="68" borderId="58" applyNumberFormat="0" applyProtection="0">
      <alignment horizontal="left" vertical="center" indent="1"/>
    </xf>
    <xf numFmtId="0" fontId="11" fillId="42" borderId="57" applyNumberFormat="0" applyProtection="0">
      <alignment horizontal="left" vertical="center" indent="1"/>
    </xf>
    <xf numFmtId="0" fontId="57" fillId="146" borderId="62" applyNumberFormat="0" applyProtection="0">
      <alignment horizontal="left" vertical="top"/>
    </xf>
    <xf numFmtId="0" fontId="57" fillId="146" borderId="62" applyNumberFormat="0" applyProtection="0">
      <alignment horizontal="left" vertical="top"/>
    </xf>
    <xf numFmtId="0" fontId="57" fillId="146" borderId="62" applyNumberFormat="0" applyProtection="0">
      <alignment horizontal="left" vertical="top"/>
    </xf>
    <xf numFmtId="0" fontId="57" fillId="146" borderId="62" applyNumberFormat="0" applyProtection="0">
      <alignment horizontal="left" vertical="top"/>
    </xf>
    <xf numFmtId="0" fontId="57" fillId="146" borderId="62" applyNumberFormat="0" applyProtection="0">
      <alignment horizontal="left" vertical="top"/>
    </xf>
    <xf numFmtId="0" fontId="57" fillId="146" borderId="62" applyNumberFormat="0" applyProtection="0">
      <alignment horizontal="left" vertical="top"/>
    </xf>
    <xf numFmtId="0" fontId="12" fillId="0" borderId="0"/>
    <xf numFmtId="0" fontId="195" fillId="146" borderId="62" applyNumberFormat="0" applyProtection="0">
      <alignment horizontal="left" vertical="top" indent="1"/>
    </xf>
    <xf numFmtId="0" fontId="195" fillId="146" borderId="62" applyNumberFormat="0" applyProtection="0">
      <alignment horizontal="left" vertical="top" indent="1"/>
    </xf>
    <xf numFmtId="0" fontId="195" fillId="146" borderId="62" applyNumberFormat="0" applyProtection="0">
      <alignment horizontal="left" vertical="top" indent="1"/>
    </xf>
    <xf numFmtId="0" fontId="195" fillId="146" borderId="62" applyNumberFormat="0" applyProtection="0">
      <alignment horizontal="left" vertical="top" indent="1"/>
    </xf>
    <xf numFmtId="0" fontId="195" fillId="146" borderId="62" applyNumberFormat="0" applyProtection="0">
      <alignment horizontal="left" vertical="top" indent="1"/>
    </xf>
    <xf numFmtId="0" fontId="90" fillId="49" borderId="63" applyNumberFormat="0" applyProtection="0">
      <alignment horizontal="center" vertical="center"/>
    </xf>
    <xf numFmtId="0" fontId="57" fillId="146" borderId="62" applyNumberFormat="0" applyProtection="0">
      <alignment horizontal="left" vertical="top"/>
    </xf>
    <xf numFmtId="0" fontId="57" fillId="146" borderId="62" applyNumberFormat="0" applyProtection="0">
      <alignment horizontal="left" vertical="top"/>
    </xf>
    <xf numFmtId="0" fontId="203" fillId="0" borderId="0"/>
    <xf numFmtId="186" fontId="204" fillId="153" borderId="0">
      <alignment horizontal="right" vertical="top"/>
    </xf>
    <xf numFmtId="4" fontId="73" fillId="154" borderId="37" applyNumberFormat="0" applyProtection="0">
      <alignment horizontal="left" vertical="center" indent="1"/>
    </xf>
    <xf numFmtId="38" fontId="204" fillId="153" borderId="0">
      <alignment horizontal="right" vertical="top"/>
    </xf>
    <xf numFmtId="4" fontId="73" fillId="154" borderId="37" applyNumberFormat="0" applyProtection="0">
      <alignment horizontal="left" vertical="center" indent="1"/>
    </xf>
    <xf numFmtId="4" fontId="73" fillId="154" borderId="37" applyNumberFormat="0" applyProtection="0">
      <alignment horizontal="left" vertical="center" indent="1"/>
    </xf>
    <xf numFmtId="4" fontId="73" fillId="154" borderId="37" applyNumberFormat="0" applyProtection="0">
      <alignment horizontal="left" vertical="center" indent="1"/>
    </xf>
    <xf numFmtId="4" fontId="73" fillId="154" borderId="37" applyNumberFormat="0" applyProtection="0">
      <alignment horizontal="left" vertical="center" indent="1"/>
    </xf>
    <xf numFmtId="0" fontId="205" fillId="0" borderId="0" applyNumberFormat="0" applyProtection="0"/>
    <xf numFmtId="0" fontId="142" fillId="155" borderId="9"/>
    <xf numFmtId="0" fontId="142" fillId="155" borderId="9"/>
    <xf numFmtId="4" fontId="186" fillId="142" borderId="57" applyNumberFormat="0" applyProtection="0">
      <alignment horizontal="right" vertical="center"/>
    </xf>
    <xf numFmtId="4" fontId="206" fillId="147" borderId="62" applyNumberFormat="0" applyProtection="0">
      <alignment horizontal="right" vertical="center"/>
    </xf>
    <xf numFmtId="4" fontId="206" fillId="147" borderId="62" applyNumberFormat="0" applyProtection="0">
      <alignment horizontal="right" vertical="center"/>
    </xf>
    <xf numFmtId="4" fontId="206" fillId="147" borderId="62" applyNumberFormat="0" applyProtection="0">
      <alignment horizontal="right" vertical="center"/>
    </xf>
    <xf numFmtId="4" fontId="206" fillId="147" borderId="62" applyNumberFormat="0" applyProtection="0">
      <alignment horizontal="right" vertical="center"/>
    </xf>
    <xf numFmtId="4" fontId="206" fillId="147" borderId="62" applyNumberFormat="0" applyProtection="0">
      <alignment horizontal="right" vertical="center"/>
    </xf>
    <xf numFmtId="4" fontId="206" fillId="147" borderId="62" applyNumberFormat="0" applyProtection="0">
      <alignment horizontal="right" vertical="center"/>
    </xf>
    <xf numFmtId="0" fontId="207" fillId="0" borderId="0" applyNumberFormat="0" applyFill="0" applyBorder="0" applyAlignment="0" applyProtection="0"/>
    <xf numFmtId="4" fontId="73" fillId="131" borderId="58" applyNumberFormat="0" applyProtection="0">
      <alignment horizontal="right" vertical="center"/>
    </xf>
    <xf numFmtId="4" fontId="73" fillId="131" borderId="58" applyNumberFormat="0" applyProtection="0">
      <alignment horizontal="right" vertical="center"/>
    </xf>
    <xf numFmtId="4" fontId="73" fillId="131" borderId="58" applyNumberFormat="0" applyProtection="0">
      <alignment horizontal="right" vertical="center"/>
    </xf>
    <xf numFmtId="4" fontId="73" fillId="131" borderId="58" applyNumberFormat="0" applyProtection="0">
      <alignment horizontal="right" vertical="center"/>
    </xf>
    <xf numFmtId="4" fontId="73" fillId="131" borderId="58" applyNumberFormat="0" applyProtection="0">
      <alignment horizontal="right" vertical="center"/>
    </xf>
    <xf numFmtId="4" fontId="206" fillId="147" borderId="62" applyNumberFormat="0" applyProtection="0">
      <alignment horizontal="right" vertical="center"/>
    </xf>
    <xf numFmtId="4" fontId="206" fillId="147" borderId="62" applyNumberFormat="0" applyProtection="0">
      <alignment horizontal="right" vertical="center"/>
    </xf>
    <xf numFmtId="4" fontId="206" fillId="147" borderId="62" applyNumberFormat="0" applyProtection="0">
      <alignment horizontal="right" vertical="center"/>
    </xf>
    <xf numFmtId="183" fontId="191" fillId="130" borderId="0"/>
    <xf numFmtId="183" fontId="193" fillId="156" borderId="0"/>
    <xf numFmtId="183" fontId="193" fillId="119" borderId="0"/>
    <xf numFmtId="183" fontId="193" fillId="134" borderId="0"/>
    <xf numFmtId="183" fontId="208" fillId="0" borderId="0" applyNumberFormat="0" applyFill="0" applyBorder="0" applyAlignment="0" applyProtection="0"/>
    <xf numFmtId="263" fontId="11" fillId="0" borderId="0" applyFont="0" applyFill="0" applyBorder="0" applyAlignment="0" applyProtection="0"/>
    <xf numFmtId="264" fontId="11" fillId="101" borderId="9">
      <alignment vertical="center"/>
    </xf>
    <xf numFmtId="183" fontId="11" fillId="0" borderId="43"/>
    <xf numFmtId="0" fontId="209" fillId="0" borderId="0">
      <alignment horizontal="left" vertical="center" wrapText="1"/>
    </xf>
    <xf numFmtId="0" fontId="210" fillId="0" borderId="0" applyNumberFormat="0" applyFill="0" applyBorder="0" applyAlignment="0" applyProtection="0"/>
    <xf numFmtId="0" fontId="73" fillId="0" borderId="0" applyNumberFormat="0" applyFill="0" applyBorder="0" applyAlignment="0" applyProtection="0"/>
    <xf numFmtId="265" fontId="211" fillId="0" borderId="9">
      <alignment horizontal="left" vertical="center"/>
      <protection locked="0"/>
    </xf>
    <xf numFmtId="183" fontId="11" fillId="157" borderId="0"/>
    <xf numFmtId="183" fontId="11" fillId="0" borderId="68"/>
    <xf numFmtId="38" fontId="212" fillId="0" borderId="23" applyBorder="0">
      <alignment horizontal="right"/>
      <protection locked="0"/>
    </xf>
    <xf numFmtId="0" fontId="18" fillId="0" borderId="0" applyNumberFormat="0" applyFill="0" applyBorder="0" applyAlignment="0" applyProtection="0">
      <alignment horizontal="center"/>
    </xf>
    <xf numFmtId="0" fontId="209" fillId="0" borderId="0">
      <alignment horizontal="left" vertical="center" wrapText="1"/>
    </xf>
    <xf numFmtId="241" fontId="11" fillId="40" borderId="69" applyNumberFormat="0" applyFont="0" applyAlignment="0">
      <alignment horizontal="left"/>
    </xf>
    <xf numFmtId="0" fontId="213" fillId="0" borderId="0" applyBorder="0" applyProtection="0">
      <alignment vertical="center"/>
    </xf>
    <xf numFmtId="0" fontId="11" fillId="157" borderId="0"/>
    <xf numFmtId="0" fontId="12" fillId="0" borderId="0"/>
    <xf numFmtId="0" fontId="121" fillId="0" borderId="70" applyNumberFormat="0" applyFill="0" applyAlignment="0" applyProtection="0"/>
    <xf numFmtId="0" fontId="123" fillId="0" borderId="0"/>
    <xf numFmtId="2" fontId="214" fillId="158" borderId="71" applyProtection="0"/>
    <xf numFmtId="2" fontId="214" fillId="158" borderId="71" applyProtection="0"/>
    <xf numFmtId="2" fontId="215" fillId="0" borderId="0" applyFill="0" applyBorder="0" applyProtection="0"/>
    <xf numFmtId="2" fontId="64" fillId="0" borderId="0" applyFill="0" applyBorder="0" applyProtection="0"/>
    <xf numFmtId="0" fontId="216" fillId="159" borderId="0" applyBorder="0" applyProtection="0">
      <alignment horizontal="centerContinuous" vertical="center"/>
    </xf>
    <xf numFmtId="2" fontId="64" fillId="160" borderId="71" applyProtection="0"/>
    <xf numFmtId="2" fontId="64" fillId="161" borderId="71" applyProtection="0"/>
    <xf numFmtId="2" fontId="64" fillId="162" borderId="71" applyProtection="0"/>
    <xf numFmtId="2" fontId="64" fillId="162" borderId="71" applyProtection="0">
      <alignment horizontal="center"/>
    </xf>
    <xf numFmtId="2" fontId="64" fillId="161" borderId="71" applyProtection="0">
      <alignment horizont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127" borderId="0">
      <alignment horizontal="center" vertical="center"/>
    </xf>
    <xf numFmtId="0" fontId="11" fillId="127"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11" fillId="41" borderId="0">
      <alignment horizontal="center" vertical="center"/>
    </xf>
    <xf numFmtId="0" fontId="216" fillId="163" borderId="4" applyBorder="0" applyProtection="0">
      <alignment horizontal="centerContinuous" vertical="center"/>
    </xf>
    <xf numFmtId="0" fontId="217" fillId="0" borderId="0"/>
    <xf numFmtId="0" fontId="213" fillId="0" borderId="0" applyBorder="0" applyProtection="0">
      <alignment vertical="center"/>
    </xf>
    <xf numFmtId="38" fontId="204" fillId="153" borderId="0">
      <alignment horizontal="right" vertical="top"/>
    </xf>
    <xf numFmtId="0" fontId="213" fillId="0" borderId="4" applyBorder="0" applyProtection="0">
      <alignment horizontal="right" vertical="center"/>
    </xf>
    <xf numFmtId="38" fontId="204" fillId="153" borderId="0">
      <alignment horizontal="right" vertical="top"/>
    </xf>
    <xf numFmtId="0" fontId="216" fillId="159" borderId="0" applyBorder="0" applyProtection="0">
      <alignment horizontal="centerContinuous" vertical="center"/>
    </xf>
    <xf numFmtId="0" fontId="175" fillId="0" borderId="0"/>
    <xf numFmtId="0" fontId="216" fillId="163" borderId="4" applyBorder="0" applyProtection="0">
      <alignment horizontal="centerContinuous" vertical="center"/>
    </xf>
    <xf numFmtId="0" fontId="218" fillId="0" borderId="0" applyFill="0" applyBorder="0" applyProtection="0">
      <alignment horizontal="left"/>
    </xf>
    <xf numFmtId="0" fontId="217" fillId="0" borderId="0"/>
    <xf numFmtId="186" fontId="204" fillId="153" borderId="0">
      <alignment horizontal="right" vertical="top"/>
    </xf>
    <xf numFmtId="38" fontId="204" fillId="153" borderId="0">
      <alignment horizontal="right" vertical="top"/>
    </xf>
    <xf numFmtId="0" fontId="169" fillId="0" borderId="0">
      <alignment horizontal="centerContinuous"/>
    </xf>
    <xf numFmtId="186" fontId="204" fillId="153" borderId="0">
      <alignment horizontal="right" vertical="top"/>
    </xf>
    <xf numFmtId="0" fontId="219" fillId="0" borderId="0" applyNumberFormat="0" applyFill="0" applyBorder="0" applyAlignment="0" applyProtection="0"/>
    <xf numFmtId="38" fontId="204" fillId="153" borderId="0">
      <alignment horizontal="right" vertical="top"/>
    </xf>
    <xf numFmtId="183" fontId="16" fillId="0" borderId="0"/>
    <xf numFmtId="0" fontId="175" fillId="0" borderId="0"/>
    <xf numFmtId="0" fontId="220" fillId="0" borderId="23" applyFill="0" applyBorder="0" applyProtection="0"/>
    <xf numFmtId="0" fontId="218" fillId="0" borderId="0" applyFill="0" applyBorder="0" applyProtection="0">
      <alignment horizontal="left"/>
    </xf>
    <xf numFmtId="0" fontId="220" fillId="0" borderId="0"/>
    <xf numFmtId="0" fontId="124" fillId="0" borderId="23" applyFill="0" applyBorder="0" applyProtection="0">
      <alignment horizontal="left" vertical="top"/>
    </xf>
    <xf numFmtId="0" fontId="221" fillId="0" borderId="0" applyFill="0" applyBorder="0" applyProtection="0"/>
    <xf numFmtId="0" fontId="169" fillId="0" borderId="0">
      <alignment horizontal="centerContinuous"/>
    </xf>
    <xf numFmtId="232" fontId="11" fillId="0" borderId="0" applyBorder="0" applyAlignment="0" applyProtection="0"/>
    <xf numFmtId="232" fontId="11" fillId="0" borderId="0" applyBorder="0" applyAlignment="0" applyProtection="0"/>
    <xf numFmtId="167" fontId="11" fillId="0" borderId="0" applyBorder="0" applyAlignment="0" applyProtection="0"/>
    <xf numFmtId="49" fontId="103" fillId="0" borderId="0" applyFill="0" applyBorder="0" applyAlignment="0"/>
    <xf numFmtId="0" fontId="220" fillId="0" borderId="23" applyFill="0" applyBorder="0" applyProtection="0"/>
    <xf numFmtId="0" fontId="220" fillId="0" borderId="0"/>
    <xf numFmtId="266" fontId="17" fillId="0" borderId="0" applyFill="0" applyBorder="0" applyAlignment="0"/>
    <xf numFmtId="255" fontId="17" fillId="0" borderId="0" applyFill="0" applyBorder="0" applyAlignment="0"/>
    <xf numFmtId="0" fontId="221" fillId="0" borderId="0" applyFill="0" applyBorder="0" applyProtection="0"/>
    <xf numFmtId="0" fontId="222" fillId="0" borderId="0"/>
    <xf numFmtId="183" fontId="16" fillId="0" borderId="0"/>
    <xf numFmtId="0" fontId="223" fillId="0" borderId="42" applyFill="0" applyBorder="0" applyProtection="0">
      <alignment vertical="center"/>
    </xf>
    <xf numFmtId="0" fontId="224" fillId="0" borderId="0">
      <alignment horizontal="fill"/>
    </xf>
    <xf numFmtId="49" fontId="103" fillId="0" borderId="0" applyFill="0" applyBorder="0" applyAlignment="0"/>
    <xf numFmtId="0" fontId="16" fillId="0" borderId="0"/>
    <xf numFmtId="267" fontId="103" fillId="0" borderId="0" applyFill="0" applyBorder="0" applyAlignment="0"/>
    <xf numFmtId="183" fontId="16" fillId="0" borderId="0"/>
    <xf numFmtId="268" fontId="103" fillId="0" borderId="0" applyFill="0" applyBorder="0" applyAlignment="0"/>
    <xf numFmtId="0" fontId="73" fillId="0" borderId="37">
      <alignment horizontal="left" vertical="top" wrapText="1"/>
    </xf>
    <xf numFmtId="235" fontId="15" fillId="111" borderId="51" applyFont="0" applyAlignment="0" applyProtection="0"/>
    <xf numFmtId="235" fontId="15" fillId="111" borderId="51" applyFont="0" applyAlignment="0" applyProtection="0"/>
    <xf numFmtId="235" fontId="15" fillId="111" borderId="51" applyFont="0" applyAlignment="0" applyProtection="0"/>
    <xf numFmtId="238" fontId="58" fillId="62" borderId="52" applyAlignment="0" applyProtection="0"/>
    <xf numFmtId="41" fontId="15" fillId="111" borderId="51" applyFont="0" applyAlignment="0" applyProtection="0"/>
    <xf numFmtId="239" fontId="58" fillId="62" borderId="52" applyAlignment="0" applyProtection="0"/>
    <xf numFmtId="41" fontId="15" fillId="111" borderId="51" applyFont="0" applyAlignment="0" applyProtection="0"/>
    <xf numFmtId="235" fontId="15" fillId="111" borderId="51" applyFont="0" applyAlignment="0" applyProtection="0"/>
    <xf numFmtId="238" fontId="58" fillId="62" borderId="52" applyAlignment="0" applyProtection="0"/>
    <xf numFmtId="41" fontId="15" fillId="111" borderId="51" applyFont="0" applyAlignment="0" applyProtection="0"/>
    <xf numFmtId="235" fontId="15" fillId="111" borderId="51" applyFont="0" applyAlignment="0" applyProtection="0"/>
    <xf numFmtId="41" fontId="15" fillId="111" borderId="51" applyFont="0" applyAlignment="0" applyProtection="0"/>
    <xf numFmtId="0" fontId="97" fillId="126" borderId="51">
      <alignment horizontal="left" vertical="center" wrapText="1"/>
    </xf>
    <xf numFmtId="0" fontId="5" fillId="52" borderId="52">
      <alignment horizontal="left" vertical="center" wrapText="1"/>
    </xf>
    <xf numFmtId="0" fontId="97" fillId="52" borderId="52">
      <alignment horizontal="left" vertical="center" wrapText="1"/>
    </xf>
    <xf numFmtId="0" fontId="97" fillId="126" borderId="51">
      <alignment horizontal="left" vertical="center" wrapText="1"/>
    </xf>
    <xf numFmtId="269" fontId="142" fillId="0" borderId="51">
      <alignment horizontal="center" vertical="center" wrapText="1"/>
    </xf>
    <xf numFmtId="270" fontId="15" fillId="0" borderId="52">
      <alignment horizontal="center" vertical="center" wrapText="1"/>
    </xf>
    <xf numFmtId="270" fontId="142" fillId="0" borderId="52">
      <alignment horizontal="center" vertical="center" wrapText="1"/>
    </xf>
    <xf numFmtId="269" fontId="142" fillId="0" borderId="51">
      <alignment horizontal="center" vertical="center" wrapText="1"/>
    </xf>
    <xf numFmtId="271" fontId="142" fillId="111" borderId="51">
      <alignment horizontal="center" vertical="center" wrapText="1"/>
      <protection locked="0"/>
    </xf>
    <xf numFmtId="272" fontId="15" fillId="62" borderId="52">
      <alignment horizontal="center" vertical="center" wrapText="1"/>
      <protection locked="0"/>
    </xf>
    <xf numFmtId="272" fontId="142" fillId="62" borderId="52">
      <alignment horizontal="center" vertical="center" wrapText="1"/>
      <protection locked="0"/>
    </xf>
    <xf numFmtId="271" fontId="142" fillId="111" borderId="51">
      <alignment horizontal="center" vertical="center" wrapText="1"/>
      <protection locked="0"/>
    </xf>
    <xf numFmtId="0" fontId="11" fillId="41" borderId="0"/>
    <xf numFmtId="0" fontId="11" fillId="41" borderId="0"/>
    <xf numFmtId="0" fontId="11" fillId="41" borderId="0"/>
    <xf numFmtId="0" fontId="11" fillId="41" borderId="0"/>
    <xf numFmtId="0" fontId="11" fillId="41" borderId="0"/>
    <xf numFmtId="0" fontId="11" fillId="127" borderId="0"/>
    <xf numFmtId="0" fontId="11" fillId="127" borderId="0"/>
    <xf numFmtId="0" fontId="11" fillId="41" borderId="0"/>
    <xf numFmtId="0" fontId="11" fillId="41" borderId="0"/>
    <xf numFmtId="0" fontId="11" fillId="41" borderId="0"/>
    <xf numFmtId="0" fontId="11" fillId="41" borderId="0"/>
    <xf numFmtId="0" fontId="11" fillId="41" borderId="0"/>
    <xf numFmtId="0" fontId="11" fillId="41" borderId="0"/>
    <xf numFmtId="0" fontId="11" fillId="41" borderId="0"/>
    <xf numFmtId="0" fontId="11" fillId="41" borderId="0"/>
    <xf numFmtId="0" fontId="11" fillId="41" borderId="0"/>
    <xf numFmtId="0" fontId="11" fillId="41" borderId="0"/>
    <xf numFmtId="0" fontId="11" fillId="41" borderId="0"/>
    <xf numFmtId="0" fontId="11" fillId="41" borderId="0"/>
    <xf numFmtId="0" fontId="11" fillId="41" borderId="0"/>
    <xf numFmtId="0" fontId="11" fillId="41" borderId="0"/>
    <xf numFmtId="0" fontId="207" fillId="0" borderId="0" applyNumberFormat="0" applyFill="0" applyBorder="0" applyAlignment="0" applyProtection="0"/>
    <xf numFmtId="0" fontId="225" fillId="40" borderId="72" applyNumberFormat="0">
      <alignment horizontal="center" vertical="center"/>
    </xf>
    <xf numFmtId="0" fontId="80" fillId="78" borderId="0" applyNumberFormat="0" applyBorder="0" applyAlignment="0" applyProtection="0"/>
    <xf numFmtId="0" fontId="225" fillId="40" borderId="72" applyNumberFormat="0">
      <alignment horizontal="center" vertical="center"/>
    </xf>
    <xf numFmtId="49" fontId="226" fillId="148" borderId="73" applyNumberFormat="0">
      <alignment horizontal="center" vertical="center"/>
    </xf>
    <xf numFmtId="227" fontId="186" fillId="0" borderId="0" applyNumberFormat="0" applyFill="0" applyBorder="0" applyAlignment="0" applyProtection="0"/>
    <xf numFmtId="0" fontId="101" fillId="0" borderId="74" applyNumberFormat="0" applyFont="0" applyFill="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0" applyNumberFormat="0" applyFill="0" applyAlignment="0" applyProtection="0"/>
    <xf numFmtId="0" fontId="80" fillId="78" borderId="0" applyNumberFormat="0" applyBorder="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223" fillId="0" borderId="42" applyFill="0" applyBorder="0" applyProtection="0">
      <alignment vertical="center"/>
    </xf>
    <xf numFmtId="183" fontId="11" fillId="41" borderId="0" applyFill="0"/>
    <xf numFmtId="241" fontId="227" fillId="110" borderId="76">
      <alignment horizontal="center" vertical="center"/>
    </xf>
    <xf numFmtId="49" fontId="141" fillId="109" borderId="25">
      <alignment horizontal="left"/>
    </xf>
    <xf numFmtId="0" fontId="224" fillId="0" borderId="0">
      <alignment horizontal="fill"/>
    </xf>
    <xf numFmtId="0" fontId="16" fillId="0" borderId="0"/>
    <xf numFmtId="183" fontId="11" fillId="0" borderId="0">
      <alignment horizontal="center" textRotation="180"/>
    </xf>
    <xf numFmtId="183" fontId="16" fillId="164" borderId="51">
      <alignment vertical="center"/>
      <protection locked="0"/>
    </xf>
    <xf numFmtId="273" fontId="11" fillId="0" borderId="0" applyFont="0" applyFill="0" applyBorder="0" applyAlignment="0" applyProtection="0"/>
    <xf numFmtId="241" fontId="227" fillId="110" borderId="76">
      <alignment horizontal="center" vertical="center"/>
    </xf>
    <xf numFmtId="260" fontId="227" fillId="165" borderId="77">
      <alignment horizontal="center" vertical="center"/>
    </xf>
    <xf numFmtId="261" fontId="227" fillId="165" borderId="77">
      <alignment horizontal="center" vertical="center"/>
    </xf>
    <xf numFmtId="261" fontId="227" fillId="165" borderId="77">
      <alignment horizontal="center" vertical="center"/>
    </xf>
    <xf numFmtId="241" fontId="227" fillId="110" borderId="76">
      <alignment horizontal="center" vertical="center"/>
    </xf>
    <xf numFmtId="274"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8" fillId="0" borderId="4" applyBorder="0" applyProtection="0">
      <alignment horizontal="right"/>
    </xf>
    <xf numFmtId="241" fontId="11" fillId="166" borderId="9" applyNumberFormat="0" applyFill="0" applyBorder="0" applyProtection="0">
      <alignment vertical="center"/>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75" fontId="11" fillId="0" borderId="0" applyFont="0" applyFill="0" applyBorder="0" applyAlignment="0" applyProtection="0"/>
    <xf numFmtId="276" fontId="11" fillId="0" borderId="0" applyFont="0" applyFill="0" applyBorder="0" applyAlignment="0" applyProtection="0"/>
    <xf numFmtId="243" fontId="11" fillId="0" borderId="0" applyFont="0" applyFill="0" applyBorder="0" applyAlignment="0" applyProtection="0"/>
    <xf numFmtId="244" fontId="11" fillId="0" borderId="0" applyFont="0" applyFill="0" applyBorder="0" applyAlignment="0" applyProtection="0"/>
    <xf numFmtId="170" fontId="17" fillId="0" borderId="0" applyFont="0" applyFill="0" applyBorder="0" applyAlignment="0" applyProtection="0"/>
    <xf numFmtId="277" fontId="17" fillId="0" borderId="0" applyFont="0" applyFill="0" applyBorder="0" applyAlignment="0" applyProtection="0"/>
    <xf numFmtId="0" fontId="219" fillId="0" borderId="0" applyNumberFormat="0" applyFill="0" applyBorder="0" applyAlignment="0" applyProtection="0"/>
    <xf numFmtId="0" fontId="80" fillId="78" borderId="0" applyNumberFormat="0" applyBorder="0" applyAlignment="0" applyProtection="0"/>
    <xf numFmtId="183" fontId="84" fillId="89" borderId="0" applyNumberFormat="0" applyBorder="0" applyAlignment="0" applyProtection="0"/>
    <xf numFmtId="0" fontId="16" fillId="58" borderId="0" applyNumberFormat="0" applyBorder="0" applyAlignment="0" applyProtection="0"/>
    <xf numFmtId="183" fontId="84" fillId="91" borderId="0" applyNumberFormat="0" applyBorder="0" applyAlignment="0" applyProtection="0"/>
    <xf numFmtId="183" fontId="84" fillId="84" borderId="0" applyNumberFormat="0" applyBorder="0" applyAlignment="0" applyProtection="0"/>
    <xf numFmtId="0" fontId="228" fillId="0" borderId="4" applyBorder="0" applyProtection="0">
      <alignment horizontal="right"/>
    </xf>
    <xf numFmtId="183" fontId="84" fillId="167" borderId="0" applyNumberFormat="0" applyBorder="0" applyAlignment="0" applyProtection="0"/>
    <xf numFmtId="278" fontId="113" fillId="0" borderId="41" applyFont="0" applyFill="0" applyBorder="0" applyAlignment="0">
      <alignment horizontal="centerContinuous"/>
    </xf>
    <xf numFmtId="279" fontId="229" fillId="0" borderId="41" applyFont="0" applyFill="0" applyBorder="0" applyAlignment="0">
      <alignment horizontal="centerContinuous"/>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0" fontId="11" fillId="0" borderId="0" applyNumberFormat="0" applyFill="0" applyBorder="0" applyProtection="0">
      <alignment vertical="center"/>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183" fontId="84" fillId="168" borderId="0" applyNumberFormat="0" applyBorder="0" applyAlignment="0" applyProtection="0"/>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41" fontId="11" fillId="166" borderId="9" applyNumberFormat="0" applyFill="0" applyBorder="0" applyProtection="0">
      <alignment vertical="center"/>
      <protection locked="0"/>
    </xf>
    <xf numFmtId="280" fontId="16" fillId="0" borderId="0" applyFont="0" applyFill="0" applyBorder="0" applyAlignment="0" applyProtection="0"/>
    <xf numFmtId="0" fontId="80" fillId="78" borderId="0" applyNumberFormat="0" applyBorder="0" applyAlignment="0" applyProtection="0"/>
    <xf numFmtId="0" fontId="81" fillId="78" borderId="0" applyNumberFormat="0" applyBorder="0" applyAlignment="0" applyProtection="0"/>
    <xf numFmtId="183" fontId="84" fillId="169" borderId="0" applyNumberFormat="0" applyBorder="0" applyAlignment="0" applyProtection="0"/>
    <xf numFmtId="0" fontId="80" fillId="78"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2" fillId="78" borderId="0" applyNumberFormat="0" applyBorder="0" applyAlignment="0" applyProtection="0"/>
    <xf numFmtId="0" fontId="80" fillId="170" borderId="0" applyNumberFormat="0" applyBorder="0" applyAlignment="0" applyProtection="0"/>
    <xf numFmtId="0" fontId="82" fillId="78" borderId="0" applyNumberFormat="0" applyBorder="0" applyAlignment="0" applyProtection="0"/>
    <xf numFmtId="0" fontId="80" fillId="78"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2" fillId="78"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2"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2"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2" fillId="78" borderId="0" applyNumberFormat="0" applyBorder="0" applyAlignment="0" applyProtection="0"/>
    <xf numFmtId="0" fontId="82" fillId="78" borderId="0" applyNumberFormat="0" applyBorder="0" applyAlignment="0" applyProtection="0"/>
    <xf numFmtId="0" fontId="82" fillId="170"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2"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0" fillId="80" borderId="0" applyNumberFormat="0" applyBorder="0" applyAlignment="0" applyProtection="0"/>
    <xf numFmtId="0" fontId="82"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0" fillId="80" borderId="0" applyNumberFormat="0" applyBorder="0" applyAlignment="0" applyProtection="0"/>
    <xf numFmtId="0" fontId="82" fillId="78"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1" fillId="80" borderId="0" applyNumberFormat="0" applyBorder="0" applyAlignment="0" applyProtection="0"/>
    <xf numFmtId="183" fontId="230" fillId="100" borderId="32" applyNumberFormat="0" applyAlignment="0" applyProtection="0"/>
    <xf numFmtId="0" fontId="80" fillId="80"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2" fillId="80" borderId="0" applyNumberFormat="0" applyBorder="0" applyAlignment="0" applyProtection="0"/>
    <xf numFmtId="0" fontId="80" fillId="165" borderId="0" applyNumberFormat="0" applyBorder="0" applyAlignment="0" applyProtection="0"/>
    <xf numFmtId="0" fontId="82" fillId="80" borderId="0" applyNumberFormat="0" applyBorder="0" applyAlignment="0" applyProtection="0"/>
    <xf numFmtId="0" fontId="80" fillId="80"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2" fillId="80"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2" fillId="80"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2" fillId="80"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2" fillId="80" borderId="0" applyNumberFormat="0" applyBorder="0" applyAlignment="0" applyProtection="0"/>
    <xf numFmtId="0" fontId="82" fillId="80" borderId="0" applyNumberFormat="0" applyBorder="0" applyAlignment="0" applyProtection="0"/>
    <xf numFmtId="0" fontId="82" fillId="165"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2" fillId="80"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0" fillId="79" borderId="0" applyNumberFormat="0" applyBorder="0" applyAlignment="0" applyProtection="0"/>
    <xf numFmtId="0" fontId="82" fillId="80" borderId="0" applyNumberFormat="0" applyBorder="0" applyAlignment="0" applyProtection="0"/>
    <xf numFmtId="0" fontId="80" fillId="80" borderId="0" applyNumberFormat="0" applyBorder="0" applyAlignment="0" applyProtection="0"/>
    <xf numFmtId="0" fontId="80" fillId="80" borderId="0" applyNumberFormat="0" applyBorder="0" applyAlignment="0" applyProtection="0"/>
    <xf numFmtId="0" fontId="80" fillId="79" borderId="0" applyNumberFormat="0" applyBorder="0" applyAlignment="0" applyProtection="0"/>
    <xf numFmtId="0" fontId="82" fillId="80"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1" fillId="79" borderId="0" applyNumberFormat="0" applyBorder="0" applyAlignment="0" applyProtection="0"/>
    <xf numFmtId="0" fontId="153" fillId="49" borderId="32" applyNumberFormat="0" applyAlignment="0" applyProtection="0"/>
    <xf numFmtId="0" fontId="80" fillId="79"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2" fillId="79" borderId="0" applyNumberFormat="0" applyBorder="0" applyAlignment="0" applyProtection="0"/>
    <xf numFmtId="0" fontId="80" fillId="171" borderId="0" applyNumberFormat="0" applyBorder="0" applyAlignment="0" applyProtection="0"/>
    <xf numFmtId="0" fontId="82" fillId="79" borderId="0" applyNumberFormat="0" applyBorder="0" applyAlignment="0" applyProtection="0"/>
    <xf numFmtId="0" fontId="80" fillId="79"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2" fillId="79"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2" fillId="79"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2" fillId="79"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2" fillId="79" borderId="0" applyNumberFormat="0" applyBorder="0" applyAlignment="0" applyProtection="0"/>
    <xf numFmtId="0" fontId="82" fillId="79" borderId="0" applyNumberFormat="0" applyBorder="0" applyAlignment="0" applyProtection="0"/>
    <xf numFmtId="0" fontId="82" fillId="171"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2" fillId="79"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0" fillId="67" borderId="0" applyNumberFormat="0" applyBorder="0" applyAlignment="0" applyProtection="0"/>
    <xf numFmtId="0" fontId="82" fillId="79" borderId="0" applyNumberFormat="0" applyBorder="0" applyAlignment="0" applyProtection="0"/>
    <xf numFmtId="0" fontId="80" fillId="79" borderId="0" applyNumberFormat="0" applyBorder="0" applyAlignment="0" applyProtection="0"/>
    <xf numFmtId="0" fontId="80" fillId="79" borderId="0" applyNumberFormat="0" applyBorder="0" applyAlignment="0" applyProtection="0"/>
    <xf numFmtId="0" fontId="80" fillId="67" borderId="0" applyNumberFormat="0" applyBorder="0" applyAlignment="0" applyProtection="0"/>
    <xf numFmtId="0" fontId="82" fillId="79"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1" fillId="67" borderId="0" applyNumberFormat="0" applyBorder="0" applyAlignment="0" applyProtection="0"/>
    <xf numFmtId="0" fontId="153" fillId="49" borderId="32" applyNumberFormat="0" applyAlignment="0" applyProtection="0"/>
    <xf numFmtId="0" fontId="80" fillId="6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0" fillId="73"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2" fillId="67" borderId="0" applyNumberFormat="0" applyBorder="0" applyAlignment="0" applyProtection="0"/>
    <xf numFmtId="0" fontId="82" fillId="73"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2"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2" fillId="67"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1" fillId="68" borderId="0" applyNumberFormat="0" applyBorder="0" applyAlignment="0" applyProtection="0"/>
    <xf numFmtId="0" fontId="153" fillId="49" borderId="32" applyNumberFormat="0" applyAlignment="0" applyProtection="0"/>
    <xf numFmtId="0" fontId="80" fillId="68"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0" fillId="75"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2" fillId="68" borderId="0" applyNumberFormat="0" applyBorder="0" applyAlignment="0" applyProtection="0"/>
    <xf numFmtId="0" fontId="82" fillId="75"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96" borderId="0" applyNumberFormat="0" applyBorder="0" applyAlignment="0" applyProtection="0"/>
    <xf numFmtId="0" fontId="82"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96" borderId="0" applyNumberFormat="0" applyBorder="0" applyAlignment="0" applyProtection="0"/>
    <xf numFmtId="0" fontId="82" fillId="68"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81" fillId="96" borderId="0" applyNumberFormat="0" applyBorder="0" applyAlignment="0" applyProtection="0"/>
    <xf numFmtId="0" fontId="153" fillId="49" borderId="32" applyNumberFormat="0" applyAlignment="0" applyProtection="0"/>
    <xf numFmtId="0" fontId="80" fillId="96"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82" fillId="96" borderId="0" applyNumberFormat="0" applyBorder="0" applyAlignment="0" applyProtection="0"/>
    <xf numFmtId="0" fontId="80" fillId="172" borderId="0" applyNumberFormat="0" applyBorder="0" applyAlignment="0" applyProtection="0"/>
    <xf numFmtId="0" fontId="82" fillId="96" borderId="0" applyNumberFormat="0" applyBorder="0" applyAlignment="0" applyProtection="0"/>
    <xf numFmtId="0" fontId="80" fillId="96"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82" fillId="96"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82" fillId="96"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82" fillId="96"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82" fillId="96" borderId="0" applyNumberFormat="0" applyBorder="0" applyAlignment="0" applyProtection="0"/>
    <xf numFmtId="0" fontId="82" fillId="96" borderId="0" applyNumberFormat="0" applyBorder="0" applyAlignment="0" applyProtection="0"/>
    <xf numFmtId="0" fontId="82" fillId="172"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82" fillId="96"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205" fontId="58" fillId="0" borderId="35">
      <protection locked="0"/>
    </xf>
    <xf numFmtId="0" fontId="82" fillId="96" borderId="0" applyNumberFormat="0" applyBorder="0" applyAlignment="0" applyProtection="0"/>
    <xf numFmtId="0" fontId="80" fillId="96" borderId="0" applyNumberFormat="0" applyBorder="0" applyAlignment="0" applyProtection="0"/>
    <xf numFmtId="0" fontId="80" fillId="96" borderId="0" applyNumberFormat="0" applyBorder="0" applyAlignment="0" applyProtection="0"/>
    <xf numFmtId="0" fontId="153" fillId="49" borderId="32" applyNumberFormat="0" applyAlignment="0" applyProtection="0"/>
    <xf numFmtId="0" fontId="82" fillId="96" borderId="0" applyNumberFormat="0" applyBorder="0" applyAlignment="0" applyProtection="0"/>
    <xf numFmtId="0" fontId="153" fillId="49" borderId="32" applyNumberFormat="0" applyAlignment="0" applyProtection="0"/>
    <xf numFmtId="205" fontId="58" fillId="0" borderId="35">
      <protection locked="0"/>
    </xf>
    <xf numFmtId="0" fontId="153" fillId="49" borderId="32" applyNumberFormat="0" applyAlignment="0" applyProtection="0"/>
    <xf numFmtId="205" fontId="58" fillId="0" borderId="78">
      <protection locked="0"/>
    </xf>
    <xf numFmtId="281" fontId="58" fillId="0" borderId="78">
      <protection locked="0"/>
    </xf>
    <xf numFmtId="205" fontId="58" fillId="0" borderId="78">
      <protection locked="0"/>
    </xf>
    <xf numFmtId="205" fontId="58" fillId="0" borderId="35">
      <protection locked="0"/>
    </xf>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231" fillId="104" borderId="32" applyNumberFormat="0" applyAlignment="0" applyProtection="0"/>
    <xf numFmtId="0" fontId="231" fillId="104" borderId="32" applyNumberFormat="0" applyAlignment="0" applyProtection="0"/>
    <xf numFmtId="0" fontId="231" fillId="104" borderId="32" applyNumberFormat="0" applyAlignment="0" applyProtection="0"/>
    <xf numFmtId="0" fontId="231" fillId="104" borderId="32" applyNumberFormat="0" applyAlignment="0" applyProtection="0"/>
    <xf numFmtId="0" fontId="231" fillId="104" borderId="32" applyNumberFormat="0" applyAlignment="0" applyProtection="0"/>
    <xf numFmtId="0" fontId="153" fillId="49" borderId="32" applyNumberFormat="0" applyAlignment="0" applyProtection="0"/>
    <xf numFmtId="0" fontId="231" fillId="49" borderId="32" applyNumberFormat="0" applyAlignment="0" applyProtection="0"/>
    <xf numFmtId="0" fontId="153" fillId="55" borderId="32" applyNumberFormat="0" applyAlignment="0" applyProtection="0"/>
    <xf numFmtId="0" fontId="231" fillId="49" borderId="32" applyNumberFormat="0" applyAlignment="0" applyProtection="0"/>
    <xf numFmtId="0" fontId="42" fillId="0" borderId="0" applyNumberFormat="0" applyFill="0" applyBorder="0" applyAlignment="0" applyProtection="0"/>
    <xf numFmtId="0" fontId="153" fillId="49" borderId="32" applyNumberFormat="0" applyAlignment="0" applyProtection="0"/>
    <xf numFmtId="0" fontId="231" fillId="104" borderId="32" applyNumberFormat="0" applyAlignment="0" applyProtection="0"/>
    <xf numFmtId="0" fontId="231" fillId="104" borderId="32" applyNumberFormat="0" applyAlignment="0" applyProtection="0"/>
    <xf numFmtId="0" fontId="231" fillId="104" borderId="32" applyNumberFormat="0" applyAlignment="0" applyProtection="0"/>
    <xf numFmtId="0" fontId="231" fillId="104" borderId="32" applyNumberFormat="0" applyAlignment="0" applyProtection="0"/>
    <xf numFmtId="0" fontId="231" fillId="104"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3" fontId="232" fillId="0" borderId="0">
      <alignment horizontal="center" vertical="center" textRotation="90" wrapText="1"/>
    </xf>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231" fillId="49" borderId="32" applyNumberFormat="0" applyAlignment="0" applyProtection="0"/>
    <xf numFmtId="0" fontId="231" fillId="55" borderId="32" applyNumberFormat="0" applyAlignment="0" applyProtection="0"/>
    <xf numFmtId="282" fontId="58" fillId="0" borderId="9">
      <alignment vertical="top" wrapText="1"/>
    </xf>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3" fontId="233" fillId="0" borderId="53" applyFill="0" applyBorder="0">
      <alignment vertical="center"/>
    </xf>
    <xf numFmtId="0" fontId="153" fillId="49" borderId="32" applyNumberFormat="0" applyAlignment="0" applyProtection="0"/>
    <xf numFmtId="0" fontId="153" fillId="49" borderId="32" applyNumberFormat="0" applyAlignment="0" applyProtection="0"/>
    <xf numFmtId="0" fontId="176" fillId="104" borderId="57" applyNumberFormat="0" applyAlignment="0" applyProtection="0"/>
    <xf numFmtId="0" fontId="231" fillId="49" borderId="32" applyNumberFormat="0" applyAlignment="0" applyProtection="0"/>
    <xf numFmtId="183" fontId="234" fillId="108" borderId="57" applyNumberFormat="0" applyAlignment="0" applyProtection="0"/>
    <xf numFmtId="0" fontId="153" fillId="49" borderId="32" applyNumberFormat="0" applyAlignment="0" applyProtection="0"/>
    <xf numFmtId="0" fontId="153" fillId="49" borderId="32" applyNumberFormat="0" applyAlignment="0" applyProtection="0"/>
    <xf numFmtId="0" fontId="176" fillId="104" borderId="57" applyNumberFormat="0" applyAlignment="0" applyProtection="0"/>
    <xf numFmtId="0" fontId="231" fillId="49" borderId="32" applyNumberFormat="0" applyAlignment="0" applyProtection="0"/>
    <xf numFmtId="0" fontId="176" fillId="104" borderId="57" applyNumberFormat="0" applyAlignment="0" applyProtection="0"/>
    <xf numFmtId="0" fontId="176" fillId="104" borderId="57" applyNumberFormat="0" applyAlignment="0" applyProtection="0"/>
    <xf numFmtId="3" fontId="232" fillId="0" borderId="0">
      <alignment horizontal="center" vertical="center" textRotation="90" wrapText="1"/>
    </xf>
    <xf numFmtId="0" fontId="176" fillId="104" borderId="57" applyNumberFormat="0" applyAlignment="0" applyProtection="0"/>
    <xf numFmtId="282" fontId="58" fillId="0" borderId="9">
      <alignment vertical="top" wrapText="1"/>
    </xf>
    <xf numFmtId="0" fontId="176" fillId="104" borderId="57" applyNumberFormat="0" applyAlignment="0" applyProtection="0"/>
    <xf numFmtId="0" fontId="176" fillId="104" borderId="57" applyNumberFormat="0" applyAlignment="0" applyProtection="0"/>
    <xf numFmtId="0" fontId="235"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17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27" borderId="57" applyNumberFormat="0" applyAlignment="0" applyProtection="0"/>
    <xf numFmtId="0" fontId="23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49" fillId="12" borderId="18"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183" fontId="237" fillId="108" borderId="32"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236" fillId="127" borderId="57" applyNumberFormat="0" applyAlignment="0" applyProtection="0"/>
    <xf numFmtId="0" fontId="91" fillId="104" borderId="32"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91" fillId="104" borderId="32" applyNumberFormat="0" applyAlignment="0" applyProtection="0"/>
    <xf numFmtId="0" fontId="176" fillId="104" borderId="57" applyNumberFormat="0" applyAlignment="0" applyProtection="0"/>
    <xf numFmtId="0" fontId="176" fillId="104" borderId="57" applyNumberFormat="0" applyAlignment="0" applyProtection="0"/>
    <xf numFmtId="0" fontId="91" fillId="104" borderId="32" applyNumberFormat="0" applyAlignment="0" applyProtection="0"/>
    <xf numFmtId="0" fontId="236" fillId="104" borderId="57" applyNumberFormat="0" applyAlignment="0" applyProtection="0"/>
    <xf numFmtId="0" fontId="91" fillId="104" borderId="32" applyNumberFormat="0" applyAlignment="0" applyProtection="0"/>
    <xf numFmtId="0" fontId="176" fillId="104" borderId="57" applyNumberFormat="0" applyAlignment="0" applyProtection="0"/>
    <xf numFmtId="0" fontId="176" fillId="104" borderId="57" applyNumberFormat="0" applyAlignment="0" applyProtection="0"/>
    <xf numFmtId="0" fontId="91" fillId="104" borderId="32" applyNumberFormat="0" applyAlignment="0" applyProtection="0"/>
    <xf numFmtId="0" fontId="236" fillId="104" borderId="57"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8"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91"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27" borderId="32" applyNumberFormat="0" applyAlignment="0" applyProtection="0"/>
    <xf numFmtId="0" fontId="239"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50" fillId="12" borderId="17"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240" fillId="0" borderId="0" applyNumberFormat="0" applyFill="0" applyBorder="0" applyAlignment="0" applyProtection="0">
      <alignment vertical="top"/>
      <protection locked="0"/>
    </xf>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239" fillId="104" borderId="32" applyNumberFormat="0" applyAlignment="0" applyProtection="0"/>
    <xf numFmtId="0" fontId="239" fillId="127" borderId="32" applyNumberFormat="0" applyAlignment="0" applyProtection="0"/>
    <xf numFmtId="283" fontId="241" fillId="0" borderId="9">
      <alignment vertical="top" wrapText="1"/>
    </xf>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4" fontId="242" fillId="0" borderId="9">
      <alignment horizontal="left" vertical="center"/>
    </xf>
    <xf numFmtId="0" fontId="91" fillId="104" borderId="32" applyNumberFormat="0" applyAlignment="0" applyProtection="0"/>
    <xf numFmtId="0" fontId="91" fillId="104" borderId="32" applyNumberFormat="0" applyAlignment="0" applyProtection="0"/>
    <xf numFmtId="0" fontId="240" fillId="0" borderId="0" applyNumberFormat="0" applyFill="0" applyBorder="0" applyAlignment="0" applyProtection="0">
      <alignment vertical="top"/>
      <protection locked="0"/>
    </xf>
    <xf numFmtId="0" fontId="239" fillId="104" borderId="32" applyNumberFormat="0" applyAlignment="0" applyProtection="0"/>
    <xf numFmtId="4" fontId="242" fillId="0" borderId="9"/>
    <xf numFmtId="0" fontId="91" fillId="104" borderId="32" applyNumberFormat="0" applyAlignment="0" applyProtection="0"/>
    <xf numFmtId="0" fontId="91" fillId="104" borderId="32" applyNumberFormat="0" applyAlignment="0" applyProtection="0"/>
    <xf numFmtId="0" fontId="22" fillId="0" borderId="0" applyNumberFormat="0" applyFill="0" applyBorder="0" applyAlignment="0" applyProtection="0"/>
    <xf numFmtId="0" fontId="239" fillId="104" borderId="32" applyNumberFormat="0" applyAlignment="0" applyProtection="0"/>
    <xf numFmtId="0" fontId="19" fillId="0" borderId="0" applyNumberFormat="0" applyFill="0" applyBorder="0" applyAlignment="0" applyProtection="0">
      <alignment vertical="top"/>
      <protection locked="0"/>
    </xf>
    <xf numFmtId="4" fontId="242" fillId="173" borderId="9"/>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106" fillId="0" borderId="0"/>
    <xf numFmtId="0" fontId="22" fillId="0" borderId="0" applyNumberFormat="0" applyFill="0" applyBorder="0" applyAlignment="0" applyProtection="0"/>
    <xf numFmtId="0" fontId="240" fillId="0" borderId="0" applyNumberFormat="0" applyFill="0" applyBorder="0" applyAlignment="0" applyProtection="0">
      <alignment vertical="top"/>
      <protection locked="0"/>
    </xf>
    <xf numFmtId="0" fontId="244" fillId="0" borderId="0" applyNumberFormat="0" applyFill="0" applyBorder="0" applyAlignment="0" applyProtection="0"/>
    <xf numFmtId="0" fontId="245" fillId="0" borderId="0" applyNumberFormat="0" applyFill="0" applyBorder="0" applyAlignment="0" applyProtection="0">
      <alignment vertical="top"/>
      <protection locked="0"/>
    </xf>
    <xf numFmtId="0" fontId="106" fillId="0" borderId="0"/>
    <xf numFmtId="0" fontId="24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2" fillId="0" borderId="0" applyNumberFormat="0" applyFill="0" applyBorder="0" applyAlignment="0" applyProtection="0"/>
    <xf numFmtId="0" fontId="244" fillId="0" borderId="0" applyNumberFormat="0" applyFill="0" applyBorder="0" applyAlignment="0" applyProtection="0"/>
    <xf numFmtId="0" fontId="106"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4" fontId="242" fillId="59" borderId="9"/>
    <xf numFmtId="0" fontId="247"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49" fontId="248" fillId="0" borderId="0" applyNumberFormat="0" applyFill="0" applyBorder="0" applyAlignment="0" applyProtection="0">
      <alignment vertical="top"/>
    </xf>
    <xf numFmtId="0" fontId="247" fillId="0" borderId="0" applyNumberFormat="0" applyFill="0" applyBorder="0" applyAlignment="0" applyProtection="0">
      <alignment vertical="top"/>
      <protection locked="0"/>
    </xf>
    <xf numFmtId="49" fontId="249" fillId="0" borderId="0" applyNumberFormat="0" applyFill="0" applyBorder="0" applyAlignment="0" applyProtection="0">
      <alignment vertical="top"/>
    </xf>
    <xf numFmtId="0" fontId="245"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50" fillId="40" borderId="79" applyNumberFormat="0" applyFont="0" applyFill="0" applyAlignment="0" applyProtection="0">
      <alignment horizontal="center" vertical="center" wrapText="1"/>
    </xf>
    <xf numFmtId="283" fontId="241" fillId="0" borderId="9">
      <alignment vertical="top" wrapText="1"/>
    </xf>
    <xf numFmtId="4" fontId="242" fillId="0" borderId="9">
      <alignment horizontal="left" vertical="center"/>
    </xf>
    <xf numFmtId="4" fontId="251" fillId="41" borderId="9"/>
    <xf numFmtId="4" fontId="242" fillId="0" borderId="9"/>
    <xf numFmtId="4" fontId="252" fillId="0" borderId="9">
      <alignment horizontal="center" wrapText="1"/>
    </xf>
    <xf numFmtId="4" fontId="242" fillId="173" borderId="9"/>
    <xf numFmtId="283" fontId="242" fillId="0" borderId="9"/>
    <xf numFmtId="4" fontId="242" fillId="59" borderId="9"/>
    <xf numFmtId="283" fontId="241" fillId="0" borderId="9">
      <alignment horizontal="center" vertical="center" wrapText="1"/>
    </xf>
    <xf numFmtId="4" fontId="113" fillId="174" borderId="9"/>
    <xf numFmtId="283" fontId="241" fillId="0" borderId="9">
      <alignment vertical="top" wrapText="1"/>
    </xf>
    <xf numFmtId="4" fontId="251" fillId="41" borderId="9"/>
    <xf numFmtId="0" fontId="22" fillId="0" borderId="0" applyNumberFormat="0" applyFill="0" applyBorder="0" applyAlignment="0" applyProtection="0"/>
    <xf numFmtId="4" fontId="252" fillId="0" borderId="9">
      <alignment horizontal="center" wrapText="1"/>
    </xf>
    <xf numFmtId="284" fontId="11" fillId="0" borderId="0" applyFont="0" applyFill="0" applyBorder="0" applyAlignment="0" applyProtection="0"/>
    <xf numFmtId="283" fontId="242" fillId="0" borderId="9"/>
    <xf numFmtId="284" fontId="11" fillId="0" borderId="0" applyFont="0" applyFill="0" applyBorder="0" applyAlignment="0" applyProtection="0"/>
    <xf numFmtId="283" fontId="241" fillId="0" borderId="9">
      <alignment horizontal="center" vertical="center" wrapText="1"/>
    </xf>
    <xf numFmtId="285" fontId="253" fillId="0" borderId="0" applyFont="0" applyFill="0" applyBorder="0" applyAlignment="0" applyProtection="0"/>
    <xf numFmtId="284" fontId="11" fillId="0" borderId="0" applyFont="0" applyFill="0" applyBorder="0" applyAlignment="0" applyProtection="0"/>
    <xf numFmtId="0" fontId="22" fillId="0" borderId="0" applyNumberFormat="0" applyFill="0" applyBorder="0" applyAlignment="0" applyProtection="0"/>
    <xf numFmtId="14" fontId="58" fillId="0" borderId="0">
      <alignment horizontal="right"/>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68" fontId="10" fillId="0" borderId="0" applyFont="0" applyFill="0" applyBorder="0" applyAlignment="0" applyProtection="0"/>
    <xf numFmtId="0" fontId="22" fillId="0" borderId="0" applyNumberFormat="0" applyFill="0" applyBorder="0" applyAlignment="0" applyProtection="0"/>
    <xf numFmtId="168" fontId="10" fillId="0" borderId="0" applyFont="0" applyFill="0" applyBorder="0" applyAlignment="0" applyProtection="0"/>
    <xf numFmtId="0" fontId="22" fillId="0" borderId="0" applyNumberFormat="0" applyFill="0" applyBorder="0" applyAlignment="0" applyProtection="0"/>
    <xf numFmtId="168" fontId="10" fillId="0" borderId="0" applyFont="0" applyFill="0" applyBorder="0" applyAlignment="0" applyProtection="0"/>
    <xf numFmtId="0" fontId="22" fillId="0" borderId="0" applyNumberFormat="0" applyFill="0" applyBorder="0" applyAlignment="0" applyProtection="0"/>
    <xf numFmtId="284" fontId="11" fillId="0" borderId="0" applyFont="0" applyFill="0" applyBorder="0" applyAlignment="0" applyProtection="0"/>
    <xf numFmtId="0" fontId="22" fillId="0" borderId="0" applyNumberFormat="0" applyFill="0" applyBorder="0" applyAlignment="0" applyProtection="0"/>
    <xf numFmtId="284" fontId="11" fillId="0" borderId="0" applyFont="0" applyFill="0" applyBorder="0" applyAlignment="0" applyProtection="0"/>
    <xf numFmtId="284" fontId="11" fillId="0" borderId="0" applyFont="0" applyFill="0" applyBorder="0" applyAlignment="0" applyProtection="0"/>
    <xf numFmtId="284" fontId="11" fillId="0" borderId="0" applyFont="0" applyFill="0" applyBorder="0" applyAlignment="0" applyProtection="0"/>
    <xf numFmtId="284" fontId="11" fillId="0" borderId="0" applyFont="0" applyFill="0" applyBorder="0" applyAlignment="0" applyProtection="0"/>
    <xf numFmtId="284" fontId="11" fillId="0" borderId="0" applyFont="0" applyFill="0" applyBorder="0" applyAlignment="0" applyProtection="0"/>
    <xf numFmtId="286" fontId="11" fillId="0" borderId="0" applyFont="0" applyFill="0" applyBorder="0" applyAlignment="0" applyProtection="0"/>
    <xf numFmtId="286" fontId="11" fillId="0" borderId="0" applyFont="0" applyFill="0" applyBorder="0" applyAlignment="0" applyProtection="0"/>
    <xf numFmtId="168" fontId="68" fillId="0" borderId="0" applyFont="0" applyFill="0" applyBorder="0" applyAlignment="0" applyProtection="0"/>
    <xf numFmtId="286" fontId="11" fillId="0" borderId="0" applyFont="0" applyFill="0" applyBorder="0" applyAlignment="0" applyProtection="0"/>
    <xf numFmtId="286" fontId="11" fillId="0" borderId="0" applyFont="0" applyFill="0" applyBorder="0" applyAlignment="0" applyProtection="0"/>
    <xf numFmtId="286" fontId="11" fillId="0" borderId="0" applyFont="0" applyFill="0" applyBorder="0" applyAlignment="0" applyProtection="0"/>
    <xf numFmtId="286" fontId="11" fillId="0" borderId="0" applyFont="0" applyFill="0" applyBorder="0" applyAlignment="0" applyProtection="0"/>
    <xf numFmtId="168" fontId="68" fillId="0" borderId="0" applyFont="0" applyFill="0" applyBorder="0" applyAlignment="0" applyProtection="0"/>
    <xf numFmtId="168" fontId="68" fillId="0" borderId="0" applyFont="0" applyFill="0" applyBorder="0" applyAlignment="0" applyProtection="0"/>
    <xf numFmtId="182" fontId="58" fillId="0" borderId="0" applyFill="0" applyBorder="0" applyAlignment="0" applyProtection="0"/>
    <xf numFmtId="287" fontId="58" fillId="0" borderId="0" applyFill="0" applyBorder="0" applyAlignment="0" applyProtection="0"/>
    <xf numFmtId="0" fontId="136" fillId="0" borderId="44" applyNumberFormat="0" applyFill="0" applyAlignment="0" applyProtection="0"/>
    <xf numFmtId="245" fontId="11" fillId="0" borderId="0" applyFont="0" applyFill="0" applyBorder="0" applyAlignment="0" applyProtection="0"/>
    <xf numFmtId="168" fontId="68" fillId="0" borderId="0" applyFont="0" applyFill="0" applyBorder="0" applyAlignment="0" applyProtection="0"/>
    <xf numFmtId="182" fontId="58" fillId="0" borderId="0" applyFill="0" applyBorder="0" applyAlignment="0" applyProtection="0"/>
    <xf numFmtId="0" fontId="254" fillId="0" borderId="0" applyBorder="0">
      <alignment horizontal="center" vertical="center" wrapText="1"/>
    </xf>
    <xf numFmtId="168" fontId="1" fillId="0" borderId="0" applyFont="0" applyFill="0" applyBorder="0" applyAlignment="0" applyProtection="0"/>
    <xf numFmtId="168" fontId="1" fillId="0" borderId="0" applyFont="0" applyFill="0" applyBorder="0" applyAlignment="0" applyProtection="0"/>
    <xf numFmtId="168" fontId="68" fillId="0" borderId="0" applyFont="0" applyFill="0" applyBorder="0" applyAlignment="0" applyProtection="0"/>
    <xf numFmtId="182" fontId="255" fillId="0" borderId="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36" fillId="0" borderId="44" applyNumberFormat="0" applyFill="0" applyAlignment="0" applyProtection="0"/>
    <xf numFmtId="286" fontId="11" fillId="0" borderId="0" applyFont="0" applyFill="0" applyBorder="0" applyAlignment="0" applyProtection="0"/>
    <xf numFmtId="183" fontId="256" fillId="0" borderId="80"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121" fillId="0" borderId="81" applyNumberFormat="0" applyFill="0" applyAlignment="0" applyProtection="0"/>
    <xf numFmtId="0" fontId="133" fillId="46" borderId="0" applyNumberFormat="0" applyBorder="0" applyAlignment="0" applyProtection="0"/>
    <xf numFmtId="0" fontId="153" fillId="49" borderId="32" applyNumberFormat="0" applyAlignment="0" applyProtection="0"/>
    <xf numFmtId="0" fontId="176" fillId="131" borderId="57" applyNumberFormat="0" applyAlignment="0" applyProtection="0"/>
    <xf numFmtId="0" fontId="57" fillId="0" borderId="0"/>
    <xf numFmtId="0" fontId="153" fillId="55" borderId="32" applyNumberFormat="0" applyAlignment="0" applyProtection="0"/>
    <xf numFmtId="0" fontId="176" fillId="175" borderId="57" applyNumberFormat="0" applyAlignment="0" applyProtection="0"/>
    <xf numFmtId="0" fontId="153" fillId="55" borderId="32" applyNumberFormat="0" applyAlignment="0" applyProtection="0"/>
    <xf numFmtId="0" fontId="176" fillId="175" borderId="57" applyNumberFormat="0" applyAlignment="0" applyProtection="0"/>
    <xf numFmtId="0" fontId="257" fillId="68" borderId="0" applyNumberFormat="0" applyBorder="0" applyAlignment="0" applyProtection="0"/>
    <xf numFmtId="0" fontId="133" fillId="46" borderId="0" applyNumberFormat="0" applyBorder="0" applyAlignment="0" applyProtection="0"/>
    <xf numFmtId="0" fontId="258" fillId="106" borderId="36" applyNumberFormat="0" applyAlignment="0" applyProtection="0"/>
    <xf numFmtId="0" fontId="257" fillId="75" borderId="0" applyNumberFormat="0" applyBorder="0" applyAlignment="0" applyProtection="0"/>
    <xf numFmtId="0" fontId="133" fillId="52" borderId="0" applyNumberFormat="0" applyBorder="0" applyAlignment="0" applyProtection="0"/>
    <xf numFmtId="0" fontId="257" fillId="75" borderId="0" applyNumberFormat="0" applyBorder="0" applyAlignment="0" applyProtection="0"/>
    <xf numFmtId="0" fontId="133" fillId="52" borderId="0" applyNumberFormat="0" applyBorder="0" applyAlignment="0" applyProtection="0"/>
    <xf numFmtId="0" fontId="210" fillId="0" borderId="0" applyNumberFormat="0" applyFill="0" applyBorder="0" applyAlignment="0" applyProtection="0"/>
    <xf numFmtId="0" fontId="259" fillId="0" borderId="82" applyNumberFormat="0" applyFill="0" applyAlignment="0" applyProtection="0"/>
    <xf numFmtId="0" fontId="91" fillId="131" borderId="32" applyNumberFormat="0" applyAlignment="0" applyProtection="0"/>
    <xf numFmtId="0" fontId="162" fillId="125" borderId="0" applyNumberFormat="0" applyBorder="0" applyAlignment="0" applyProtection="0"/>
    <xf numFmtId="0" fontId="91" fillId="175" borderId="32" applyNumberFormat="0" applyAlignment="0" applyProtection="0"/>
    <xf numFmtId="0" fontId="162" fillId="176" borderId="0" applyNumberFormat="0" applyBorder="0" applyAlignment="0" applyProtection="0"/>
    <xf numFmtId="0" fontId="91" fillId="175" borderId="32" applyNumberFormat="0" applyAlignment="0" applyProtection="0"/>
    <xf numFmtId="0" fontId="162" fillId="176" borderId="0" applyNumberFormat="0" applyBorder="0" applyAlignment="0" applyProtection="0"/>
    <xf numFmtId="0" fontId="163" fillId="0" borderId="54" applyNumberFormat="0" applyFill="0" applyAlignment="0" applyProtection="0"/>
    <xf numFmtId="0" fontId="258" fillId="106" borderId="36" applyNumberFormat="0" applyAlignment="0" applyProtection="0"/>
    <xf numFmtId="0" fontId="258" fillId="177" borderId="36" applyNumberFormat="0" applyAlignment="0" applyProtection="0"/>
    <xf numFmtId="0" fontId="219" fillId="0" borderId="0" applyNumberFormat="0" applyFill="0" applyBorder="0" applyAlignment="0" applyProtection="0"/>
    <xf numFmtId="0" fontId="125" fillId="0" borderId="83" applyNumberFormat="0" applyFont="0" applyFill="0" applyAlignment="0" applyProtection="0">
      <alignment horizontal="left" vertical="center" wrapText="1"/>
    </xf>
    <xf numFmtId="0" fontId="254" fillId="0" borderId="0" applyBorder="0">
      <alignment horizontal="center" vertical="center" wrapText="1"/>
    </xf>
    <xf numFmtId="0" fontId="136" fillId="0" borderId="44" applyNumberFormat="0" applyFill="0" applyAlignment="0" applyProtection="0"/>
    <xf numFmtId="0" fontId="260" fillId="0" borderId="44"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261" fillId="0" borderId="44" applyNumberFormat="0" applyFill="0" applyAlignment="0" applyProtection="0"/>
    <xf numFmtId="0" fontId="261" fillId="0" borderId="44" applyNumberFormat="0" applyFill="0" applyAlignment="0" applyProtection="0"/>
    <xf numFmtId="0" fontId="43" fillId="0" borderId="14" applyNumberFormat="0" applyFill="0" applyAlignment="0" applyProtection="0"/>
    <xf numFmtId="0" fontId="136" fillId="0" borderId="4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261" fillId="0" borderId="44" applyNumberFormat="0" applyFill="0" applyAlignment="0" applyProtection="0"/>
    <xf numFmtId="0" fontId="136" fillId="0" borderId="4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261" fillId="0" borderId="44" applyNumberFormat="0" applyFill="0" applyAlignment="0" applyProtection="0"/>
    <xf numFmtId="0" fontId="136" fillId="0" borderId="4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261" fillId="0" borderId="44" applyNumberFormat="0" applyFill="0" applyAlignment="0" applyProtection="0"/>
    <xf numFmtId="183" fontId="262" fillId="0" borderId="45"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261" fillId="0" borderId="44" applyNumberFormat="0" applyFill="0" applyAlignment="0" applyProtection="0"/>
    <xf numFmtId="0" fontId="140" fillId="0" borderId="45"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261" fillId="0" borderId="44" applyNumberFormat="0" applyFill="0" applyAlignment="0" applyProtection="0"/>
    <xf numFmtId="0" fontId="140" fillId="0" borderId="45"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140" fillId="0" borderId="45" applyNumberFormat="0" applyFill="0" applyAlignment="0" applyProtection="0"/>
    <xf numFmtId="0" fontId="261" fillId="0" borderId="44" applyNumberFormat="0" applyFill="0" applyAlignment="0" applyProtection="0"/>
    <xf numFmtId="0" fontId="140" fillId="0" borderId="45"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140" fillId="0" borderId="45" applyNumberFormat="0" applyFill="0" applyAlignment="0" applyProtection="0"/>
    <xf numFmtId="0" fontId="261" fillId="0" borderId="44"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263" fillId="0" borderId="45"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264" fillId="0" borderId="45" applyNumberFormat="0" applyFill="0" applyAlignment="0" applyProtection="0"/>
    <xf numFmtId="0" fontId="264" fillId="0" borderId="45" applyNumberFormat="0" applyFill="0" applyAlignment="0" applyProtection="0"/>
    <xf numFmtId="0" fontId="140" fillId="0" borderId="4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264" fillId="0" borderId="45" applyNumberFormat="0" applyFill="0" applyAlignment="0" applyProtection="0"/>
    <xf numFmtId="0" fontId="140" fillId="0" borderId="4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264" fillId="0" borderId="45" applyNumberFormat="0" applyFill="0" applyAlignment="0" applyProtection="0"/>
    <xf numFmtId="0" fontId="140" fillId="0" borderId="4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264" fillId="0" borderId="45" applyNumberFormat="0" applyFill="0" applyAlignment="0" applyProtection="0"/>
    <xf numFmtId="183" fontId="265" fillId="0" borderId="84"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264" fillId="0" borderId="45" applyNumberFormat="0" applyFill="0" applyAlignment="0" applyProtection="0"/>
    <xf numFmtId="0" fontId="150" fillId="0" borderId="50"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264" fillId="0" borderId="45" applyNumberFormat="0" applyFill="0" applyAlignment="0" applyProtection="0"/>
    <xf numFmtId="0" fontId="150" fillId="0" borderId="50"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150" fillId="0" borderId="50" applyNumberFormat="0" applyFill="0" applyAlignment="0" applyProtection="0"/>
    <xf numFmtId="0" fontId="264" fillId="0" borderId="45" applyNumberFormat="0" applyFill="0" applyAlignment="0" applyProtection="0"/>
    <xf numFmtId="0" fontId="150" fillId="0" borderId="50" applyNumberFormat="0" applyFill="0" applyAlignment="0" applyProtection="0"/>
    <xf numFmtId="0" fontId="140" fillId="0" borderId="45" applyNumberFormat="0" applyFill="0" applyAlignment="0" applyProtection="0"/>
    <xf numFmtId="0" fontId="140" fillId="0" borderId="45" applyNumberFormat="0" applyFill="0" applyAlignment="0" applyProtection="0"/>
    <xf numFmtId="0" fontId="150" fillId="0" borderId="50" applyNumberFormat="0" applyFill="0" applyAlignment="0" applyProtection="0"/>
    <xf numFmtId="0" fontId="264" fillId="0" borderId="45"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266"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267" fillId="0" borderId="50" applyNumberFormat="0" applyFill="0" applyAlignment="0" applyProtection="0"/>
    <xf numFmtId="0" fontId="267" fillId="0" borderId="50" applyNumberFormat="0" applyFill="0" applyAlignment="0" applyProtection="0"/>
    <xf numFmtId="0" fontId="150" fillId="0" borderId="50"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267" fillId="0" borderId="50" applyNumberFormat="0" applyFill="0" applyAlignment="0" applyProtection="0"/>
    <xf numFmtId="0" fontId="150" fillId="0" borderId="50"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267" fillId="0" borderId="50" applyNumberFormat="0" applyFill="0" applyAlignment="0" applyProtection="0"/>
    <xf numFmtId="0" fontId="150" fillId="0" borderId="50"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267" fillId="0" borderId="50" applyNumberFormat="0" applyFill="0" applyAlignment="0" applyProtection="0"/>
    <xf numFmtId="183" fontId="265" fillId="0" borderId="0" applyNumberFormat="0" applyFill="0" applyBorder="0" applyAlignment="0" applyProtection="0"/>
    <xf numFmtId="0" fontId="150" fillId="0" borderId="50" applyNumberFormat="0" applyFill="0" applyAlignment="0" applyProtection="0"/>
    <xf numFmtId="0" fontId="150" fillId="0" borderId="50" applyNumberFormat="0" applyFill="0" applyAlignment="0" applyProtection="0"/>
    <xf numFmtId="0" fontId="267" fillId="0" borderId="50" applyNumberFormat="0" applyFill="0" applyAlignment="0" applyProtection="0"/>
    <xf numFmtId="183" fontId="254" fillId="0" borderId="0" applyBorder="0">
      <alignment horizontal="center" vertical="center" wrapText="1"/>
    </xf>
    <xf numFmtId="0" fontId="150" fillId="0" borderId="50" applyNumberFormat="0" applyFill="0" applyAlignment="0" applyProtection="0"/>
    <xf numFmtId="0" fontId="150" fillId="0" borderId="50" applyNumberFormat="0" applyFill="0" applyAlignment="0" applyProtection="0"/>
    <xf numFmtId="0" fontId="267" fillId="0" borderId="50" applyNumberFormat="0" applyFill="0" applyAlignment="0" applyProtection="0"/>
    <xf numFmtId="183" fontId="254" fillId="0" borderId="0" applyBorder="0">
      <alignment horizontal="center" vertical="center" wrapText="1"/>
    </xf>
    <xf numFmtId="0" fontId="150" fillId="0" borderId="50" applyNumberFormat="0" applyFill="0" applyAlignment="0" applyProtection="0"/>
    <xf numFmtId="0" fontId="150" fillId="0" borderId="50" applyNumberFormat="0" applyFill="0" applyAlignment="0" applyProtection="0"/>
    <xf numFmtId="0" fontId="150" fillId="0" borderId="0" applyNumberFormat="0" applyFill="0" applyBorder="0" applyAlignment="0" applyProtection="0"/>
    <xf numFmtId="0" fontId="267" fillId="0" borderId="50" applyNumberFormat="0" applyFill="0" applyAlignment="0" applyProtection="0"/>
    <xf numFmtId="183" fontId="10" fillId="0" borderId="9">
      <alignment horizontal="center" vertical="center" wrapText="1"/>
    </xf>
    <xf numFmtId="0" fontId="150" fillId="0" borderId="50" applyNumberFormat="0" applyFill="0" applyAlignment="0" applyProtection="0"/>
    <xf numFmtId="0" fontId="150" fillId="0" borderId="50" applyNumberFormat="0" applyFill="0" applyAlignment="0" applyProtection="0"/>
    <xf numFmtId="0" fontId="150" fillId="0" borderId="0" applyNumberFormat="0" applyFill="0" applyBorder="0" applyAlignment="0" applyProtection="0"/>
    <xf numFmtId="0" fontId="267" fillId="0" borderId="50" applyNumberFormat="0" applyFill="0" applyAlignment="0" applyProtection="0"/>
    <xf numFmtId="0" fontId="150" fillId="0" borderId="0" applyNumberFormat="0" applyFill="0" applyBorder="0" applyAlignment="0" applyProtection="0"/>
    <xf numFmtId="183" fontId="268" fillId="0" borderId="24" applyBorder="0">
      <alignment horizontal="center" vertical="center" wrapText="1"/>
    </xf>
    <xf numFmtId="0" fontId="150" fillId="0" borderId="0" applyNumberFormat="0" applyFill="0" applyBorder="0" applyAlignment="0" applyProtection="0"/>
    <xf numFmtId="0" fontId="266" fillId="0" borderId="0" applyNumberFormat="0" applyFill="0" applyBorder="0" applyAlignment="0" applyProtection="0"/>
    <xf numFmtId="183" fontId="250" fillId="0" borderId="24" applyBorder="0">
      <alignment horizontal="center" vertical="center" wrapText="1"/>
    </xf>
    <xf numFmtId="0" fontId="150"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49"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50" fillId="0" borderId="24" applyBorder="0">
      <alignment horizontal="center" vertical="center" wrapText="1"/>
    </xf>
    <xf numFmtId="0" fontId="267" fillId="0" borderId="0" applyNumberFormat="0" applyFill="0" applyBorder="0" applyAlignment="0" applyProtection="0"/>
    <xf numFmtId="0" fontId="77" fillId="0" borderId="0" applyNumberFormat="0" applyFill="0" applyBorder="0" applyAlignment="0" applyProtection="0"/>
    <xf numFmtId="183" fontId="250" fillId="0" borderId="24" applyBorder="0">
      <alignment horizontal="center" vertical="center" wrapText="1"/>
    </xf>
    <xf numFmtId="4" fontId="269" fillId="3" borderId="9" applyBorder="0">
      <alignment horizontal="right"/>
    </xf>
    <xf numFmtId="4" fontId="21" fillId="3" borderId="9" applyBorder="0">
      <alignment horizontal="right"/>
    </xf>
    <xf numFmtId="0" fontId="149" fillId="0" borderId="0" applyNumberFormat="0" applyFill="0" applyBorder="0" applyAlignment="0" applyProtection="0"/>
    <xf numFmtId="205" fontId="105" fillId="109" borderId="35"/>
    <xf numFmtId="0" fontId="77" fillId="0" borderId="0" applyNumberFormat="0" applyFill="0" applyBorder="0" applyAlignment="0" applyProtection="0"/>
    <xf numFmtId="4" fontId="21" fillId="3" borderId="9" applyBorder="0">
      <alignment horizontal="right"/>
    </xf>
    <xf numFmtId="0" fontId="250" fillId="0" borderId="24" applyBorder="0">
      <alignment horizontal="center" vertical="center" wrapText="1"/>
    </xf>
    <xf numFmtId="183" fontId="270" fillId="0" borderId="0">
      <alignment horizontal="left"/>
    </xf>
    <xf numFmtId="183" fontId="117" fillId="0" borderId="75" applyNumberFormat="0" applyFill="0" applyAlignment="0" applyProtection="0"/>
    <xf numFmtId="0" fontId="121" fillId="0" borderId="70" applyNumberFormat="0" applyFill="0" applyAlignment="0" applyProtection="0"/>
    <xf numFmtId="205" fontId="105" fillId="109" borderId="35"/>
    <xf numFmtId="0" fontId="121" fillId="0" borderId="70" applyNumberFormat="0" applyFill="0" applyAlignment="0" applyProtection="0"/>
    <xf numFmtId="205" fontId="105" fillId="54" borderId="78"/>
    <xf numFmtId="281" fontId="105" fillId="54" borderId="78"/>
    <xf numFmtId="205" fontId="105" fillId="54" borderId="78"/>
    <xf numFmtId="205" fontId="105" fillId="109" borderId="35"/>
    <xf numFmtId="0" fontId="125" fillId="0" borderId="85" applyNumberFormat="0" applyFont="0" applyFill="0" applyAlignment="0" applyProtection="0">
      <alignment horizontal="left" vertical="center" wrapText="1"/>
    </xf>
    <xf numFmtId="0" fontId="271" fillId="0" borderId="85">
      <alignment horizontal="left" vertical="center" wrapText="1"/>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0" fontId="121" fillId="0" borderId="70" applyNumberFormat="0" applyFill="0" applyAlignment="0" applyProtection="0"/>
    <xf numFmtId="0" fontId="121" fillId="0" borderId="70" applyNumberFormat="0" applyFill="0" applyAlignment="0" applyProtection="0"/>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9" fontId="272" fillId="0" borderId="0" applyBorder="0">
      <alignment vertical="center"/>
    </xf>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3"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3" fontId="105" fillId="0" borderId="9" applyBorder="0">
      <alignment vertical="center"/>
    </xf>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3" fontId="105" fillId="0" borderId="9" applyBorder="0">
      <alignment vertical="center"/>
    </xf>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3" fontId="105" fillId="0" borderId="9" applyBorder="0">
      <alignment vertical="center"/>
    </xf>
    <xf numFmtId="0" fontId="121" fillId="0" borderId="70" applyNumberFormat="0" applyFill="0" applyAlignment="0" applyProtection="0"/>
    <xf numFmtId="0" fontId="121" fillId="0" borderId="70" applyNumberFormat="0" applyFill="0" applyAlignment="0" applyProtection="0"/>
    <xf numFmtId="3" fontId="105" fillId="0" borderId="9" applyBorder="0">
      <alignment vertical="center"/>
    </xf>
    <xf numFmtId="0" fontId="274" fillId="0" borderId="70" applyNumberFormat="0" applyFill="0" applyAlignment="0" applyProtection="0"/>
    <xf numFmtId="0" fontId="22" fillId="0" borderId="33"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2" fillId="0" borderId="33" applyNumberFormat="0" applyFill="0" applyAlignment="0" applyProtection="0"/>
    <xf numFmtId="0" fontId="274" fillId="0" borderId="70" applyNumberFormat="0" applyFill="0" applyAlignment="0" applyProtection="0"/>
    <xf numFmtId="0" fontId="22" fillId="0" borderId="33" applyNumberFormat="0" applyFill="0" applyAlignment="0" applyProtection="0"/>
    <xf numFmtId="183" fontId="275" fillId="41" borderId="0"/>
    <xf numFmtId="3" fontId="105" fillId="0" borderId="9" applyBorder="0">
      <alignment vertical="center"/>
    </xf>
    <xf numFmtId="183" fontId="276" fillId="84" borderId="36" applyNumberFormat="0" applyAlignment="0" applyProtection="0"/>
    <xf numFmtId="0" fontId="95" fillId="106" borderId="36" applyNumberFormat="0" applyAlignment="0" applyProtection="0"/>
    <xf numFmtId="0" fontId="95" fillId="106" borderId="36"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95" fillId="106" borderId="36" applyNumberFormat="0" applyAlignment="0" applyProtection="0"/>
    <xf numFmtId="0" fontId="22" fillId="0" borderId="33" applyNumberFormat="0" applyFill="0" applyAlignment="0" applyProtection="0"/>
    <xf numFmtId="0" fontId="95" fillId="106" borderId="36" applyNumberFormat="0" applyAlignment="0" applyProtection="0"/>
    <xf numFmtId="0" fontId="22" fillId="0" borderId="33" applyNumberFormat="0" applyFill="0" applyAlignment="0" applyProtection="0"/>
    <xf numFmtId="0" fontId="95" fillId="106" borderId="36" applyNumberFormat="0" applyAlignment="0" applyProtection="0"/>
    <xf numFmtId="0" fontId="22" fillId="0" borderId="33" applyNumberFormat="0" applyFill="0" applyAlignment="0" applyProtection="0"/>
    <xf numFmtId="0" fontId="95" fillId="106" borderId="36" applyNumberFormat="0" applyAlignment="0" applyProtection="0"/>
    <xf numFmtId="0" fontId="22" fillId="0" borderId="33" applyNumberFormat="0" applyFill="0" applyAlignment="0" applyProtection="0"/>
    <xf numFmtId="0" fontId="95" fillId="106" borderId="36" applyNumberFormat="0" applyAlignment="0" applyProtection="0"/>
    <xf numFmtId="0" fontId="95" fillId="106" borderId="36" applyNumberFormat="0" applyAlignment="0" applyProtection="0"/>
    <xf numFmtId="0" fontId="277" fillId="106" borderId="36" applyNumberFormat="0" applyAlignment="0" applyProtection="0"/>
    <xf numFmtId="0" fontId="95" fillId="106" borderId="36" applyNumberFormat="0" applyAlignment="0" applyProtection="0"/>
    <xf numFmtId="0" fontId="95" fillId="106" borderId="36"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95" fillId="106" borderId="36" applyNumberFormat="0" applyAlignment="0" applyProtection="0"/>
    <xf numFmtId="0" fontId="95" fillId="106" borderId="36" applyNumberFormat="0" applyAlignment="0" applyProtection="0"/>
    <xf numFmtId="0" fontId="278" fillId="106" borderId="36" applyNumberFormat="0" applyAlignment="0" applyProtection="0"/>
    <xf numFmtId="0" fontId="95" fillId="177" borderId="36" applyNumberFormat="0" applyAlignment="0" applyProtection="0"/>
    <xf numFmtId="0" fontId="278" fillId="106" borderId="36" applyNumberFormat="0" applyAlignment="0" applyProtection="0"/>
    <xf numFmtId="0" fontId="95" fillId="106" borderId="36" applyNumberFormat="0" applyAlignment="0" applyProtection="0"/>
    <xf numFmtId="0" fontId="95" fillId="106" borderId="36"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95" fillId="106" borderId="36" applyNumberFormat="0" applyAlignment="0" applyProtection="0"/>
    <xf numFmtId="0" fontId="95" fillId="106" borderId="36" applyNumberFormat="0" applyAlignment="0" applyProtection="0"/>
    <xf numFmtId="0" fontId="95" fillId="106" borderId="36" applyNumberFormat="0" applyAlignment="0" applyProtection="0"/>
    <xf numFmtId="0" fontId="278" fillId="106" borderId="36" applyNumberFormat="0" applyAlignment="0" applyProtection="0"/>
    <xf numFmtId="0" fontId="95" fillId="106" borderId="36"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95" fillId="106" borderId="36" applyNumberFormat="0" applyAlignment="0" applyProtection="0"/>
    <xf numFmtId="0" fontId="95" fillId="106" borderId="36" applyNumberFormat="0" applyAlignment="0" applyProtection="0"/>
    <xf numFmtId="0" fontId="278" fillId="106" borderId="36" applyNumberFormat="0" applyAlignment="0" applyProtection="0"/>
    <xf numFmtId="0" fontId="95" fillId="106" borderId="36"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52" fillId="13" borderId="20" applyNumberFormat="0" applyAlignment="0" applyProtection="0"/>
    <xf numFmtId="0" fontId="95" fillId="106" borderId="36" applyNumberFormat="0" applyAlignment="0" applyProtection="0"/>
    <xf numFmtId="0" fontId="95" fillId="106" borderId="36" applyNumberFormat="0" applyAlignment="0" applyProtection="0"/>
    <xf numFmtId="0" fontId="278" fillId="106" borderId="36" applyNumberFormat="0" applyAlignment="0" applyProtection="0"/>
    <xf numFmtId="0" fontId="10" fillId="0" borderId="0">
      <alignment wrapText="1"/>
    </xf>
    <xf numFmtId="0" fontId="95" fillId="106" borderId="36" applyNumberFormat="0" applyAlignment="0" applyProtection="0"/>
    <xf numFmtId="0" fontId="95" fillId="106" borderId="36" applyNumberFormat="0" applyAlignment="0" applyProtection="0"/>
    <xf numFmtId="0" fontId="278" fillId="106" borderId="36" applyNumberFormat="0" applyAlignment="0" applyProtection="0"/>
    <xf numFmtId="0" fontId="278" fillId="106" borderId="36" applyNumberFormat="0" applyAlignment="0" applyProtection="0"/>
    <xf numFmtId="0" fontId="278" fillId="177" borderId="36" applyNumberFormat="0" applyAlignment="0" applyProtection="0"/>
    <xf numFmtId="0" fontId="22" fillId="39" borderId="0" applyFill="0">
      <alignment wrapText="1"/>
    </xf>
    <xf numFmtId="0" fontId="95" fillId="106" borderId="36" applyNumberFormat="0" applyAlignment="0" applyProtection="0"/>
    <xf numFmtId="0" fontId="95" fillId="106" borderId="36" applyNumberFormat="0" applyAlignment="0" applyProtection="0"/>
    <xf numFmtId="0" fontId="278" fillId="106" borderId="36" applyNumberFormat="0" applyAlignment="0" applyProtection="0"/>
    <xf numFmtId="0" fontId="22" fillId="39" borderId="0" applyFill="0">
      <alignment wrapText="1"/>
    </xf>
    <xf numFmtId="0" fontId="95" fillId="106" borderId="36" applyNumberFormat="0" applyAlignment="0" applyProtection="0"/>
    <xf numFmtId="0" fontId="95" fillId="106" borderId="36" applyNumberFormat="0" applyAlignment="0" applyProtection="0"/>
    <xf numFmtId="0" fontId="22" fillId="39" borderId="0" applyFill="0">
      <alignment wrapText="1"/>
    </xf>
    <xf numFmtId="0" fontId="278" fillId="106" borderId="36" applyNumberFormat="0" applyAlignment="0" applyProtection="0"/>
    <xf numFmtId="0" fontId="22" fillId="39" borderId="0" applyFill="0">
      <alignment wrapText="1"/>
    </xf>
    <xf numFmtId="0" fontId="95" fillId="106" borderId="36" applyNumberFormat="0" applyAlignment="0" applyProtection="0"/>
    <xf numFmtId="0" fontId="95" fillId="106" borderId="36" applyNumberFormat="0" applyAlignment="0" applyProtection="0"/>
    <xf numFmtId="0" fontId="22" fillId="39" borderId="0" applyFill="0">
      <alignment wrapText="1"/>
    </xf>
    <xf numFmtId="0" fontId="278" fillId="106" borderId="36" applyNumberFormat="0" applyAlignment="0" applyProtection="0"/>
    <xf numFmtId="0" fontId="22" fillId="39" borderId="0" applyFill="0">
      <alignment wrapText="1"/>
    </xf>
    <xf numFmtId="0" fontId="22" fillId="39" borderId="0" applyFill="0">
      <alignment wrapText="1"/>
    </xf>
    <xf numFmtId="0" fontId="125" fillId="0" borderId="86" applyNumberFormat="0" applyFont="0" applyFill="0" applyAlignment="0" applyProtection="0">
      <alignment horizontal="left" vertical="center" wrapText="1"/>
    </xf>
    <xf numFmtId="0" fontId="125" fillId="0" borderId="86" applyNumberFormat="0" applyFont="0" applyFill="0" applyAlignment="0" applyProtection="0">
      <alignment horizontal="left" vertical="center" wrapText="1"/>
    </xf>
    <xf numFmtId="228" fontId="189" fillId="0" borderId="9">
      <alignment horizontal="center" vertical="center" wrapText="1"/>
    </xf>
    <xf numFmtId="0" fontId="10" fillId="0" borderId="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169"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183" fontId="279" fillId="0" borderId="0">
      <alignment horizontal="centerContinuous" vertical="center"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169" fontId="77" fillId="0" borderId="0">
      <alignment horizontal="center" vertical="top" wrapText="1"/>
    </xf>
    <xf numFmtId="0" fontId="22" fillId="39" borderId="0" applyFill="0">
      <alignment wrapText="1"/>
    </xf>
    <xf numFmtId="0" fontId="22" fillId="39" borderId="0" applyFill="0">
      <alignment wrapText="1"/>
    </xf>
    <xf numFmtId="0" fontId="22" fillId="39" borderId="0" applyFill="0">
      <alignment wrapText="1"/>
    </xf>
    <xf numFmtId="0" fontId="22" fillId="39" borderId="0" applyFill="0">
      <alignment wrapText="1"/>
    </xf>
    <xf numFmtId="183" fontId="280" fillId="0" borderId="0" applyNumberFormat="0" applyFill="0" applyBorder="0" applyAlignment="0" applyProtection="0"/>
    <xf numFmtId="0" fontId="22" fillId="39" borderId="0" applyFill="0">
      <alignment wrapText="1"/>
    </xf>
    <xf numFmtId="0" fontId="22" fillId="39" borderId="0" applyFill="0">
      <alignment wrapText="1"/>
    </xf>
    <xf numFmtId="0" fontId="22" fillId="39" borderId="0" applyFill="0">
      <alignment wrapText="1"/>
    </xf>
    <xf numFmtId="165" fontId="281" fillId="39" borderId="9">
      <alignment wrapText="1"/>
    </xf>
    <xf numFmtId="0" fontId="22" fillId="39" borderId="0" applyFill="0">
      <alignment wrapText="1"/>
    </xf>
    <xf numFmtId="288" fontId="82" fillId="0" borderId="0"/>
    <xf numFmtId="0" fontId="279" fillId="0" borderId="0">
      <alignment horizontal="centerContinuous" vertical="center" wrapText="1"/>
    </xf>
    <xf numFmtId="0" fontId="22" fillId="39" borderId="0" applyFill="0">
      <alignment wrapText="1"/>
    </xf>
    <xf numFmtId="0" fontId="22" fillId="39" borderId="0" applyFill="0">
      <alignment wrapText="1"/>
    </xf>
    <xf numFmtId="169" fontId="22" fillId="39" borderId="0" applyFill="0">
      <alignment wrapText="1"/>
    </xf>
    <xf numFmtId="0" fontId="77" fillId="0" borderId="0">
      <alignment horizontal="center" vertical="top" wrapText="1"/>
    </xf>
    <xf numFmtId="0" fontId="207" fillId="0" borderId="0" applyNumberFormat="0" applyFill="0" applyBorder="0" applyAlignment="0" applyProtection="0"/>
    <xf numFmtId="0" fontId="279" fillId="0" borderId="0">
      <alignment horizontal="center" vertical="center" wrapText="1"/>
    </xf>
    <xf numFmtId="0" fontId="279" fillId="0" borderId="0">
      <alignment horizontal="center" vertical="center" wrapText="1"/>
    </xf>
    <xf numFmtId="49" fontId="232" fillId="0" borderId="9">
      <alignment horizontal="right" vertical="top" wrapText="1"/>
    </xf>
    <xf numFmtId="0" fontId="279" fillId="0" borderId="0">
      <alignment horizontal="centerContinuous" vertical="center" wrapText="1"/>
    </xf>
    <xf numFmtId="0" fontId="207" fillId="0" borderId="0" applyNumberFormat="0" applyFill="0" applyBorder="0" applyAlignment="0" applyProtection="0"/>
    <xf numFmtId="0" fontId="17" fillId="0" borderId="0" applyFill="0" applyBorder="0" applyAlignment="0" applyProtection="0">
      <alignment horizontal="left"/>
    </xf>
    <xf numFmtId="165" fontId="281" fillId="39" borderId="9">
      <alignment wrapText="1"/>
    </xf>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1" fillId="0" borderId="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5" borderId="0" applyNumberFormat="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5" borderId="0" applyNumberFormat="0" applyBorder="0" applyAlignment="0" applyProtection="0"/>
    <xf numFmtId="0" fontId="162" fillId="125" borderId="0" applyNumberFormat="0" applyBorder="0" applyAlignment="0" applyProtection="0"/>
    <xf numFmtId="288" fontId="82" fillId="0" borderId="0"/>
    <xf numFmtId="0" fontId="282" fillId="0" borderId="0"/>
    <xf numFmtId="0" fontId="162" fillId="125" borderId="0" applyNumberFormat="0" applyBorder="0" applyAlignment="0" applyProtection="0"/>
    <xf numFmtId="0" fontId="283" fillId="125" borderId="0" applyNumberFormat="0" applyBorder="0" applyAlignment="0" applyProtection="0"/>
    <xf numFmtId="49" fontId="21" fillId="0" borderId="0" applyBorder="0">
      <alignment vertical="top"/>
    </xf>
    <xf numFmtId="0" fontId="162" fillId="125"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0" fontId="284" fillId="125" borderId="0" applyNumberFormat="0" applyBorder="0" applyAlignment="0" applyProtection="0"/>
    <xf numFmtId="0" fontId="162" fillId="176" borderId="0" applyNumberFormat="0" applyBorder="0" applyAlignment="0" applyProtection="0"/>
    <xf numFmtId="0" fontId="284" fillId="125" borderId="0" applyNumberFormat="0" applyBorder="0" applyAlignment="0" applyProtection="0"/>
    <xf numFmtId="0" fontId="162" fillId="125"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0" fontId="284" fillId="125"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0" fontId="284" fillId="125"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0" fontId="284" fillId="125"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0" fontId="284" fillId="125" borderId="0" applyNumberFormat="0" applyBorder="0" applyAlignment="0" applyProtection="0"/>
    <xf numFmtId="0" fontId="284" fillId="125" borderId="0" applyNumberFormat="0" applyBorder="0" applyAlignment="0" applyProtection="0"/>
    <xf numFmtId="0" fontId="284" fillId="176"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0" fontId="284" fillId="125"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49" fontId="21" fillId="0" borderId="0" applyBorder="0">
      <alignment vertical="top"/>
    </xf>
    <xf numFmtId="0" fontId="284" fillId="125" borderId="0" applyNumberFormat="0" applyBorder="0" applyAlignment="0" applyProtection="0"/>
    <xf numFmtId="0" fontId="162" fillId="125" borderId="0" applyNumberFormat="0" applyBorder="0" applyAlignment="0" applyProtection="0"/>
    <xf numFmtId="0" fontId="162" fillId="125" borderId="0" applyNumberFormat="0" applyBorder="0" applyAlignment="0" applyProtection="0"/>
    <xf numFmtId="0" fontId="285" fillId="0" borderId="0"/>
    <xf numFmtId="0" fontId="284" fillId="125" borderId="0" applyNumberFormat="0" applyBorder="0" applyAlignment="0" applyProtection="0"/>
    <xf numFmtId="0" fontId="282" fillId="0" borderId="0"/>
    <xf numFmtId="49" fontId="232" fillId="0" borderId="9">
      <alignment horizontal="right" vertical="top" wrapText="1"/>
    </xf>
    <xf numFmtId="183" fontId="10" fillId="0" borderId="0"/>
    <xf numFmtId="228" fontId="286" fillId="0" borderId="0">
      <alignment horizontal="right" vertical="top" wrapText="1"/>
    </xf>
    <xf numFmtId="183"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1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285" fillId="0" borderId="0"/>
    <xf numFmtId="0" fontId="1" fillId="0" borderId="0"/>
    <xf numFmtId="0" fontId="1" fillId="0" borderId="0"/>
    <xf numFmtId="0" fontId="1" fillId="0" borderId="0"/>
    <xf numFmtId="0" fontId="1" fillId="0" borderId="0"/>
    <xf numFmtId="49" fontId="21" fillId="0" borderId="0" applyBorder="0">
      <alignment vertical="top"/>
    </xf>
    <xf numFmtId="0" fontId="10"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1" fillId="0" borderId="0"/>
    <xf numFmtId="0" fontId="6"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6" fillId="0" borderId="0"/>
    <xf numFmtId="0" fontId="1" fillId="0" borderId="0"/>
    <xf numFmtId="0" fontId="1" fillId="0" borderId="0"/>
    <xf numFmtId="0" fontId="282" fillId="0" borderId="0"/>
    <xf numFmtId="0" fontId="15" fillId="0" borderId="0"/>
    <xf numFmtId="0" fontId="10" fillId="0" borderId="0"/>
    <xf numFmtId="0" fontId="282" fillId="0" borderId="0"/>
    <xf numFmtId="0" fontId="68" fillId="0" borderId="0"/>
    <xf numFmtId="0" fontId="68" fillId="0" borderId="0"/>
    <xf numFmtId="0" fontId="11" fillId="0" borderId="0"/>
    <xf numFmtId="0" fontId="42" fillId="0" borderId="0" applyNumberFormat="0" applyFill="0" applyBorder="0" applyAlignment="0" applyProtection="0"/>
    <xf numFmtId="0" fontId="285"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21"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183" fontId="1" fillId="0" borderId="0"/>
    <xf numFmtId="49" fontId="21" fillId="0" borderId="0" applyBorder="0">
      <alignment vertical="top"/>
    </xf>
    <xf numFmtId="0" fontId="253" fillId="0" borderId="0"/>
    <xf numFmtId="0" fontId="68" fillId="0" borderId="0"/>
    <xf numFmtId="0" fontId="285" fillId="0" borderId="0"/>
    <xf numFmtId="183" fontId="1" fillId="0" borderId="0"/>
    <xf numFmtId="183" fontId="1" fillId="0" borderId="0"/>
    <xf numFmtId="183" fontId="1" fillId="0" borderId="0"/>
    <xf numFmtId="183" fontId="1" fillId="0" borderId="0"/>
    <xf numFmtId="0" fontId="5"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287" fillId="0" borderId="0"/>
    <xf numFmtId="49" fontId="21" fillId="0" borderId="0" applyBorder="0">
      <alignment vertical="top"/>
    </xf>
    <xf numFmtId="0" fontId="11" fillId="0" borderId="0"/>
    <xf numFmtId="0" fontId="1" fillId="0" borderId="0"/>
    <xf numFmtId="0" fontId="56" fillId="31" borderId="0" applyNumberFormat="0" applyBorder="0" applyAlignment="0" applyProtection="0"/>
    <xf numFmtId="0" fontId="68" fillId="0" borderId="0"/>
    <xf numFmtId="0" fontId="1" fillId="0" borderId="0"/>
    <xf numFmtId="0" fontId="10" fillId="0" borderId="0"/>
    <xf numFmtId="0" fontId="10" fillId="0" borderId="0"/>
    <xf numFmtId="183" fontId="10" fillId="0" borderId="0"/>
    <xf numFmtId="0" fontId="10" fillId="0" borderId="0"/>
    <xf numFmtId="0" fontId="68"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68" fillId="0" borderId="0"/>
    <xf numFmtId="183"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1" fillId="0" borderId="0"/>
    <xf numFmtId="0" fontId="1" fillId="0" borderId="0"/>
    <xf numFmtId="183"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0" fillId="0" borderId="0"/>
    <xf numFmtId="0" fontId="10"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289" fontId="15" fillId="0" borderId="0">
      <alignment vertical="top"/>
    </xf>
    <xf numFmtId="0" fontId="1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183"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68" fillId="0" borderId="0"/>
    <xf numFmtId="0" fontId="1" fillId="0" borderId="0"/>
    <xf numFmtId="0" fontId="1" fillId="0" borderId="0"/>
    <xf numFmtId="49" fontId="21" fillId="0" borderId="0" applyBorder="0">
      <alignment vertical="top"/>
    </xf>
    <xf numFmtId="0" fontId="10" fillId="0" borderId="0"/>
    <xf numFmtId="0" fontId="289" fillId="0" borderId="0"/>
    <xf numFmtId="0" fontId="290" fillId="119" borderId="0" applyNumberFormat="0" applyBorder="0" applyAlignment="0">
      <alignment horizontal="left" vertical="center"/>
    </xf>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68" fillId="0" borderId="0"/>
    <xf numFmtId="0" fontId="11" fillId="0" borderId="0"/>
    <xf numFmtId="183" fontId="68" fillId="0" borderId="0"/>
    <xf numFmtId="183" fontId="68" fillId="0" borderId="0"/>
    <xf numFmtId="183" fontId="10" fillId="0" borderId="0"/>
    <xf numFmtId="183" fontId="10" fillId="0" borderId="0"/>
    <xf numFmtId="183" fontId="68" fillId="0" borderId="0"/>
    <xf numFmtId="0" fontId="68" fillId="0" borderId="0"/>
    <xf numFmtId="183" fontId="68" fillId="0" borderId="0"/>
    <xf numFmtId="0" fontId="68" fillId="0" borderId="0"/>
    <xf numFmtId="0" fontId="10" fillId="0" borderId="0"/>
    <xf numFmtId="0" fontId="68" fillId="0" borderId="0"/>
    <xf numFmtId="0" fontId="68" fillId="0" borderId="0"/>
    <xf numFmtId="0" fontId="68" fillId="0" borderId="0"/>
    <xf numFmtId="0" fontId="1" fillId="0" borderId="0"/>
    <xf numFmtId="0" fontId="1" fillId="0" borderId="0"/>
    <xf numFmtId="0" fontId="1" fillId="0" borderId="0"/>
    <xf numFmtId="0" fontId="68" fillId="0" borderId="0"/>
    <xf numFmtId="0" fontId="10" fillId="0" borderId="0"/>
    <xf numFmtId="0" fontId="106" fillId="0" borderId="0"/>
    <xf numFmtId="0" fontId="68" fillId="0" borderId="0"/>
    <xf numFmtId="0" fontId="6" fillId="0" borderId="0"/>
    <xf numFmtId="0" fontId="68" fillId="0" borderId="0"/>
    <xf numFmtId="0" fontId="2" fillId="0" borderId="0"/>
    <xf numFmtId="0" fontId="15"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10"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29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0" fillId="119" borderId="0" applyNumberFormat="0" applyBorder="0" applyAlignment="0">
      <alignment horizontal="left" vertical="center"/>
    </xf>
    <xf numFmtId="0" fontId="1" fillId="0" borderId="0"/>
    <xf numFmtId="0" fontId="1" fillId="0" borderId="0"/>
    <xf numFmtId="0" fontId="1" fillId="0" borderId="0"/>
    <xf numFmtId="0" fontId="68" fillId="0" borderId="0"/>
    <xf numFmtId="0" fontId="11" fillId="0" borderId="0"/>
    <xf numFmtId="0" fontId="68" fillId="0" borderId="0"/>
    <xf numFmtId="0" fontId="1" fillId="0" borderId="0"/>
    <xf numFmtId="0" fontId="1" fillId="0" borderId="0"/>
    <xf numFmtId="0" fontId="1" fillId="0" borderId="0"/>
    <xf numFmtId="0" fontId="68" fillId="0" borderId="0"/>
    <xf numFmtId="0" fontId="106" fillId="0" borderId="0"/>
    <xf numFmtId="0" fontId="11" fillId="0" borderId="0"/>
    <xf numFmtId="0" fontId="68" fillId="0" borderId="0"/>
    <xf numFmtId="0" fontId="68" fillId="0" borderId="0"/>
    <xf numFmtId="49" fontId="21"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1" fillId="0" borderId="0"/>
    <xf numFmtId="0" fontId="1" fillId="0" borderId="0"/>
    <xf numFmtId="0" fontId="1" fillId="0" borderId="0"/>
    <xf numFmtId="0" fontId="68"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10" fillId="0" borderId="0"/>
    <xf numFmtId="0" fontId="1" fillId="0" borderId="0"/>
    <xf numFmtId="0" fontId="1" fillId="0" borderId="0"/>
    <xf numFmtId="0" fontId="1" fillId="0" borderId="0"/>
    <xf numFmtId="0" fontId="68" fillId="0" borderId="0"/>
    <xf numFmtId="0" fontId="1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 fillId="0" borderId="0"/>
    <xf numFmtId="0" fontId="58"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288" fillId="0" borderId="0"/>
    <xf numFmtId="183" fontId="10"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68" fillId="0" borderId="0"/>
    <xf numFmtId="49" fontId="21" fillId="0" borderId="0" applyBorder="0">
      <alignment vertical="top"/>
    </xf>
    <xf numFmtId="183" fontId="10" fillId="0" borderId="0"/>
    <xf numFmtId="0" fontId="5" fillId="0" borderId="0"/>
    <xf numFmtId="0" fontId="68" fillId="0" borderId="0"/>
    <xf numFmtId="183" fontId="1" fillId="0" borderId="0"/>
    <xf numFmtId="183" fontId="1" fillId="0" borderId="0"/>
    <xf numFmtId="183" fontId="1" fillId="0" borderId="0"/>
    <xf numFmtId="183" fontId="1" fillId="0" borderId="0"/>
    <xf numFmtId="0" fontId="1" fillId="0" borderId="0"/>
    <xf numFmtId="49" fontId="21" fillId="0" borderId="0" applyBorder="0">
      <alignment vertical="top"/>
    </xf>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2" fillId="0" borderId="0"/>
    <xf numFmtId="0" fontId="1" fillId="0" borderId="0"/>
    <xf numFmtId="0" fontId="1" fillId="0" borderId="0"/>
    <xf numFmtId="0" fontId="285" fillId="0" borderId="0"/>
    <xf numFmtId="290" fontId="123" fillId="0" borderId="0"/>
    <xf numFmtId="0" fontId="10" fillId="0" borderId="0"/>
    <xf numFmtId="49" fontId="21"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6" fillId="0" borderId="0"/>
    <xf numFmtId="0" fontId="1" fillId="0" borderId="0"/>
    <xf numFmtId="0" fontId="1" fillId="0" borderId="0"/>
    <xf numFmtId="0" fontId="2" fillId="0" borderId="0"/>
    <xf numFmtId="0" fontId="10" fillId="0" borderId="0"/>
    <xf numFmtId="0" fontId="2" fillId="0" borderId="0"/>
    <xf numFmtId="0" fontId="10"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alignment vertical="top"/>
    </xf>
    <xf numFmtId="0" fontId="10" fillId="0" borderId="0"/>
    <xf numFmtId="0" fontId="291" fillId="0" borderId="0"/>
    <xf numFmtId="0" fontId="10" fillId="0" borderId="0"/>
    <xf numFmtId="0" fontId="291" fillId="0" borderId="0"/>
    <xf numFmtId="0" fontId="291" fillId="0" borderId="0"/>
    <xf numFmtId="0" fontId="291" fillId="0" borderId="0"/>
    <xf numFmtId="0" fontId="68" fillId="0" borderId="0"/>
    <xf numFmtId="0" fontId="291" fillId="0" borderId="0"/>
    <xf numFmtId="0" fontId="1" fillId="0" borderId="0"/>
    <xf numFmtId="0" fontId="1" fillId="0" borderId="0"/>
    <xf numFmtId="0" fontId="1" fillId="0" borderId="0"/>
    <xf numFmtId="0" fontId="1" fillId="0" borderId="0"/>
    <xf numFmtId="0" fontId="1" fillId="0" borderId="0"/>
    <xf numFmtId="0" fontId="1" fillId="0" borderId="0"/>
    <xf numFmtId="0" fontId="291" fillId="0" borderId="0"/>
    <xf numFmtId="0" fontId="291" fillId="0" borderId="0"/>
    <xf numFmtId="0" fontId="1" fillId="0" borderId="0"/>
    <xf numFmtId="0" fontId="1" fillId="0" borderId="0"/>
    <xf numFmtId="0" fontId="1" fillId="0" borderId="0"/>
    <xf numFmtId="0" fontId="142" fillId="0" borderId="0"/>
    <xf numFmtId="0" fontId="10" fillId="0" borderId="0"/>
    <xf numFmtId="0" fontId="11" fillId="0" borderId="0"/>
    <xf numFmtId="0" fontId="6" fillId="0" borderId="0"/>
    <xf numFmtId="0" fontId="11" fillId="0" borderId="0"/>
    <xf numFmtId="0" fontId="1" fillId="0" borderId="0"/>
    <xf numFmtId="0" fontId="1" fillId="0" borderId="0"/>
    <xf numFmtId="0" fontId="1" fillId="0" borderId="0"/>
    <xf numFmtId="0" fontId="1" fillId="0" borderId="0"/>
    <xf numFmtId="0" fontId="68" fillId="0" borderId="0"/>
    <xf numFmtId="0" fontId="6"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2" fillId="0" borderId="0"/>
    <xf numFmtId="0" fontId="6" fillId="0" borderId="0"/>
    <xf numFmtId="0" fontId="1" fillId="0" borderId="0"/>
    <xf numFmtId="0" fontId="1" fillId="0" borderId="0"/>
    <xf numFmtId="0" fontId="1" fillId="0" borderId="0"/>
    <xf numFmtId="0" fontId="10" fillId="0" borderId="0"/>
    <xf numFmtId="0" fontId="2" fillId="0" borderId="0"/>
    <xf numFmtId="49" fontId="21" fillId="119" borderId="0" applyBorder="0">
      <alignment vertical="top"/>
    </xf>
    <xf numFmtId="183" fontId="68" fillId="0" borderId="0"/>
    <xf numFmtId="49" fontId="21" fillId="119" borderId="0" applyBorder="0">
      <alignment vertical="top"/>
    </xf>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21" fillId="0" borderId="0" applyBorder="0">
      <alignment vertical="top"/>
    </xf>
    <xf numFmtId="0" fontId="1" fillId="0" borderId="0"/>
    <xf numFmtId="0" fontId="1" fillId="0" borderId="0"/>
    <xf numFmtId="0" fontId="68"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91" fillId="0" borderId="0"/>
    <xf numFmtId="0" fontId="68" fillId="0" borderId="0"/>
    <xf numFmtId="0" fontId="6" fillId="0" borderId="0"/>
    <xf numFmtId="0" fontId="291" fillId="0" borderId="0"/>
    <xf numFmtId="183"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1" fillId="0" borderId="0"/>
    <xf numFmtId="0" fontId="1" fillId="0" borderId="0"/>
    <xf numFmtId="0" fontId="1" fillId="0" borderId="0"/>
    <xf numFmtId="0" fontId="1" fillId="0" borderId="0"/>
    <xf numFmtId="183" fontId="68" fillId="0" borderId="0"/>
    <xf numFmtId="0" fontId="1" fillId="0" borderId="0"/>
    <xf numFmtId="0" fontId="1" fillId="0" borderId="0"/>
    <xf numFmtId="0" fontId="20" fillId="0" borderId="0" applyFill="0" applyBorder="0" applyProtection="0">
      <alignment vertical="center"/>
    </xf>
    <xf numFmtId="0" fontId="291" fillId="0" borderId="0"/>
    <xf numFmtId="0" fontId="6" fillId="0" borderId="0"/>
    <xf numFmtId="0" fontId="29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290" fontId="123" fillId="0" borderId="0"/>
    <xf numFmtId="0" fontId="1" fillId="0" borderId="0"/>
    <xf numFmtId="0" fontId="1" fillId="0" borderId="0"/>
    <xf numFmtId="49" fontId="21" fillId="0" borderId="0" applyBorder="0">
      <alignment vertical="top"/>
    </xf>
    <xf numFmtId="0" fontId="1" fillId="0" borderId="0"/>
    <xf numFmtId="0" fontId="1" fillId="0" borderId="0"/>
    <xf numFmtId="0" fontId="1" fillId="0" borderId="0"/>
    <xf numFmtId="290" fontId="1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7" fillId="0" borderId="0"/>
    <xf numFmtId="0" fontId="287" fillId="0" borderId="0"/>
    <xf numFmtId="0" fontId="287" fillId="0" borderId="0"/>
    <xf numFmtId="0" fontId="287" fillId="0" borderId="0"/>
    <xf numFmtId="0" fontId="287" fillId="0" borderId="0"/>
    <xf numFmtId="0" fontId="287" fillId="0" borderId="0"/>
    <xf numFmtId="0" fontId="10" fillId="0" borderId="0"/>
    <xf numFmtId="49" fontId="21" fillId="0" borderId="0" applyBorder="0">
      <alignment vertical="top"/>
    </xf>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2" fillId="0" borderId="0"/>
    <xf numFmtId="0" fontId="291" fillId="0" borderId="0"/>
    <xf numFmtId="0" fontId="10" fillId="0" borderId="0"/>
    <xf numFmtId="0" fontId="10" fillId="0" borderId="0"/>
    <xf numFmtId="0" fontId="68" fillId="0" borderId="0"/>
    <xf numFmtId="0" fontId="68" fillId="0" borderId="0"/>
    <xf numFmtId="183" fontId="10" fillId="0" borderId="0"/>
    <xf numFmtId="0" fontId="68" fillId="0" borderId="0"/>
    <xf numFmtId="0" fontId="68" fillId="0" borderId="0"/>
    <xf numFmtId="0" fontId="1" fillId="0" borderId="0"/>
    <xf numFmtId="0" fontId="1" fillId="0" borderId="0"/>
    <xf numFmtId="0" fontId="1" fillId="0" borderId="0"/>
    <xf numFmtId="0" fontId="1" fillId="0" borderId="0"/>
    <xf numFmtId="0" fontId="68" fillId="0" borderId="0"/>
    <xf numFmtId="0" fontId="11" fillId="0" borderId="0"/>
    <xf numFmtId="0" fontId="6" fillId="0" borderId="0"/>
    <xf numFmtId="0" fontId="106" fillId="0" borderId="0"/>
    <xf numFmtId="183" fontId="68" fillId="0" borderId="0"/>
    <xf numFmtId="0" fontId="291" fillId="0" borderId="0"/>
    <xf numFmtId="183" fontId="68" fillId="0" borderId="0"/>
    <xf numFmtId="290" fontId="123" fillId="0" borderId="0"/>
    <xf numFmtId="0" fontId="68" fillId="0" borderId="0"/>
    <xf numFmtId="0" fontId="6" fillId="0" borderId="0"/>
    <xf numFmtId="0" fontId="291" fillId="0" borderId="0"/>
    <xf numFmtId="290" fontId="123" fillId="0" borderId="0"/>
    <xf numFmtId="0" fontId="68" fillId="0" borderId="0"/>
    <xf numFmtId="0" fontId="1" fillId="0" borderId="0"/>
    <xf numFmtId="0" fontId="1" fillId="0" borderId="0"/>
    <xf numFmtId="0" fontId="1" fillId="0" borderId="0"/>
    <xf numFmtId="0" fontId="1" fillId="0" borderId="0"/>
    <xf numFmtId="0" fontId="291" fillId="0" borderId="0"/>
    <xf numFmtId="0" fontId="68" fillId="0" borderId="0"/>
    <xf numFmtId="184" fontId="59" fillId="0" borderId="0">
      <alignment vertical="top"/>
    </xf>
    <xf numFmtId="49" fontId="21" fillId="0" borderId="0" applyBorder="0">
      <alignment vertical="top"/>
    </xf>
    <xf numFmtId="0" fontId="11" fillId="0" borderId="0"/>
    <xf numFmtId="0" fontId="6" fillId="0" borderId="0"/>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0" fontId="287" fillId="0" borderId="0"/>
    <xf numFmtId="0" fontId="29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6" fillId="0" borderId="0"/>
    <xf numFmtId="183" fontId="294" fillId="0" borderId="0"/>
    <xf numFmtId="0" fontId="10" fillId="0" borderId="0"/>
    <xf numFmtId="0" fontId="155" fillId="0" borderId="0"/>
    <xf numFmtId="0" fontId="68" fillId="0" borderId="0"/>
    <xf numFmtId="0" fontId="142" fillId="0" borderId="0"/>
    <xf numFmtId="0" fontId="5" fillId="0" borderId="0"/>
    <xf numFmtId="0" fontId="68" fillId="0" borderId="0"/>
    <xf numFmtId="49" fontId="21" fillId="0" borderId="0" applyBorder="0">
      <alignment vertical="top"/>
    </xf>
    <xf numFmtId="49" fontId="21" fillId="0" borderId="0" applyBorder="0">
      <alignment vertical="top"/>
    </xf>
    <xf numFmtId="0" fontId="68" fillId="0" borderId="0"/>
    <xf numFmtId="0" fontId="295" fillId="0" borderId="0"/>
    <xf numFmtId="183" fontId="11" fillId="0" borderId="0"/>
    <xf numFmtId="0" fontId="6" fillId="0" borderId="0"/>
    <xf numFmtId="0" fontId="255" fillId="0" borderId="0"/>
    <xf numFmtId="183" fontId="294" fillId="0" borderId="0"/>
    <xf numFmtId="0" fontId="292" fillId="0" borderId="0"/>
    <xf numFmtId="49" fontId="21" fillId="0" borderId="0" applyBorder="0">
      <alignment vertical="top"/>
    </xf>
    <xf numFmtId="0" fontId="290" fillId="119" borderId="0" applyNumberFormat="0" applyBorder="0" applyAlignment="0">
      <alignment horizontal="left" vertical="center"/>
    </xf>
    <xf numFmtId="0" fontId="2" fillId="0" borderId="0"/>
    <xf numFmtId="0" fontId="11" fillId="0" borderId="0"/>
    <xf numFmtId="0" fontId="1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88"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288" fillId="0" borderId="0"/>
    <xf numFmtId="0" fontId="1" fillId="0" borderId="0"/>
    <xf numFmtId="0" fontId="1" fillId="0" borderId="0"/>
    <xf numFmtId="0" fontId="288" fillId="0" borderId="0"/>
    <xf numFmtId="0" fontId="288" fillId="0" borderId="0"/>
    <xf numFmtId="0" fontId="11" fillId="0" borderId="0"/>
    <xf numFmtId="183" fontId="294" fillId="0" borderId="0"/>
    <xf numFmtId="183" fontId="294" fillId="0" borderId="0"/>
    <xf numFmtId="49" fontId="21" fillId="0" borderId="0" applyBorder="0">
      <alignment vertical="top"/>
    </xf>
    <xf numFmtId="0" fontId="142" fillId="0" borderId="0"/>
    <xf numFmtId="0" fontId="1" fillId="0" borderId="0"/>
    <xf numFmtId="0" fontId="1" fillId="0" borderId="0"/>
    <xf numFmtId="0" fontId="2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183" fontId="294" fillId="0" borderId="0"/>
    <xf numFmtId="0" fontId="1" fillId="0" borderId="0"/>
    <xf numFmtId="0" fontId="1" fillId="0" borderId="0"/>
    <xf numFmtId="0" fontId="6"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21"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2" fillId="0" borderId="0"/>
    <xf numFmtId="183" fontId="294"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9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55" fillId="0" borderId="0">
      <alignmen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296" fillId="0" borderId="9">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97" fillId="8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83" fontId="298" fillId="0" borderId="9">
      <alignment vertical="top"/>
    </xf>
    <xf numFmtId="0" fontId="1" fillId="0" borderId="0"/>
    <xf numFmtId="0" fontId="1"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11" fillId="0" borderId="0"/>
    <xf numFmtId="0" fontId="15" fillId="0" borderId="0">
      <alignment horizontal="left"/>
    </xf>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9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0" fillId="0" borderId="0"/>
    <xf numFmtId="0" fontId="89" fillId="45" borderId="0" applyNumberFormat="0" applyBorder="0" applyAlignment="0" applyProtection="0"/>
    <xf numFmtId="49" fontId="21" fillId="0" borderId="0" applyBorder="0">
      <alignment vertical="top"/>
    </xf>
    <xf numFmtId="0" fontId="2" fillId="0" borderId="0"/>
    <xf numFmtId="0" fontId="300" fillId="0" borderId="0"/>
    <xf numFmtId="0" fontId="142"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1" fillId="0" borderId="0"/>
    <xf numFmtId="0" fontId="1" fillId="0" borderId="0"/>
    <xf numFmtId="0" fontId="1" fillId="0" borderId="0"/>
    <xf numFmtId="0" fontId="10" fillId="0" borderId="0"/>
    <xf numFmtId="0" fontId="10" fillId="0" borderId="0"/>
    <xf numFmtId="0" fontId="10" fillId="0" borderId="0"/>
    <xf numFmtId="0" fontId="285" fillId="0" borderId="0"/>
    <xf numFmtId="0" fontId="89" fillId="45" borderId="0" applyNumberFormat="0" applyBorder="0" applyAlignment="0" applyProtection="0"/>
    <xf numFmtId="49" fontId="21" fillId="0" borderId="0" applyBorder="0">
      <alignment vertical="top"/>
    </xf>
    <xf numFmtId="0" fontId="288"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68"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45" borderId="0" applyNumberFormat="0" applyBorder="0" applyAlignment="0" applyProtection="0"/>
    <xf numFmtId="0" fontId="1" fillId="0" borderId="0"/>
    <xf numFmtId="0" fontId="1" fillId="0" borderId="0"/>
    <xf numFmtId="49" fontId="21"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0" fillId="129" borderId="56" applyNumberFormat="0" applyFont="0" applyAlignment="0" applyProtection="0"/>
    <xf numFmtId="1" fontId="296" fillId="0" borderId="9">
      <alignment horizontal="left" vertical="center"/>
    </xf>
    <xf numFmtId="0" fontId="10" fillId="129" borderId="56" applyNumberFormat="0" applyFont="0" applyAlignment="0" applyProtection="0"/>
    <xf numFmtId="0" fontId="89" fillId="45" borderId="0" applyNumberFormat="0" applyBorder="0" applyAlignment="0" applyProtection="0"/>
    <xf numFmtId="0" fontId="301" fillId="45" borderId="0" applyNumberFormat="0" applyBorder="0" applyAlignment="0" applyProtection="0"/>
    <xf numFmtId="0" fontId="10" fillId="129" borderId="56" applyNumberFormat="0" applyFont="0" applyAlignment="0" applyProtection="0"/>
    <xf numFmtId="0" fontId="89" fillId="45"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302" fillId="45" borderId="0" applyNumberFormat="0" applyBorder="0" applyAlignment="0" applyProtection="0"/>
    <xf numFmtId="0" fontId="89" fillId="51" borderId="0" applyNumberFormat="0" applyBorder="0" applyAlignment="0" applyProtection="0"/>
    <xf numFmtId="0" fontId="302" fillId="45" borderId="0" applyNumberFormat="0" applyBorder="0" applyAlignment="0" applyProtection="0"/>
    <xf numFmtId="0" fontId="89" fillId="45"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302" fillId="45"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302"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302"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302" fillId="45" borderId="0" applyNumberFormat="0" applyBorder="0" applyAlignment="0" applyProtection="0"/>
    <xf numFmtId="0" fontId="302" fillId="45" borderId="0" applyNumberFormat="0" applyBorder="0" applyAlignment="0" applyProtection="0"/>
    <xf numFmtId="0" fontId="302" fillId="51"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302"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10" fillId="0" borderId="0" applyFont="0" applyFill="0" applyBorder="0" applyProtection="0">
      <alignment horizontal="center" vertical="center" wrapText="1"/>
    </xf>
    <xf numFmtId="0" fontId="302"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228" fontId="303" fillId="3" borderId="30" applyNumberFormat="0" applyBorder="0" applyAlignment="0">
      <alignment vertical="center"/>
      <protection locked="0"/>
    </xf>
    <xf numFmtId="0" fontId="302" fillId="45" borderId="0" applyNumberFormat="0" applyBorder="0" applyAlignment="0" applyProtection="0"/>
    <xf numFmtId="0" fontId="10" fillId="0" borderId="0" applyNumberFormat="0" applyFont="0" applyFill="0" applyBorder="0" applyProtection="0">
      <alignment horizontal="justify" vertical="center" wrapText="1"/>
    </xf>
    <xf numFmtId="0" fontId="10" fillId="0" borderId="0" applyFont="0" applyFill="0" applyBorder="0" applyProtection="0">
      <alignment horizontal="center" vertical="center" wrapText="1"/>
    </xf>
    <xf numFmtId="0" fontId="10" fillId="0" borderId="0" applyFont="0" applyFill="0" applyBorder="0" applyProtection="0">
      <alignment horizontal="center" vertical="center" wrapText="1"/>
    </xf>
    <xf numFmtId="0" fontId="114" fillId="0" borderId="0" applyNumberFormat="0" applyFill="0" applyBorder="0" applyAlignment="0" applyProtection="0"/>
    <xf numFmtId="0" fontId="10" fillId="0" borderId="0" applyFont="0" applyFill="0" applyBorder="0" applyProtection="0">
      <alignment horizontal="center" vertical="center" wrapText="1"/>
    </xf>
    <xf numFmtId="0" fontId="10" fillId="0" borderId="0" applyFont="0" applyFill="0" applyBorder="0" applyProtection="0">
      <alignment horizontal="center" vertical="center" wrapText="1"/>
    </xf>
    <xf numFmtId="0" fontId="10" fillId="0" borderId="0" applyNumberFormat="0" applyFont="0" applyFill="0" applyBorder="0" applyProtection="0">
      <alignment horizontal="justify" vertical="center" wrapText="1"/>
    </xf>
    <xf numFmtId="0" fontId="10" fillId="0" borderId="0" applyNumberFormat="0" applyFont="0" applyFill="0" applyBorder="0" applyProtection="0">
      <alignment horizontal="justify" vertical="center" wrapText="1"/>
    </xf>
    <xf numFmtId="0" fontId="114" fillId="0" borderId="0" applyNumberFormat="0" applyFill="0" applyBorder="0" applyAlignment="0" applyProtection="0"/>
    <xf numFmtId="0" fontId="10" fillId="0" borderId="0" applyNumberFormat="0" applyFont="0" applyFill="0" applyBorder="0" applyProtection="0">
      <alignment horizontal="justify" vertical="center" wrapText="1"/>
    </xf>
    <xf numFmtId="0" fontId="10" fillId="0" borderId="0" applyNumberFormat="0" applyFont="0" applyFill="0" applyBorder="0" applyProtection="0">
      <alignment horizontal="justify" vertical="center" wrapText="1"/>
    </xf>
    <xf numFmtId="283" fontId="298" fillId="0" borderId="9">
      <alignment vertical="top"/>
    </xf>
    <xf numFmtId="0" fontId="10" fillId="129" borderId="56" applyNumberFormat="0" applyFont="0" applyAlignment="0" applyProtection="0"/>
    <xf numFmtId="228" fontId="303" fillId="3" borderId="30" applyNumberFormat="0" applyBorder="0" applyAlignment="0">
      <alignment vertical="center"/>
      <protection locked="0"/>
    </xf>
    <xf numFmtId="0" fontId="114" fillId="0" borderId="0" applyNumberFormat="0" applyFill="0" applyBorder="0" applyAlignment="0" applyProtection="0"/>
    <xf numFmtId="0" fontId="303" fillId="176" borderId="0" applyNumberFormat="0" applyBorder="0" applyAlignment="0">
      <protection locked="0"/>
    </xf>
    <xf numFmtId="228" fontId="303" fillId="3" borderId="30" applyNumberFormat="0" applyBorder="0" applyAlignment="0">
      <alignment vertical="center"/>
      <protection locked="0"/>
    </xf>
    <xf numFmtId="0" fontId="114" fillId="0" borderId="0" applyNumberFormat="0" applyFill="0" applyBorder="0" applyAlignment="0" applyProtection="0"/>
    <xf numFmtId="0" fontId="304" fillId="0" borderId="0" applyNumberFormat="0" applyFill="0" applyBorder="0" applyAlignment="0" applyProtection="0"/>
    <xf numFmtId="0" fontId="10" fillId="129" borderId="56" applyNumberFormat="0" applyFont="0" applyAlignment="0" applyProtection="0"/>
    <xf numFmtId="0" fontId="11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30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305"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305"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305"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305"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0" fillId="129" borderId="56" applyNumberFormat="0" applyFont="0" applyAlignment="0" applyProtection="0"/>
    <xf numFmtId="0" fontId="305"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0" fillId="129" borderId="56" applyNumberFormat="0" applyFont="0" applyAlignment="0" applyProtection="0"/>
    <xf numFmtId="0" fontId="305" fillId="0" borderId="0" applyNumberFormat="0" applyFill="0" applyBorder="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56" fillId="15" borderId="0" applyNumberFormat="0" applyBorder="0" applyAlignment="0" applyProtection="0"/>
    <xf numFmtId="0" fontId="11" fillId="129" borderId="56" applyNumberFormat="0" applyFont="0" applyAlignment="0" applyProtection="0"/>
    <xf numFmtId="0" fontId="68" fillId="129" borderId="56"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68"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291" fillId="129" borderId="56" applyNumberFormat="0" applyFont="0" applyAlignment="0" applyProtection="0"/>
    <xf numFmtId="0" fontId="68" fillId="129" borderId="56" applyNumberFormat="0" applyFont="0" applyAlignment="0" applyProtection="0"/>
    <xf numFmtId="0" fontId="58" fillId="178" borderId="56" applyNumberFormat="0" applyAlignment="0" applyProtection="0"/>
    <xf numFmtId="0" fontId="11" fillId="129" borderId="56" applyNumberFormat="0" applyFont="0" applyAlignment="0" applyProtection="0"/>
    <xf numFmtId="0" fontId="29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11" fillId="129" borderId="56" applyNumberFormat="0" applyFont="0" applyAlignment="0" applyProtection="0"/>
    <xf numFmtId="0" fontId="29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29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29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49" fontId="113" fillId="0" borderId="31">
      <alignment horizontal="left" vertical="center"/>
    </xf>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76" fillId="129" borderId="56" applyNumberFormat="0" applyFont="0" applyAlignment="0" applyProtection="0"/>
    <xf numFmtId="0" fontId="58" fillId="178" borderId="56" applyNumberFormat="0" applyAlignment="0" applyProtection="0"/>
    <xf numFmtId="9" fontId="10" fillId="0" borderId="0" applyFont="0" applyFill="0" applyBorder="0" applyAlignment="0" applyProtection="0"/>
    <xf numFmtId="0" fontId="11" fillId="129" borderId="56"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9" fontId="10" fillId="0" borderId="0" applyFont="0" applyFill="0" applyBorder="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9" fontId="10" fillId="0" borderId="0" applyFont="0" applyFill="0" applyBorder="0" applyAlignment="0" applyProtection="0"/>
    <xf numFmtId="0" fontId="76" fillId="129" borderId="56" applyNumberFormat="0" applyFont="0" applyAlignment="0" applyProtection="0"/>
    <xf numFmtId="9" fontId="10" fillId="0" borderId="0" applyFont="0" applyFill="0" applyBorder="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9" fontId="10" fillId="0" borderId="0" applyFont="0" applyFill="0" applyBorder="0" applyAlignment="0" applyProtection="0"/>
    <xf numFmtId="0" fontId="76" fillId="129" borderId="56"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49" fontId="113" fillId="0" borderId="31">
      <alignment horizontal="left" vertical="center"/>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8" fillId="0" borderId="0" applyFill="0" applyBorder="0" applyAlignment="0" applyProtection="0"/>
    <xf numFmtId="9" fontId="58" fillId="0" borderId="0" applyFill="0" applyBorder="0" applyAlignment="0" applyProtection="0"/>
    <xf numFmtId="9" fontId="58" fillId="0" borderId="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ill="0" applyBorder="0" applyAlignment="0" applyProtection="0"/>
    <xf numFmtId="9" fontId="58" fillId="0" borderId="0" applyFill="0" applyBorder="0" applyAlignment="0" applyProtection="0"/>
    <xf numFmtId="9" fontId="68" fillId="0" borderId="0" applyFont="0" applyFill="0" applyBorder="0" applyAlignment="0" applyProtection="0"/>
    <xf numFmtId="9" fontId="10" fillId="0" borderId="0" applyFont="0" applyFill="0" applyBorder="0" applyAlignment="0" applyProtection="0"/>
    <xf numFmtId="9" fontId="10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8" fillId="0" borderId="0" applyFill="0" applyBorder="0" applyAlignment="0" applyProtection="0"/>
    <xf numFmtId="9" fontId="8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8" fillId="0" borderId="0" applyFill="0" applyBorder="0" applyAlignment="0" applyProtection="0"/>
    <xf numFmtId="9" fontId="10" fillId="0" borderId="0" applyFont="0" applyFill="0" applyBorder="0" applyAlignment="0" applyProtection="0"/>
    <xf numFmtId="9" fontId="58" fillId="0" borderId="0" applyFill="0" applyBorder="0" applyAlignment="0" applyProtection="0"/>
    <xf numFmtId="185" fontId="59" fillId="41" borderId="0">
      <alignment vertical="top"/>
    </xf>
    <xf numFmtId="9" fontId="10" fillId="0" borderId="0" applyFont="0" applyFill="0" applyBorder="0" applyAlignment="0" applyProtection="0"/>
    <xf numFmtId="9" fontId="58" fillId="0" borderId="0" applyFill="0" applyBorder="0" applyAlignment="0" applyProtection="0"/>
    <xf numFmtId="9" fontId="10" fillId="0" borderId="0" applyFont="0" applyFill="0" applyBorder="0" applyAlignment="0" applyProtection="0"/>
    <xf numFmtId="9" fontId="58" fillId="0" borderId="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8"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58" fillId="0" borderId="0" applyFill="0" applyBorder="0" applyAlignment="0" applyProtection="0"/>
    <xf numFmtId="9" fontId="11" fillId="0" borderId="0" applyFont="0" applyFill="0" applyBorder="0" applyAlignment="0" applyProtection="0"/>
    <xf numFmtId="9" fontId="58" fillId="0" borderId="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68" fillId="0" borderId="0" applyFont="0" applyFill="0" applyBorder="0" applyAlignment="0" applyProtection="0"/>
    <xf numFmtId="9" fontId="10" fillId="0" borderId="0" applyFont="0" applyFill="0" applyBorder="0" applyAlignment="0" applyProtection="0"/>
    <xf numFmtId="184" fontId="306" fillId="0" borderId="9" applyBorder="0">
      <alignment vertical="center"/>
    </xf>
    <xf numFmtId="9" fontId="10" fillId="0" borderId="0" applyFont="0" applyFill="0" applyBorder="0" applyAlignment="0" applyProtection="0"/>
    <xf numFmtId="0" fontId="163" fillId="0" borderId="54" applyNumberFormat="0" applyFill="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3" fillId="0" borderId="0" applyFont="0" applyFill="0" applyBorder="0" applyAlignment="0" applyProtection="0"/>
    <xf numFmtId="210" fontId="307" fillId="0" borderId="9"/>
    <xf numFmtId="9" fontId="10" fillId="0" borderId="0" applyFont="0" applyFill="0" applyBorder="0" applyAlignment="0" applyProtection="0"/>
    <xf numFmtId="9" fontId="11" fillId="0" borderId="0" applyFont="0" applyFill="0" applyBorder="0" applyAlignment="0" applyProtection="0"/>
    <xf numFmtId="0" fontId="10" fillId="0" borderId="9" applyNumberFormat="0" applyFont="0" applyFill="0" applyAlignment="0" applyProtection="0"/>
    <xf numFmtId="9" fontId="1" fillId="0" borderId="0" applyFont="0" applyFill="0" applyBorder="0" applyAlignment="0" applyProtection="0"/>
    <xf numFmtId="9" fontId="10"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63" fillId="0" borderId="54"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63" fillId="0" borderId="54" applyNumberFormat="0" applyFill="0" applyAlignment="0" applyProtection="0"/>
    <xf numFmtId="9" fontId="285" fillId="0" borderId="0" applyFont="0" applyFill="0" applyBorder="0" applyAlignment="0" applyProtection="0"/>
    <xf numFmtId="9" fontId="76"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3" fontId="308" fillId="179" borderId="31">
      <alignment horizontal="justify" vertical="center"/>
    </xf>
    <xf numFmtId="9" fontId="1"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183" fontId="309" fillId="0" borderId="87" applyNumberFormat="0" applyFill="0" applyAlignment="0" applyProtection="0"/>
    <xf numFmtId="0" fontId="163" fillId="0" borderId="54" applyNumberFormat="0" applyFill="0" applyAlignment="0" applyProtection="0"/>
    <xf numFmtId="210" fontId="307" fillId="0" borderId="9"/>
    <xf numFmtId="0" fontId="163" fillId="0" borderId="54" applyNumberFormat="0" applyFill="0" applyAlignment="0" applyProtection="0"/>
    <xf numFmtId="0" fontId="10" fillId="0" borderId="9" applyNumberFormat="0" applyFont="0" applyFill="0" applyAlignment="0" applyProtection="0"/>
    <xf numFmtId="0" fontId="163" fillId="0" borderId="54" applyNumberFormat="0" applyFill="0" applyAlignment="0" applyProtection="0"/>
    <xf numFmtId="0" fontId="310" fillId="0" borderId="2"/>
    <xf numFmtId="3" fontId="308" fillId="179" borderId="31">
      <alignment horizontal="justify" vertical="center"/>
    </xf>
    <xf numFmtId="0" fontId="163" fillId="0" borderId="54" applyNumberFormat="0" applyFill="0" applyAlignment="0" applyProtection="0"/>
    <xf numFmtId="0" fontId="163" fillId="0" borderId="54" applyNumberFormat="0" applyFill="0" applyAlignment="0" applyProtection="0"/>
    <xf numFmtId="0" fontId="311" fillId="0" borderId="54" applyNumberFormat="0" applyFill="0" applyAlignment="0" applyProtection="0"/>
    <xf numFmtId="0" fontId="163" fillId="0" borderId="54" applyNumberFormat="0" applyFill="0" applyAlignment="0" applyProtection="0"/>
    <xf numFmtId="0" fontId="163" fillId="0" borderId="54"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163" fillId="0" borderId="54" applyNumberFormat="0" applyFill="0" applyAlignment="0" applyProtection="0"/>
    <xf numFmtId="0" fontId="163" fillId="0" borderId="54" applyNumberFormat="0" applyFill="0" applyAlignment="0" applyProtection="0"/>
    <xf numFmtId="0" fontId="312" fillId="0" borderId="54" applyNumberFormat="0" applyFill="0" applyAlignment="0" applyProtection="0"/>
    <xf numFmtId="0" fontId="312" fillId="0" borderId="54" applyNumberFormat="0" applyFill="0" applyAlignment="0" applyProtection="0"/>
    <xf numFmtId="0" fontId="163" fillId="0" borderId="54"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163" fillId="0" borderId="54" applyNumberFormat="0" applyFill="0" applyAlignment="0" applyProtection="0"/>
    <xf numFmtId="0" fontId="163" fillId="0" borderId="54" applyNumberFormat="0" applyFill="0" applyAlignment="0" applyProtection="0"/>
    <xf numFmtId="0" fontId="312" fillId="0" borderId="54" applyNumberFormat="0" applyFill="0" applyAlignment="0" applyProtection="0"/>
    <xf numFmtId="0" fontId="163" fillId="0" borderId="54"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163" fillId="0" borderId="54" applyNumberFormat="0" applyFill="0" applyAlignment="0" applyProtection="0"/>
    <xf numFmtId="0" fontId="163" fillId="0" borderId="54" applyNumberFormat="0" applyFill="0" applyAlignment="0" applyProtection="0"/>
    <xf numFmtId="0" fontId="312" fillId="0" borderId="54" applyNumberFormat="0" applyFill="0" applyAlignment="0" applyProtection="0"/>
    <xf numFmtId="0" fontId="163" fillId="0" borderId="54"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51" fillId="0" borderId="19" applyNumberFormat="0" applyFill="0" applyAlignment="0" applyProtection="0"/>
    <xf numFmtId="0" fontId="163" fillId="0" borderId="54" applyNumberFormat="0" applyFill="0" applyAlignment="0" applyProtection="0"/>
    <xf numFmtId="0" fontId="163" fillId="0" borderId="54" applyNumberFormat="0" applyFill="0" applyAlignment="0" applyProtection="0"/>
    <xf numFmtId="0" fontId="312" fillId="0" borderId="54" applyNumberFormat="0" applyFill="0" applyAlignment="0" applyProtection="0"/>
    <xf numFmtId="38" fontId="15" fillId="0" borderId="0">
      <alignment vertical="top"/>
    </xf>
    <xf numFmtId="0" fontId="163" fillId="0" borderId="54" applyNumberFormat="0" applyFill="0" applyAlignment="0" applyProtection="0"/>
    <xf numFmtId="0" fontId="163" fillId="0" borderId="54" applyNumberFormat="0" applyFill="0" applyAlignment="0" applyProtection="0"/>
    <xf numFmtId="0" fontId="312" fillId="0" borderId="54" applyNumberFormat="0" applyFill="0" applyAlignment="0" applyProtection="0"/>
    <xf numFmtId="38" fontId="15" fillId="0" borderId="0">
      <alignment vertical="top"/>
    </xf>
    <xf numFmtId="0" fontId="163" fillId="0" borderId="54" applyNumberFormat="0" applyFill="0" applyAlignment="0" applyProtection="0"/>
    <xf numFmtId="0" fontId="163" fillId="0" borderId="54" applyNumberFormat="0" applyFill="0" applyAlignment="0" applyProtection="0"/>
    <xf numFmtId="0" fontId="312" fillId="0" borderId="54" applyNumberFormat="0" applyFill="0" applyAlignment="0" applyProtection="0"/>
    <xf numFmtId="183" fontId="13" fillId="0" borderId="0"/>
    <xf numFmtId="0" fontId="163" fillId="0" borderId="54" applyNumberFormat="0" applyFill="0" applyAlignment="0" applyProtection="0"/>
    <xf numFmtId="0" fontId="163" fillId="0" borderId="54" applyNumberFormat="0" applyFill="0" applyAlignment="0" applyProtection="0"/>
    <xf numFmtId="186" fontId="15" fillId="0" borderId="0">
      <alignment vertical="top"/>
    </xf>
    <xf numFmtId="38" fontId="15" fillId="0" borderId="0">
      <alignment vertical="top"/>
    </xf>
    <xf numFmtId="0" fontId="312" fillId="0" borderId="54" applyNumberFormat="0" applyFill="0" applyAlignment="0" applyProtection="0"/>
    <xf numFmtId="169" fontId="12" fillId="0" borderId="0"/>
    <xf numFmtId="0" fontId="163" fillId="0" borderId="54" applyNumberFormat="0" applyFill="0" applyAlignment="0" applyProtection="0"/>
    <xf numFmtId="0" fontId="163" fillId="0" borderId="54" applyNumberFormat="0" applyFill="0" applyAlignment="0" applyProtection="0"/>
    <xf numFmtId="228" fontId="22" fillId="0" borderId="0" applyFill="0" applyBorder="0" applyAlignment="0" applyProtection="0"/>
    <xf numFmtId="0" fontId="312" fillId="0" borderId="54" applyNumberFormat="0" applyFill="0" applyAlignment="0" applyProtection="0"/>
    <xf numFmtId="228" fontId="22" fillId="0" borderId="0" applyFill="0" applyBorder="0" applyAlignment="0" applyProtection="0"/>
    <xf numFmtId="183" fontId="10" fillId="0" borderId="0">
      <alignment vertical="justify"/>
    </xf>
    <xf numFmtId="0" fontId="313" fillId="0" borderId="0" applyNumberFormat="0" applyFont="0" applyBorder="0" applyAlignment="0">
      <alignment horizontal="center"/>
    </xf>
    <xf numFmtId="0" fontId="12" fillId="0" borderId="0"/>
    <xf numFmtId="291" fontId="15" fillId="0" borderId="0">
      <alignment vertical="top"/>
    </xf>
    <xf numFmtId="38" fontId="15" fillId="0" borderId="0">
      <alignment vertical="top"/>
    </xf>
    <xf numFmtId="49" fontId="286" fillId="0" borderId="0"/>
    <xf numFmtId="0" fontId="16" fillId="0" borderId="0"/>
    <xf numFmtId="291" fontId="15" fillId="0" borderId="0">
      <alignment vertical="top"/>
    </xf>
    <xf numFmtId="0" fontId="12" fillId="0" borderId="0"/>
    <xf numFmtId="228" fontId="22" fillId="0" borderId="0" applyFill="0" applyBorder="0" applyAlignment="0" applyProtection="0"/>
    <xf numFmtId="38" fontId="15" fillId="0" borderId="0">
      <alignment vertical="top"/>
    </xf>
    <xf numFmtId="186" fontId="15" fillId="0" borderId="0">
      <alignment vertical="top"/>
    </xf>
    <xf numFmtId="38" fontId="15" fillId="0" borderId="0">
      <alignment vertical="top"/>
    </xf>
    <xf numFmtId="186" fontId="15" fillId="0" borderId="0">
      <alignment vertical="top"/>
    </xf>
    <xf numFmtId="38" fontId="15" fillId="0" borderId="0">
      <alignment vertical="top"/>
    </xf>
    <xf numFmtId="0" fontId="11" fillId="0" borderId="0"/>
    <xf numFmtId="0" fontId="13" fillId="0" borderId="0"/>
    <xf numFmtId="49" fontId="314" fillId="0" borderId="0">
      <alignment vertical="top"/>
    </xf>
    <xf numFmtId="186" fontId="15" fillId="0" borderId="0">
      <alignment vertical="top"/>
    </xf>
    <xf numFmtId="0" fontId="12" fillId="0" borderId="0"/>
    <xf numFmtId="228" fontId="22" fillId="0" borderId="0" applyFill="0" applyBorder="0" applyAlignment="0" applyProtection="0"/>
    <xf numFmtId="186" fontId="15" fillId="0" borderId="0">
      <alignment vertical="top"/>
    </xf>
    <xf numFmtId="0" fontId="12" fillId="0" borderId="0"/>
    <xf numFmtId="0" fontId="13" fillId="0" borderId="0"/>
    <xf numFmtId="0" fontId="12" fillId="0" borderId="0"/>
    <xf numFmtId="0" fontId="13" fillId="0" borderId="0"/>
    <xf numFmtId="0" fontId="12" fillId="0" borderId="0"/>
    <xf numFmtId="0" fontId="13" fillId="0" borderId="0"/>
    <xf numFmtId="0" fontId="12" fillId="0" borderId="0"/>
    <xf numFmtId="0" fontId="13" fillId="0" borderId="0"/>
    <xf numFmtId="0" fontId="12" fillId="0" borderId="0"/>
    <xf numFmtId="0" fontId="13" fillId="0" borderId="0"/>
    <xf numFmtId="0" fontId="12" fillId="0" borderId="0"/>
    <xf numFmtId="0" fontId="13" fillId="0" borderId="0"/>
    <xf numFmtId="0" fontId="257" fillId="68" borderId="0" applyNumberFormat="0" applyBorder="0" applyAlignment="0" applyProtection="0"/>
    <xf numFmtId="0" fontId="257" fillId="75" borderId="0" applyNumberFormat="0" applyBorder="0" applyAlignment="0" applyProtection="0"/>
    <xf numFmtId="0" fontId="257" fillId="125" borderId="0" applyNumberFormat="0" applyBorder="0" applyAlignment="0" applyProtection="0"/>
    <xf numFmtId="0" fontId="257" fillId="176" borderId="0" applyNumberFormat="0" applyBorder="0" applyAlignment="0" applyProtection="0"/>
    <xf numFmtId="0" fontId="257" fillId="68" borderId="0" applyNumberFormat="0" applyBorder="0" applyAlignment="0" applyProtection="0"/>
    <xf numFmtId="0" fontId="257" fillId="75" borderId="0" applyNumberFormat="0" applyBorder="0" applyAlignment="0" applyProtection="0"/>
    <xf numFmtId="0" fontId="68" fillId="56" borderId="0" applyNumberFormat="0" applyBorder="0" applyAlignment="0" applyProtection="0"/>
    <xf numFmtId="0" fontId="68" fillId="62" borderId="0" applyNumberFormat="0" applyBorder="0" applyAlignment="0" applyProtection="0"/>
    <xf numFmtId="0" fontId="68" fillId="125" borderId="0" applyNumberFormat="0" applyBorder="0" applyAlignment="0" applyProtection="0"/>
    <xf numFmtId="0" fontId="68" fillId="176" borderId="0" applyNumberFormat="0" applyBorder="0" applyAlignment="0" applyProtection="0"/>
    <xf numFmtId="0" fontId="68" fillId="104" borderId="0" applyNumberFormat="0" applyBorder="0" applyAlignment="0" applyProtection="0"/>
    <xf numFmtId="0" fontId="68" fillId="127" borderId="0" applyNumberFormat="0" applyBorder="0" applyAlignment="0" applyProtection="0"/>
    <xf numFmtId="0" fontId="68" fillId="48" borderId="0" applyNumberFormat="0" applyBorder="0" applyAlignment="0" applyProtection="0"/>
    <xf numFmtId="0" fontId="68" fillId="54" borderId="0" applyNumberFormat="0" applyBorder="0" applyAlignment="0" applyProtection="0"/>
    <xf numFmtId="0" fontId="68" fillId="129" borderId="0" applyNumberFormat="0" applyBorder="0" applyAlignment="0" applyProtection="0"/>
    <xf numFmtId="0" fontId="68" fillId="178" borderId="0" applyNumberFormat="0" applyBorder="0" applyAlignment="0" applyProtection="0"/>
    <xf numFmtId="0" fontId="68" fillId="131" borderId="0" applyNumberFormat="0" applyBorder="0" applyAlignment="0" applyProtection="0"/>
    <xf numFmtId="0" fontId="68" fillId="175" borderId="0" applyNumberFormat="0" applyBorder="0" applyAlignment="0" applyProtection="0"/>
    <xf numFmtId="0" fontId="68" fillId="131" borderId="0" applyNumberFormat="0" applyBorder="0" applyAlignment="0" applyProtection="0"/>
    <xf numFmtId="49" fontId="315" fillId="180" borderId="26" applyBorder="0" applyProtection="0">
      <alignment horizontal="left" vertical="center"/>
    </xf>
    <xf numFmtId="0" fontId="68" fillId="175" borderId="0" applyNumberFormat="0" applyBorder="0" applyAlignment="0" applyProtection="0"/>
    <xf numFmtId="0" fontId="68" fillId="49" borderId="0" applyNumberFormat="0" applyBorder="0" applyAlignment="0" applyProtection="0"/>
    <xf numFmtId="0" fontId="68" fillId="55" borderId="0" applyNumberFormat="0" applyBorder="0" applyAlignment="0" applyProtection="0"/>
    <xf numFmtId="0" fontId="68" fillId="57" borderId="0" applyNumberFormat="0" applyBorder="0" applyAlignment="0" applyProtection="0"/>
    <xf numFmtId="0" fontId="68" fillId="63" borderId="0" applyNumberFormat="0" applyBorder="0" applyAlignment="0" applyProtection="0"/>
    <xf numFmtId="0" fontId="68" fillId="104" borderId="0" applyNumberFormat="0" applyBorder="0" applyAlignment="0" applyProtection="0"/>
    <xf numFmtId="0" fontId="68" fillId="127" borderId="0" applyNumberFormat="0" applyBorder="0" applyAlignment="0" applyProtection="0"/>
    <xf numFmtId="0" fontId="68" fillId="49" borderId="0" applyNumberFormat="0" applyBorder="0" applyAlignment="0" applyProtection="0"/>
    <xf numFmtId="0" fontId="68" fillId="55" borderId="0" applyNumberFormat="0" applyBorder="0" applyAlignment="0" applyProtection="0"/>
    <xf numFmtId="0" fontId="257" fillId="57" borderId="0" applyNumberFormat="0" applyBorder="0" applyAlignment="0" applyProtection="0"/>
    <xf numFmtId="0" fontId="257" fillId="63" borderId="0" applyNumberFormat="0" applyBorder="0" applyAlignment="0" applyProtection="0"/>
    <xf numFmtId="0" fontId="257" fillId="104" borderId="0" applyNumberFormat="0" applyBorder="0" applyAlignment="0" applyProtection="0"/>
    <xf numFmtId="0" fontId="257" fillId="127" borderId="0" applyNumberFormat="0" applyBorder="0" applyAlignment="0" applyProtection="0"/>
    <xf numFmtId="0" fontId="257" fillId="49" borderId="0" applyNumberFormat="0" applyBorder="0" applyAlignment="0" applyProtection="0"/>
    <xf numFmtId="0" fontId="257" fillId="55" borderId="0" applyNumberFormat="0" applyBorder="0" applyAlignment="0" applyProtection="0"/>
    <xf numFmtId="49" fontId="22" fillId="0" borderId="0">
      <alignment horizontal="center"/>
    </xf>
    <xf numFmtId="49" fontId="286" fillId="0" borderId="0"/>
    <xf numFmtId="2" fontId="22" fillId="0" borderId="0" applyFill="0" applyBorder="0" applyAlignment="0" applyProtection="0"/>
    <xf numFmtId="49" fontId="314" fillId="0" borderId="0">
      <alignment vertical="top"/>
    </xf>
    <xf numFmtId="292" fontId="11" fillId="0" borderId="0" applyFont="0" applyFill="0" applyBorder="0" applyAlignment="0" applyProtection="0"/>
    <xf numFmtId="0" fontId="58" fillId="0" borderId="31" applyBorder="0" applyAlignment="0">
      <alignment horizontal="left" wrapText="1"/>
    </xf>
    <xf numFmtId="3" fontId="316" fillId="0" borderId="0"/>
    <xf numFmtId="228" fontId="22" fillId="0" borderId="0" applyFill="0" applyBorder="0" applyAlignment="0" applyProtection="0"/>
    <xf numFmtId="228" fontId="22" fillId="0" borderId="0" applyFill="0" applyBorder="0" applyAlignment="0" applyProtection="0"/>
    <xf numFmtId="228" fontId="22" fillId="0" borderId="0" applyFill="0" applyBorder="0" applyAlignment="0" applyProtection="0"/>
    <xf numFmtId="228" fontId="22" fillId="0" borderId="0" applyFill="0" applyBorder="0" applyAlignment="0" applyProtection="0"/>
    <xf numFmtId="228" fontId="22" fillId="0" borderId="0" applyFill="0" applyBorder="0" applyAlignment="0" applyProtection="0"/>
    <xf numFmtId="228" fontId="22" fillId="0" borderId="0" applyFill="0" applyBorder="0" applyAlignment="0" applyProtection="0"/>
    <xf numFmtId="0" fontId="219" fillId="0" borderId="0" applyNumberFormat="0" applyFill="0" applyBorder="0" applyAlignment="0" applyProtection="0"/>
    <xf numFmtId="228" fontId="22" fillId="0" borderId="0" applyFill="0" applyBorder="0" applyAlignment="0" applyProtection="0"/>
    <xf numFmtId="0" fontId="219" fillId="0" borderId="0" applyNumberFormat="0" applyFill="0" applyBorder="0" applyAlignment="0" applyProtection="0"/>
    <xf numFmtId="228" fontId="22" fillId="0" borderId="0" applyFill="0" applyBorder="0" applyAlignment="0" applyProtection="0"/>
    <xf numFmtId="0" fontId="219" fillId="0" borderId="0" applyNumberFormat="0" applyFill="0" applyBorder="0" applyAlignment="0" applyProtection="0"/>
    <xf numFmtId="228" fontId="22" fillId="0" borderId="0" applyFill="0" applyBorder="0" applyAlignment="0" applyProtection="0"/>
    <xf numFmtId="292" fontId="11" fillId="0" borderId="0" applyFont="0" applyFill="0" applyBorder="0" applyAlignment="0" applyProtection="0"/>
    <xf numFmtId="0" fontId="219" fillId="0" borderId="0" applyNumberFormat="0" applyFill="0" applyBorder="0" applyAlignment="0" applyProtection="0"/>
    <xf numFmtId="0" fontId="317" fillId="0" borderId="0" applyNumberFormat="0" applyFill="0" applyBorder="0" applyAlignment="0" applyProtection="0"/>
    <xf numFmtId="292" fontId="11" fillId="0" borderId="0" applyFont="0" applyFill="0" applyBorder="0" applyAlignment="0" applyProtection="0"/>
    <xf numFmtId="0" fontId="21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22" fillId="0" borderId="0">
      <alignment horizontal="center"/>
    </xf>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22" fillId="0" borderId="0">
      <alignment horizontal="center"/>
    </xf>
    <xf numFmtId="0" fontId="233" fillId="0" borderId="0" applyNumberFormat="0" applyFill="0" applyBorder="0" applyAlignment="0" applyProtection="0"/>
    <xf numFmtId="49" fontId="22" fillId="0" borderId="0">
      <alignment horizontal="center"/>
    </xf>
    <xf numFmtId="49" fontId="22" fillId="0" borderId="0">
      <alignment horizontal="center"/>
    </xf>
    <xf numFmtId="49" fontId="22" fillId="0" borderId="0">
      <alignment horizontal="center"/>
    </xf>
    <xf numFmtId="49" fontId="22" fillId="0" borderId="0">
      <alignment horizontal="center"/>
    </xf>
    <xf numFmtId="49" fontId="22" fillId="0" borderId="0">
      <alignment horizontal="center"/>
    </xf>
    <xf numFmtId="49" fontId="22" fillId="0" borderId="0">
      <alignment horizontal="center"/>
    </xf>
    <xf numFmtId="49" fontId="22" fillId="0" borderId="0">
      <alignment horizontal="center"/>
    </xf>
    <xf numFmtId="49" fontId="22" fillId="0" borderId="0">
      <alignment horizontal="center"/>
    </xf>
    <xf numFmtId="171" fontId="10" fillId="0" borderId="0" applyFont="0" applyFill="0" applyBorder="0" applyAlignment="0" applyProtection="0"/>
    <xf numFmtId="49" fontId="22" fillId="0" borderId="0">
      <alignment horizontal="center"/>
    </xf>
    <xf numFmtId="172" fontId="10" fillId="0" borderId="0" applyFont="0" applyFill="0" applyBorder="0" applyAlignment="0" applyProtection="0"/>
    <xf numFmtId="49" fontId="22" fillId="0" borderId="0">
      <alignment horizontal="center"/>
    </xf>
    <xf numFmtId="292" fontId="11" fillId="0" borderId="0" applyFont="0" applyFill="0" applyBorder="0" applyAlignment="0" applyProtection="0"/>
    <xf numFmtId="49" fontId="22" fillId="0" borderId="0">
      <alignment horizontal="center"/>
    </xf>
    <xf numFmtId="3" fontId="318" fillId="0" borderId="31" applyFont="0" applyBorder="0">
      <alignment horizontal="right"/>
      <protection locked="0"/>
    </xf>
    <xf numFmtId="3" fontId="319" fillId="0" borderId="31" applyFont="0" applyBorder="0">
      <alignment horizontal="right"/>
      <protection locked="0"/>
    </xf>
    <xf numFmtId="3" fontId="58" fillId="0" borderId="0" applyBorder="0">
      <alignment horizontal="right"/>
      <protection locked="0"/>
    </xf>
    <xf numFmtId="3" fontId="319" fillId="0" borderId="31" applyFont="0" applyBorder="0">
      <alignment horizontal="right"/>
      <protection locked="0"/>
    </xf>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2" fontId="22" fillId="0" borderId="0" applyFill="0" applyBorder="0" applyAlignment="0" applyProtection="0"/>
    <xf numFmtId="167" fontId="10" fillId="0" borderId="0" applyFont="0" applyFill="0" applyBorder="0" applyAlignment="0" applyProtection="0"/>
    <xf numFmtId="2" fontId="22" fillId="0" borderId="0" applyFill="0" applyBorder="0" applyAlignment="0" applyProtection="0"/>
    <xf numFmtId="167" fontId="68" fillId="0" borderId="0" applyFont="0" applyFill="0" applyBorder="0" applyAlignment="0" applyProtection="0"/>
    <xf numFmtId="2" fontId="22" fillId="0" borderId="0" applyFill="0" applyBorder="0" applyAlignment="0" applyProtection="0"/>
    <xf numFmtId="292" fontId="11" fillId="0" borderId="0" applyFont="0" applyFill="0" applyBorder="0" applyAlignment="0" applyProtection="0"/>
    <xf numFmtId="2" fontId="22" fillId="0" borderId="0" applyFill="0" applyBorder="0" applyAlignment="0" applyProtection="0"/>
    <xf numFmtId="292" fontId="11" fillId="0" borderId="0" applyFont="0" applyFill="0" applyBorder="0" applyAlignment="0" applyProtection="0"/>
    <xf numFmtId="292" fontId="11" fillId="0" borderId="0" applyFont="0" applyFill="0" applyBorder="0" applyAlignment="0" applyProtection="0"/>
    <xf numFmtId="292" fontId="11" fillId="0" borderId="0" applyFont="0" applyFill="0" applyBorder="0" applyAlignment="0" applyProtection="0"/>
    <xf numFmtId="292" fontId="11" fillId="0" borderId="0" applyFont="0" applyFill="0" applyBorder="0" applyAlignment="0" applyProtection="0"/>
    <xf numFmtId="292" fontId="11" fillId="0" borderId="0" applyFont="0" applyFill="0" applyBorder="0" applyAlignment="0" applyProtection="0"/>
    <xf numFmtId="293" fontId="11" fillId="0" borderId="0" applyFont="0" applyFill="0" applyBorder="0" applyAlignment="0" applyProtection="0"/>
    <xf numFmtId="293" fontId="11" fillId="0" borderId="0" applyFont="0" applyFill="0" applyBorder="0" applyAlignment="0" applyProtection="0"/>
    <xf numFmtId="293" fontId="11" fillId="0" borderId="0" applyFont="0" applyFill="0" applyBorder="0" applyAlignment="0" applyProtection="0"/>
    <xf numFmtId="167" fontId="68" fillId="0" borderId="0" applyFont="0" applyFill="0" applyBorder="0" applyAlignment="0" applyProtection="0"/>
    <xf numFmtId="183" fontId="11"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68" fillId="0" borderId="0" applyFont="0" applyFill="0" applyBorder="0" applyAlignment="0" applyProtection="0"/>
    <xf numFmtId="167" fontId="21" fillId="0" borderId="0" applyFont="0" applyFill="0" applyBorder="0" applyAlignment="0" applyProtection="0"/>
    <xf numFmtId="167" fontId="68" fillId="0" borderId="0" applyFont="0" applyFill="0" applyBorder="0" applyAlignment="0" applyProtection="0"/>
    <xf numFmtId="183" fontId="11" fillId="0" borderId="0" applyFont="0" applyFill="0" applyBorder="0" applyAlignment="0" applyProtection="0"/>
    <xf numFmtId="167" fontId="293" fillId="0" borderId="0" applyFont="0" applyFill="0" applyBorder="0" applyAlignment="0" applyProtection="0"/>
    <xf numFmtId="167" fontId="6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167" fontId="12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7" fontId="21" fillId="0" borderId="0" applyFont="0" applyFill="0" applyBorder="0" applyAlignment="0" applyProtection="0"/>
    <xf numFmtId="172" fontId="21" fillId="0" borderId="0" applyFont="0" applyFill="0" applyBorder="0" applyAlignment="0" applyProtection="0"/>
    <xf numFmtId="167" fontId="10"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67" fontId="68" fillId="0" borderId="0" applyFont="0" applyFill="0" applyBorder="0" applyAlignment="0" applyProtection="0"/>
    <xf numFmtId="234" fontId="11" fillId="0" borderId="0" applyFont="0" applyFill="0" applyBorder="0" applyAlignment="0" applyProtection="0"/>
    <xf numFmtId="167" fontId="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167" fontId="1" fillId="0" borderId="0" applyFont="0" applyFill="0" applyBorder="0" applyAlignment="0" applyProtection="0"/>
    <xf numFmtId="294"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83"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167" fontId="68"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32" fontId="58"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32" fontId="58"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3"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32" fontId="58"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2"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2"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72"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2" fontId="21" fillId="0" borderId="0" applyFont="0" applyFill="0" applyBorder="0" applyAlignment="0" applyProtection="0"/>
    <xf numFmtId="167" fontId="10"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7" fontId="10" fillId="0" borderId="0" applyFont="0" applyFill="0" applyBorder="0" applyAlignment="0" applyProtection="0"/>
    <xf numFmtId="172" fontId="1" fillId="0" borderId="0" applyFont="0" applyFill="0" applyBorder="0" applyAlignment="0" applyProtection="0"/>
    <xf numFmtId="167" fontId="10" fillId="0" borderId="0" applyFont="0" applyFill="0" applyBorder="0" applyAlignment="0" applyProtection="0"/>
    <xf numFmtId="167" fontId="68" fillId="0" borderId="0" applyFont="0" applyFill="0" applyBorder="0" applyAlignment="0" applyProtection="0"/>
    <xf numFmtId="172" fontId="1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7" fontId="8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1" fillId="0" borderId="0" applyFont="0" applyFill="0" applyBorder="0" applyAlignment="0" applyProtection="0"/>
    <xf numFmtId="167" fontId="10"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293" fontId="1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1" fillId="0" borderId="0" applyFont="0" applyFill="0" applyBorder="0" applyAlignment="0" applyProtection="0"/>
    <xf numFmtId="167" fontId="10"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295" fontId="10"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7" fontId="76" fillId="0" borderId="0" applyFont="0" applyFill="0" applyBorder="0" applyAlignment="0" applyProtection="0"/>
    <xf numFmtId="192" fontId="1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7" fontId="2" fillId="0" borderId="0" applyFont="0" applyFill="0" applyBorder="0" applyAlignment="0" applyProtection="0"/>
    <xf numFmtId="167" fontId="8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96" fontId="11" fillId="0" borderId="0" applyFont="0" applyFill="0" applyBorder="0" applyAlignment="0" applyProtection="0"/>
    <xf numFmtId="167" fontId="11" fillId="0" borderId="0" applyFill="0" applyBorder="0" applyAlignment="0" applyProtection="0"/>
    <xf numFmtId="4" fontId="21" fillId="39" borderId="0" applyFont="0" applyBorder="0">
      <alignment horizontal="right"/>
    </xf>
    <xf numFmtId="43" fontId="6" fillId="0" borderId="0" applyFont="0" applyFill="0" applyBorder="0" applyAlignment="0" applyProtection="0"/>
    <xf numFmtId="4" fontId="21" fillId="39" borderId="0" applyFont="0" applyBorder="0">
      <alignment horizontal="right"/>
    </xf>
    <xf numFmtId="167" fontId="10"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4" fontId="21" fillId="39" borderId="0" applyBorder="0">
      <alignment horizontal="right"/>
    </xf>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167" fontId="6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6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68" fillId="0" borderId="0" applyFont="0" applyFill="0" applyBorder="0" applyAlignment="0" applyProtection="0"/>
    <xf numFmtId="4" fontId="21" fillId="39" borderId="0" applyFont="0" applyBorder="0">
      <alignment horizontal="right"/>
    </xf>
    <xf numFmtId="167" fontId="68" fillId="0" borderId="0" applyFont="0" applyFill="0" applyBorder="0" applyAlignment="0" applyProtection="0"/>
    <xf numFmtId="167" fontId="10" fillId="0" borderId="0" applyFont="0" applyFill="0" applyBorder="0" applyAlignment="0" applyProtection="0"/>
    <xf numFmtId="167" fontId="6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4" fontId="21" fillId="39" borderId="0" applyFont="0" applyBorder="0">
      <alignment horizontal="right"/>
    </xf>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83" fontId="12" fillId="0" borderId="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0" fillId="0" borderId="0" applyFont="0" applyFill="0" applyBorder="0" applyAlignment="0" applyProtection="0"/>
    <xf numFmtId="167" fontId="21" fillId="0" borderId="0" applyFont="0" applyFill="0" applyBorder="0" applyAlignment="0" applyProtection="0"/>
    <xf numFmtId="4" fontId="21" fillId="181" borderId="27" applyBorder="0">
      <alignment horizontal="right"/>
    </xf>
    <xf numFmtId="295" fontId="10" fillId="0" borderId="0" applyFont="0" applyFill="0" applyBorder="0" applyAlignment="0" applyProtection="0"/>
    <xf numFmtId="4" fontId="21" fillId="39" borderId="0" applyBorder="0">
      <alignment horizontal="right"/>
    </xf>
    <xf numFmtId="4" fontId="21" fillId="39" borderId="0" applyBorder="0">
      <alignment horizontal="right"/>
    </xf>
    <xf numFmtId="4" fontId="21" fillId="39" borderId="0" applyFont="0" applyBorder="0">
      <alignment horizontal="right"/>
    </xf>
    <xf numFmtId="4" fontId="21" fillId="39" borderId="9" applyFont="0" applyBorder="0">
      <alignment horizontal="right"/>
    </xf>
    <xf numFmtId="4" fontId="21" fillId="39" borderId="27" applyBorder="0">
      <alignment horizontal="right"/>
    </xf>
    <xf numFmtId="4" fontId="21" fillId="39" borderId="0" applyFont="0" applyBorder="0">
      <alignment horizontal="right"/>
    </xf>
    <xf numFmtId="4" fontId="21" fillId="39" borderId="9" applyFont="0" applyBorder="0">
      <alignment horizontal="right"/>
    </xf>
    <xf numFmtId="4" fontId="21" fillId="39" borderId="0" applyBorder="0">
      <alignment horizontal="right"/>
    </xf>
    <xf numFmtId="183" fontId="173" fillId="93" borderId="0" applyNumberFormat="0" applyBorder="0" applyAlignment="0" applyProtection="0"/>
    <xf numFmtId="297" fontId="58" fillId="0" borderId="31">
      <alignment vertical="top" wrapText="1"/>
    </xf>
    <xf numFmtId="4" fontId="21" fillId="181" borderId="27" applyBorder="0">
      <alignment horizontal="right"/>
    </xf>
    <xf numFmtId="4" fontId="21" fillId="39" borderId="27" applyBorder="0">
      <alignment horizontal="right"/>
    </xf>
    <xf numFmtId="3" fontId="10" fillId="0" borderId="0" applyFont="0" applyBorder="0">
      <alignment horizontal="center"/>
    </xf>
    <xf numFmtId="0" fontId="133" fillId="46" borderId="0" applyNumberFormat="0" applyBorder="0" applyAlignment="0" applyProtection="0"/>
    <xf numFmtId="4" fontId="21" fillId="181" borderId="27"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3" fontId="58" fillId="0" borderId="9" applyBorder="0">
      <alignment vertical="center"/>
    </xf>
    <xf numFmtId="0" fontId="133" fillId="46" borderId="0" applyNumberFormat="0" applyBorder="0" applyAlignment="0" applyProtection="0"/>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3" fontId="58" fillId="0" borderId="9" applyBorder="0">
      <alignment vertical="center"/>
    </xf>
    <xf numFmtId="298" fontId="320" fillId="108" borderId="88">
      <alignment vertical="center"/>
    </xf>
    <xf numFmtId="298" fontId="320" fillId="175" borderId="89">
      <alignment vertical="center"/>
    </xf>
    <xf numFmtId="298" fontId="320" fillId="108" borderId="88">
      <alignment vertical="center"/>
    </xf>
    <xf numFmtId="0" fontId="133" fillId="46" borderId="0" applyNumberFormat="0" applyBorder="0" applyAlignment="0" applyProtection="0"/>
    <xf numFmtId="0" fontId="321" fillId="46" borderId="0" applyNumberFormat="0" applyBorder="0" applyAlignment="0" applyProtection="0"/>
    <xf numFmtId="3" fontId="58" fillId="0" borderId="9" applyBorder="0">
      <alignment vertical="center"/>
    </xf>
    <xf numFmtId="0" fontId="133" fillId="46"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0" fontId="322" fillId="46" borderId="0" applyNumberFormat="0" applyBorder="0" applyAlignment="0" applyProtection="0"/>
    <xf numFmtId="0" fontId="133" fillId="52" borderId="0" applyNumberFormat="0" applyBorder="0" applyAlignment="0" applyProtection="0"/>
    <xf numFmtId="0" fontId="322" fillId="46" borderId="0" applyNumberFormat="0" applyBorder="0" applyAlignment="0" applyProtection="0"/>
    <xf numFmtId="0" fontId="133" fillId="46"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0" fontId="322" fillId="46"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0" fontId="322" fillId="46"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0" fontId="322" fillId="46"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0" fontId="322" fillId="46" borderId="0" applyNumberFormat="0" applyBorder="0" applyAlignment="0" applyProtection="0"/>
    <xf numFmtId="0" fontId="322" fillId="46" borderId="0" applyNumberFormat="0" applyBorder="0" applyAlignment="0" applyProtection="0"/>
    <xf numFmtId="0" fontId="322" fillId="52"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0" fontId="322" fillId="46"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164" fontId="10" fillId="0" borderId="9" applyFont="0" applyFill="0" applyBorder="0" applyProtection="0">
      <alignment horizontal="center" vertical="center"/>
    </xf>
    <xf numFmtId="0" fontId="322" fillId="46" borderId="0" applyNumberFormat="0" applyBorder="0" applyAlignment="0" applyProtection="0"/>
    <xf numFmtId="0" fontId="133" fillId="46" borderId="0" applyNumberFormat="0" applyBorder="0" applyAlignment="0" applyProtection="0"/>
    <xf numFmtId="0" fontId="133" fillId="46" borderId="0" applyNumberFormat="0" applyBorder="0" applyAlignment="0" applyProtection="0"/>
    <xf numFmtId="168" fontId="67" fillId="0" borderId="0">
      <protection locked="0"/>
    </xf>
    <xf numFmtId="0" fontId="322" fillId="46" borderId="0" applyNumberFormat="0" applyBorder="0" applyAlignment="0" applyProtection="0"/>
    <xf numFmtId="168" fontId="67" fillId="0" borderId="0">
      <protection locked="0"/>
    </xf>
    <xf numFmtId="297" fontId="58" fillId="0" borderId="31">
      <alignment vertical="top" wrapText="1"/>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0" fontId="58" fillId="0" borderId="9" applyBorder="0">
      <alignment horizontal="center" vertical="center" wrapText="1"/>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3" fontId="10" fillId="0" borderId="0" applyFont="0" applyBorder="0">
      <alignment horizontal="center"/>
    </xf>
    <xf numFmtId="183" fontId="58" fillId="0" borderId="9" applyBorder="0">
      <alignment horizontal="center" vertical="center" wrapText="1"/>
    </xf>
    <xf numFmtId="183" fontId="58" fillId="0" borderId="9" applyBorder="0">
      <alignment horizontal="center" vertical="center" wrapText="1"/>
    </xf>
    <xf numFmtId="183" fontId="58" fillId="0" borderId="9" applyBorder="0">
      <alignment horizontal="center" vertical="center" wrapText="1"/>
    </xf>
    <xf numFmtId="49" fontId="241" fillId="0" borderId="9">
      <alignment horizontal="center" vertical="center" wrapText="1"/>
    </xf>
    <xf numFmtId="168" fontId="67" fillId="0" borderId="0">
      <protection locked="0"/>
    </xf>
    <xf numFmtId="191" fontId="69" fillId="0" borderId="0">
      <protection locked="0"/>
    </xf>
    <xf numFmtId="191" fontId="69" fillId="0" borderId="0">
      <protection locked="0"/>
    </xf>
    <xf numFmtId="191" fontId="67" fillId="0" borderId="0">
      <protection locked="0"/>
    </xf>
    <xf numFmtId="191" fontId="67" fillId="0" borderId="0">
      <protection locked="0"/>
    </xf>
    <xf numFmtId="0" fontId="11" fillId="0" borderId="0"/>
    <xf numFmtId="299" fontId="69" fillId="0" borderId="0">
      <protection locked="0"/>
    </xf>
    <xf numFmtId="191" fontId="67" fillId="0" borderId="0">
      <protection locked="0"/>
    </xf>
    <xf numFmtId="0" fontId="106" fillId="0" borderId="0"/>
    <xf numFmtId="191" fontId="67" fillId="0" borderId="0">
      <protection locked="0"/>
    </xf>
    <xf numFmtId="191" fontId="69" fillId="0" borderId="0">
      <protection locked="0"/>
    </xf>
    <xf numFmtId="49" fontId="241" fillId="0" borderId="9">
      <alignment horizontal="center" vertical="center" wrapText="1"/>
    </xf>
    <xf numFmtId="49" fontId="209" fillId="0" borderId="9" applyNumberFormat="0" applyFill="0" applyAlignment="0" applyProtection="0"/>
    <xf numFmtId="0" fontId="58" fillId="0" borderId="9" applyBorder="0">
      <alignment horizontal="center" vertical="center" wrapText="1"/>
    </xf>
    <xf numFmtId="165" fontId="10" fillId="0" borderId="0"/>
    <xf numFmtId="0" fontId="11" fillId="0" borderId="0"/>
    <xf numFmtId="9" fontId="11" fillId="0" borderId="0" applyFont="0" applyFill="0" applyBorder="0" applyAlignment="0" applyProtection="0"/>
    <xf numFmtId="49" fontId="209" fillId="0" borderId="9" applyNumberFormat="0" applyFill="0" applyAlignment="0" applyProtection="0"/>
    <xf numFmtId="0" fontId="60" fillId="0" borderId="0"/>
    <xf numFmtId="0" fontId="60" fillId="0" borderId="0"/>
    <xf numFmtId="0" fontId="1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8" fillId="0" borderId="0"/>
    <xf numFmtId="0" fontId="10" fillId="0" borderId="0"/>
    <xf numFmtId="0" fontId="10" fillId="0" borderId="0"/>
    <xf numFmtId="0" fontId="58" fillId="0" borderId="0"/>
    <xf numFmtId="0" fontId="10" fillId="0" borderId="0"/>
    <xf numFmtId="0" fontId="58" fillId="0" borderId="0"/>
    <xf numFmtId="0" fontId="10" fillId="0" borderId="0"/>
    <xf numFmtId="0" fontId="10" fillId="0" borderId="0"/>
    <xf numFmtId="0" fontId="58" fillId="0" borderId="0"/>
    <xf numFmtId="0" fontId="10" fillId="0" borderId="0"/>
    <xf numFmtId="0" fontId="10" fillId="0" borderId="0"/>
    <xf numFmtId="0" fontId="10" fillId="0" borderId="0"/>
    <xf numFmtId="0" fontId="58" fillId="0" borderId="0"/>
    <xf numFmtId="0" fontId="58" fillId="0" borderId="0"/>
    <xf numFmtId="0" fontId="10" fillId="0" borderId="0"/>
    <xf numFmtId="0" fontId="58" fillId="0" borderId="0"/>
    <xf numFmtId="0" fontId="10" fillId="0" borderId="0"/>
    <xf numFmtId="0" fontId="10" fillId="0" borderId="0"/>
    <xf numFmtId="0" fontId="58" fillId="0" borderId="0"/>
    <xf numFmtId="0" fontId="10" fillId="0" borderId="0"/>
    <xf numFmtId="0" fontId="10" fillId="0" borderId="0"/>
    <xf numFmtId="165" fontId="10" fillId="0" borderId="0"/>
    <xf numFmtId="0" fontId="58" fillId="0" borderId="0"/>
    <xf numFmtId="0" fontId="10" fillId="0" borderId="0"/>
    <xf numFmtId="0" fontId="10" fillId="0" borderId="0"/>
    <xf numFmtId="0" fontId="58" fillId="0" borderId="0"/>
    <xf numFmtId="0" fontId="10" fillId="0" borderId="0"/>
    <xf numFmtId="0" fontId="58" fillId="0" borderId="0"/>
    <xf numFmtId="0" fontId="10" fillId="0" borderId="0"/>
    <xf numFmtId="0" fontId="10" fillId="0" borderId="0"/>
    <xf numFmtId="0" fontId="58" fillId="0" borderId="0"/>
    <xf numFmtId="0" fontId="10" fillId="0" borderId="0"/>
    <xf numFmtId="0" fontId="10" fillId="0" borderId="0"/>
    <xf numFmtId="0" fontId="10" fillId="0" borderId="0"/>
    <xf numFmtId="0" fontId="58" fillId="0" borderId="0"/>
    <xf numFmtId="0" fontId="58" fillId="0" borderId="0"/>
    <xf numFmtId="0" fontId="10" fillId="0" borderId="0"/>
    <xf numFmtId="0" fontId="58" fillId="0" borderId="0"/>
    <xf numFmtId="0" fontId="10" fillId="0" borderId="0"/>
    <xf numFmtId="0" fontId="10" fillId="0" borderId="0"/>
    <xf numFmtId="0" fontId="58" fillId="0" borderId="0"/>
    <xf numFmtId="0" fontId="10" fillId="0" borderId="0"/>
    <xf numFmtId="0" fontId="153" fillId="49" borderId="32" applyNumberFormat="0" applyAlignment="0" applyProtection="0"/>
    <xf numFmtId="0" fontId="121" fillId="0" borderId="70" applyNumberFormat="0" applyFill="0" applyAlignment="0" applyProtection="0"/>
    <xf numFmtId="0" fontId="153" fillId="55" borderId="32" applyNumberFormat="0" applyAlignment="0" applyProtection="0"/>
    <xf numFmtId="0" fontId="89" fillId="45" borderId="0" applyNumberFormat="0" applyBorder="0" applyAlignment="0" applyProtection="0"/>
    <xf numFmtId="0" fontId="80" fillId="80" borderId="0" applyNumberFormat="0" applyBorder="0" applyAlignment="0" applyProtection="0"/>
    <xf numFmtId="0" fontId="133" fillId="46" borderId="0" applyNumberFormat="0" applyBorder="0" applyAlignment="0" applyProtection="0"/>
    <xf numFmtId="0" fontId="114" fillId="0" borderId="0" applyNumberFormat="0" applyFill="0" applyBorder="0" applyAlignment="0" applyProtection="0"/>
    <xf numFmtId="0" fontId="10" fillId="129" borderId="56" applyNumberFormat="0" applyFont="0" applyAlignment="0" applyProtection="0"/>
    <xf numFmtId="300" fontId="58" fillId="0" borderId="0" applyFill="0" applyBorder="0" applyAlignment="0" applyProtection="0"/>
    <xf numFmtId="0" fontId="207" fillId="0" borderId="0" applyNumberFormat="0" applyFill="0" applyBorder="0" applyAlignment="0" applyProtection="0"/>
    <xf numFmtId="0" fontId="150" fillId="0" borderId="50" applyNumberFormat="0" applyFill="0" applyAlignment="0" applyProtection="0"/>
    <xf numFmtId="0" fontId="162" fillId="125" borderId="0" applyNumberFormat="0" applyBorder="0" applyAlignment="0" applyProtection="0"/>
    <xf numFmtId="0" fontId="68" fillId="45" borderId="0" applyNumberFormat="0" applyBorder="0" applyAlignment="0" applyProtection="0"/>
    <xf numFmtId="0" fontId="80" fillId="69" borderId="0" applyNumberFormat="0" applyBorder="0" applyAlignment="0" applyProtection="0"/>
    <xf numFmtId="0" fontId="57" fillId="0" borderId="0"/>
    <xf numFmtId="167" fontId="68" fillId="0" borderId="0" applyFont="0" applyFill="0" applyBorder="0" applyAlignment="0" applyProtection="0"/>
    <xf numFmtId="0" fontId="163" fillId="0" borderId="54" applyNumberFormat="0" applyFill="0" applyAlignment="0" applyProtection="0"/>
    <xf numFmtId="0" fontId="95" fillId="106" borderId="36" applyNumberFormat="0" applyAlignment="0" applyProtection="0"/>
    <xf numFmtId="0" fontId="11" fillId="0" borderId="0"/>
    <xf numFmtId="0" fontId="11" fillId="0" borderId="0"/>
    <xf numFmtId="0" fontId="233" fillId="0" borderId="0" applyNumberFormat="0" applyFill="0" applyBorder="0" applyAlignment="0" applyProtection="0"/>
    <xf numFmtId="300" fontId="58" fillId="0" borderId="0" applyFill="0" applyBorder="0" applyAlignment="0" applyProtection="0"/>
    <xf numFmtId="167" fontId="68" fillId="0" borderId="0" applyFont="0" applyFill="0" applyBorder="0" applyAlignment="0" applyProtection="0"/>
    <xf numFmtId="0" fontId="68" fillId="0" borderId="0"/>
    <xf numFmtId="167" fontId="68" fillId="0" borderId="0" applyFont="0" applyFill="0" applyBorder="0" applyAlignment="0" applyProtection="0"/>
    <xf numFmtId="0" fontId="163" fillId="0" borderId="54" applyNumberFormat="0" applyFill="0" applyAlignment="0" applyProtection="0"/>
    <xf numFmtId="0" fontId="95" fillId="106" borderId="36" applyNumberFormat="0" applyAlignment="0" applyProtection="0"/>
    <xf numFmtId="0" fontId="219" fillId="0" borderId="0" applyNumberFormat="0" applyFill="0" applyBorder="0" applyAlignment="0" applyProtection="0"/>
    <xf numFmtId="301" fontId="58" fillId="0" borderId="0" applyFill="0" applyBorder="0" applyAlignment="0" applyProtection="0"/>
    <xf numFmtId="301" fontId="58" fillId="0" borderId="0" applyFill="0" applyBorder="0" applyAlignment="0" applyProtection="0"/>
    <xf numFmtId="0" fontId="68" fillId="0" borderId="0"/>
    <xf numFmtId="0" fontId="11" fillId="0" borderId="0"/>
    <xf numFmtId="0" fontId="1" fillId="0" borderId="0"/>
    <xf numFmtId="0" fontId="1" fillId="0" borderId="0"/>
    <xf numFmtId="0" fontId="1" fillId="0" borderId="0"/>
    <xf numFmtId="0" fontId="10" fillId="0" borderId="0"/>
    <xf numFmtId="0" fontId="58" fillId="0" borderId="0"/>
    <xf numFmtId="0" fontId="11" fillId="0" borderId="0"/>
    <xf numFmtId="0" fontId="11" fillId="0" borderId="0"/>
    <xf numFmtId="0" fontId="60" fillId="0" borderId="0"/>
    <xf numFmtId="0" fontId="60" fillId="0" borderId="0"/>
    <xf numFmtId="0" fontId="10" fillId="0" borderId="0"/>
    <xf numFmtId="0" fontId="58" fillId="0" borderId="0"/>
    <xf numFmtId="0" fontId="58" fillId="0" borderId="0"/>
    <xf numFmtId="0" fontId="11" fillId="0" borderId="0"/>
    <xf numFmtId="0" fontId="58" fillId="0" borderId="0"/>
    <xf numFmtId="0" fontId="10" fillId="0" borderId="0"/>
    <xf numFmtId="0" fontId="10" fillId="0" borderId="0"/>
    <xf numFmtId="167" fontId="2" fillId="0" borderId="0" applyFont="0" applyFill="0" applyBorder="0" applyAlignment="0" applyProtection="0"/>
    <xf numFmtId="167" fontId="10" fillId="0" borderId="0" applyFont="0" applyFill="0" applyBorder="0" applyAlignment="0" applyProtection="0"/>
    <xf numFmtId="0" fontId="1" fillId="0" borderId="0"/>
    <xf numFmtId="184" fontId="15" fillId="0" borderId="0">
      <alignment vertical="top"/>
    </xf>
    <xf numFmtId="0" fontId="58" fillId="0" borderId="0"/>
    <xf numFmtId="0" fontId="58" fillId="0" borderId="0"/>
    <xf numFmtId="0" fontId="58" fillId="0" borderId="0"/>
    <xf numFmtId="0" fontId="58" fillId="0" borderId="0"/>
    <xf numFmtId="0" fontId="58" fillId="0" borderId="0"/>
    <xf numFmtId="0" fontId="58" fillId="0" borderId="0"/>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0" fontId="64" fillId="42" borderId="32" applyNumberFormat="0">
      <alignment readingOrder="1"/>
      <protection locked="0"/>
    </xf>
    <xf numFmtId="0" fontId="12" fillId="0" borderId="0"/>
    <xf numFmtId="0" fontId="13" fillId="0" borderId="0"/>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186"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68" fontId="69" fillId="0" borderId="0">
      <protection locked="0"/>
    </xf>
    <xf numFmtId="189" fontId="69" fillId="0" borderId="0">
      <protection locked="0"/>
    </xf>
    <xf numFmtId="168" fontId="69" fillId="0" borderId="0">
      <protection locked="0"/>
    </xf>
    <xf numFmtId="190" fontId="69" fillId="0" borderId="0">
      <protection locked="0"/>
    </xf>
    <xf numFmtId="191" fontId="69" fillId="0" borderId="0">
      <protection locked="0"/>
    </xf>
    <xf numFmtId="168" fontId="67" fillId="0" borderId="0">
      <protection locked="0"/>
    </xf>
    <xf numFmtId="191" fontId="69" fillId="0" borderId="0">
      <protection locked="0"/>
    </xf>
    <xf numFmtId="168" fontId="67" fillId="0" borderId="0">
      <protection locked="0"/>
    </xf>
    <xf numFmtId="191" fontId="69" fillId="0" borderId="0">
      <protection locked="0"/>
    </xf>
    <xf numFmtId="168" fontId="67" fillId="0" borderId="0">
      <protection locked="0"/>
    </xf>
    <xf numFmtId="191" fontId="69" fillId="0" borderId="0">
      <protection locked="0"/>
    </xf>
    <xf numFmtId="191" fontId="69" fillId="0" borderId="0">
      <protection locked="0"/>
    </xf>
    <xf numFmtId="0" fontId="69" fillId="0" borderId="33">
      <protection locked="0"/>
    </xf>
    <xf numFmtId="193" fontId="69" fillId="0" borderId="33">
      <protection locked="0"/>
    </xf>
    <xf numFmtId="191" fontId="72" fillId="0" borderId="0">
      <protection locked="0"/>
    </xf>
    <xf numFmtId="0" fontId="71" fillId="0" borderId="0">
      <protection locked="0"/>
    </xf>
    <xf numFmtId="191" fontId="72" fillId="0" borderId="0">
      <protection locked="0"/>
    </xf>
    <xf numFmtId="0" fontId="71" fillId="0" borderId="0">
      <protection locked="0"/>
    </xf>
    <xf numFmtId="191" fontId="69" fillId="0" borderId="33">
      <protection locked="0"/>
    </xf>
    <xf numFmtId="0" fontId="67" fillId="0" borderId="33">
      <protection locked="0"/>
    </xf>
    <xf numFmtId="194" fontId="5" fillId="0" borderId="0">
      <alignment horizontal="center"/>
    </xf>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91" fillId="104" borderId="32" applyNumberFormat="0" applyAlignment="0" applyProtection="0"/>
    <xf numFmtId="0" fontId="92" fillId="105" borderId="32" applyNumberFormat="0" applyAlignment="0"/>
    <xf numFmtId="0" fontId="99" fillId="0" borderId="37">
      <alignment horizontal="left" vertical="top" wrapText="1"/>
    </xf>
    <xf numFmtId="0" fontId="99" fillId="0" borderId="37">
      <alignment horizontal="center" vertical="top" wrapText="1"/>
    </xf>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205" fontId="105" fillId="109" borderId="35"/>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91" fillId="104" borderId="32" applyNumberFormat="0" applyAlignment="0" applyProtection="0"/>
    <xf numFmtId="0" fontId="91" fillId="104" borderId="32" applyNumberFormat="0" applyAlignment="0" applyProtection="0"/>
    <xf numFmtId="0" fontId="104" fillId="108" borderId="32" applyNumberFormat="0" applyAlignment="0" applyProtection="0"/>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6" fillId="0" borderId="32" applyNumberFormat="0" applyAlignment="0">
      <protection locked="0"/>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20" fillId="0" borderId="0" applyFont="0" applyFill="0" applyBorder="0" applyAlignment="0" applyProtection="0"/>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0" fontId="108" fillId="0" borderId="9">
      <alignment horizontal="left" vertical="center"/>
    </xf>
    <xf numFmtId="285" fontId="16" fillId="0" borderId="0" applyFont="0" applyFill="0" applyBorder="0" applyAlignment="0" applyProtection="0"/>
    <xf numFmtId="0" fontId="106" fillId="111" borderId="32" applyAlignment="0">
      <alignment horizontal="left" vertical="center"/>
    </xf>
    <xf numFmtId="209" fontId="98" fillId="0" borderId="0" applyFill="0" applyBorder="0" applyAlignment="0"/>
    <xf numFmtId="186" fontId="112" fillId="0" borderId="0">
      <alignment vertical="top"/>
    </xf>
    <xf numFmtId="38" fontId="112" fillId="0" borderId="0">
      <alignment vertical="top"/>
    </xf>
    <xf numFmtId="186" fontId="112" fillId="0" borderId="0">
      <alignment vertical="top"/>
    </xf>
    <xf numFmtId="169" fontId="110" fillId="0" borderId="0" applyFont="0" applyFill="0" applyBorder="0" applyAlignment="0" applyProtection="0"/>
    <xf numFmtId="169" fontId="125" fillId="0" borderId="0" applyFont="0" applyFill="0" applyBorder="0" applyAlignment="0" applyProtection="0"/>
    <xf numFmtId="0" fontId="68" fillId="0" borderId="0"/>
    <xf numFmtId="191" fontId="69" fillId="0" borderId="0">
      <protection locked="0"/>
    </xf>
    <xf numFmtId="228" fontId="120" fillId="0" borderId="0" applyFill="0" applyBorder="0" applyAlignment="0" applyProtection="0"/>
    <xf numFmtId="191" fontId="69" fillId="0" borderId="0">
      <protection locked="0"/>
    </xf>
    <xf numFmtId="228" fontId="15" fillId="0" borderId="0" applyFill="0" applyBorder="0" applyAlignment="0" applyProtection="0"/>
    <xf numFmtId="191" fontId="129" fillId="0" borderId="0">
      <protection locked="0"/>
    </xf>
    <xf numFmtId="228" fontId="126" fillId="0" borderId="0" applyFill="0" applyBorder="0" applyAlignment="0" applyProtection="0"/>
    <xf numFmtId="191" fontId="69" fillId="0" borderId="0">
      <protection locked="0"/>
    </xf>
    <xf numFmtId="228" fontId="127" fillId="0" borderId="0" applyFill="0" applyBorder="0" applyAlignment="0" applyProtection="0"/>
    <xf numFmtId="191" fontId="69" fillId="0" borderId="0">
      <protection locked="0"/>
    </xf>
    <xf numFmtId="228" fontId="128" fillId="0" borderId="0" applyFill="0" applyBorder="0" applyAlignment="0" applyProtection="0"/>
    <xf numFmtId="191" fontId="69" fillId="0" borderId="0">
      <protection locked="0"/>
    </xf>
    <xf numFmtId="228" fontId="131" fillId="0" borderId="0" applyFill="0" applyBorder="0" applyAlignment="0" applyProtection="0"/>
    <xf numFmtId="191" fontId="129" fillId="0" borderId="0">
      <protection locked="0"/>
    </xf>
    <xf numFmtId="228" fontId="132" fillId="0" borderId="0" applyFill="0" applyBorder="0" applyAlignment="0" applyProtection="0"/>
    <xf numFmtId="181" fontId="135" fillId="0" borderId="0"/>
    <xf numFmtId="180" fontId="58" fillId="119" borderId="9" applyBorder="0">
      <alignment horizontal="center" vertical="center"/>
    </xf>
    <xf numFmtId="0" fontId="14" fillId="0" borderId="0" applyNumberFormat="0" applyFill="0" applyBorder="0" applyAlignment="0" applyProtection="0">
      <alignment vertical="top"/>
      <protection locked="0"/>
    </xf>
    <xf numFmtId="0" fontId="106" fillId="46" borderId="32" applyNumberFormat="0" applyAlignment="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3" fontId="144" fillId="0" borderId="13">
      <alignment horizontal="left" vertical="center"/>
    </xf>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184" fontId="16" fillId="39" borderId="9" applyNumberFormat="0" applyFont="0" applyBorder="0" applyAlignment="0" applyProtection="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06" fillId="104" borderId="32" applyNumberFormat="0" applyAlignment="0"/>
    <xf numFmtId="0" fontId="144" fillId="0" borderId="13">
      <alignment horizontal="left" vertical="center"/>
    </xf>
    <xf numFmtId="0" fontId="144" fillId="0" borderId="13">
      <alignment horizontal="left" vertical="center"/>
    </xf>
    <xf numFmtId="0" fontId="148"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alignment vertical="top"/>
      <protection locked="0"/>
    </xf>
    <xf numFmtId="0" fontId="150" fillId="0" borderId="50" applyNumberFormat="0" applyFill="0" applyAlignment="0" applyProtection="0"/>
    <xf numFmtId="0" fontId="150" fillId="0" borderId="50" applyNumberFormat="0" applyFill="0" applyAlignment="0" applyProtection="0"/>
    <xf numFmtId="0" fontId="153" fillId="49" borderId="32" applyNumberFormat="0" applyAlignment="0" applyProtection="0"/>
    <xf numFmtId="183" fontId="118" fillId="0" borderId="0"/>
    <xf numFmtId="186" fontId="147" fillId="0" borderId="0">
      <alignment vertical="top"/>
    </xf>
    <xf numFmtId="38" fontId="147" fillId="0" borderId="0">
      <alignment vertical="top"/>
    </xf>
    <xf numFmtId="186" fontId="147" fillId="0" borderId="0">
      <alignment vertical="top"/>
    </xf>
    <xf numFmtId="0" fontId="19" fillId="0" borderId="0" applyNumberFormat="0" applyFill="0" applyBorder="0" applyAlignment="0" applyProtection="0">
      <alignment vertical="top"/>
      <protection locked="0"/>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38" fontId="59" fillId="41" borderId="0">
      <alignment vertical="top"/>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237" fontId="156" fillId="0" borderId="9">
      <alignment horizontal="center" vertical="center" wrapText="1"/>
    </xf>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235" fontId="160" fillId="111" borderId="51">
      <alignment horizontal="center" vertical="center" wrapText="1"/>
      <protection locked="0"/>
    </xf>
    <xf numFmtId="235" fontId="160" fillId="111" borderId="51">
      <alignment horizontal="center" vertical="center" wrapText="1"/>
      <protection locked="0"/>
    </xf>
    <xf numFmtId="0" fontId="153" fillId="49" borderId="32" applyNumberFormat="0" applyAlignment="0" applyProtection="0"/>
    <xf numFmtId="235" fontId="160" fillId="111" borderId="51">
      <alignment horizontal="center" vertical="center" wrapText="1"/>
      <protection locked="0"/>
    </xf>
    <xf numFmtId="180"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238" fontId="160" fillId="62" borderId="52">
      <alignment horizontal="center" vertical="center" wrapText="1"/>
      <protection locked="0"/>
    </xf>
    <xf numFmtId="0" fontId="153" fillId="49" borderId="32" applyNumberFormat="0" applyAlignment="0" applyProtection="0"/>
    <xf numFmtId="0" fontId="153" fillId="49" borderId="32" applyNumberFormat="0" applyAlignment="0" applyProtection="0"/>
    <xf numFmtId="239" fontId="160" fillId="62" borderId="52">
      <alignment horizontal="center" vertical="center" wrapText="1"/>
      <protection locked="0"/>
    </xf>
    <xf numFmtId="0" fontId="153" fillId="49" borderId="32" applyNumberFormat="0" applyAlignment="0" applyProtection="0"/>
    <xf numFmtId="0" fontId="153" fillId="49" borderId="32" applyNumberFormat="0" applyAlignment="0" applyProtection="0"/>
    <xf numFmtId="240" fontId="59" fillId="39" borderId="0">
      <alignment vertical="top"/>
    </xf>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180"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238" fontId="160" fillId="62" borderId="52">
      <alignment horizontal="center" vertical="center" wrapText="1"/>
      <protection locked="0"/>
    </xf>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180"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180"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180"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0" fontId="153" fillId="49" borderId="32" applyNumberFormat="0" applyAlignment="0" applyProtection="0"/>
    <xf numFmtId="0" fontId="153" fillId="49" borderId="32" applyNumberFormat="0" applyAlignment="0" applyProtection="0"/>
    <xf numFmtId="235" fontId="160" fillId="111" borderId="51">
      <alignment horizontal="center" vertical="center" wrapText="1"/>
      <protection locked="0"/>
    </xf>
    <xf numFmtId="183" fontId="16" fillId="0" borderId="0"/>
    <xf numFmtId="186" fontId="59" fillId="41" borderId="0">
      <alignment vertical="top"/>
    </xf>
    <xf numFmtId="38" fontId="59" fillId="41" borderId="0">
      <alignment vertical="top"/>
    </xf>
    <xf numFmtId="186" fontId="59" fillId="41" borderId="0">
      <alignment vertical="top"/>
    </xf>
    <xf numFmtId="38" fontId="59" fillId="0" borderId="0">
      <alignment vertical="top"/>
    </xf>
    <xf numFmtId="38" fontId="59" fillId="0" borderId="0">
      <alignment vertical="top"/>
    </xf>
    <xf numFmtId="38" fontId="59" fillId="0" borderId="0">
      <alignment vertical="top"/>
    </xf>
    <xf numFmtId="38" fontId="59" fillId="0" borderId="0">
      <alignment vertical="top"/>
    </xf>
    <xf numFmtId="38" fontId="59" fillId="0" borderId="0">
      <alignment vertical="top"/>
    </xf>
    <xf numFmtId="38" fontId="59" fillId="0" borderId="0">
      <alignment vertical="top"/>
    </xf>
    <xf numFmtId="186" fontId="59" fillId="0" borderId="0">
      <alignment vertical="top"/>
    </xf>
    <xf numFmtId="186" fontId="59" fillId="0" borderId="0">
      <alignment vertical="top"/>
    </xf>
    <xf numFmtId="186" fontId="59" fillId="0" borderId="0">
      <alignment vertical="top"/>
    </xf>
    <xf numFmtId="186" fontId="59" fillId="0" borderId="0">
      <alignment vertical="top"/>
    </xf>
    <xf numFmtId="205" fontId="98" fillId="0" borderId="0" applyFill="0" applyBorder="0" applyAlignment="0"/>
    <xf numFmtId="38" fontId="59" fillId="0" borderId="0">
      <alignment vertical="top"/>
    </xf>
    <xf numFmtId="186" fontId="59" fillId="0" borderId="0">
      <alignment vertical="top"/>
    </xf>
    <xf numFmtId="186" fontId="59" fillId="0" borderId="0">
      <alignment vertical="top"/>
    </xf>
    <xf numFmtId="38" fontId="59" fillId="0" borderId="0">
      <alignment vertical="top"/>
    </xf>
    <xf numFmtId="38" fontId="59" fillId="0" borderId="0">
      <alignment vertical="top"/>
    </xf>
    <xf numFmtId="0" fontId="164" fillId="0" borderId="0" applyNumberFormat="0" applyFill="0" applyBorder="0" applyAlignment="0" applyProtection="0">
      <alignment vertical="top"/>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0" fontId="20" fillId="0" borderId="0" applyFont="0" applyFill="0" applyBorder="0" applyAlignment="0" applyProtection="0">
      <alignment horizontal="right"/>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242" fontId="172" fillId="0" borderId="9">
      <alignment horizontal="right"/>
      <protection locked="0"/>
    </xf>
    <xf numFmtId="0" fontId="10" fillId="0" borderId="0"/>
    <xf numFmtId="3" fontId="10" fillId="0" borderId="55" applyFont="0" applyBorder="0">
      <alignment horizontal="center" vertical="center"/>
    </xf>
    <xf numFmtId="3" fontId="10" fillId="0" borderId="55" applyFont="0" applyBorder="0">
      <alignment horizontal="center" vertical="center"/>
    </xf>
    <xf numFmtId="0" fontId="22" fillId="0" borderId="0" applyNumberFormat="0" applyFill="0" applyBorder="0" applyAlignment="0" applyProtection="0"/>
    <xf numFmtId="0" fontId="16" fillId="0" borderId="0"/>
    <xf numFmtId="0" fontId="21" fillId="129" borderId="56" applyNumberFormat="0" applyFont="0" applyAlignment="0" applyProtection="0"/>
    <xf numFmtId="0" fontId="21" fillId="129" borderId="56" applyNumberFormat="0" applyFont="0" applyAlignment="0" applyProtection="0"/>
    <xf numFmtId="0" fontId="11" fillId="90"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1" fillId="90"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1" fillId="90"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1" fillId="90" borderId="56" applyNumberFormat="0" applyFont="0" applyAlignment="0" applyProtection="0"/>
    <xf numFmtId="0" fontId="11" fillId="90" borderId="56" applyNumberFormat="0" applyFont="0" applyAlignment="0" applyProtection="0"/>
    <xf numFmtId="0" fontId="21" fillId="129" borderId="56" applyNumberFormat="0" applyFont="0" applyAlignment="0" applyProtection="0"/>
    <xf numFmtId="0" fontId="10"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5" fillId="90" borderId="58"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4" fontId="180" fillId="3" borderId="57" applyNumberFormat="0" applyProtection="0">
      <alignment vertical="center"/>
    </xf>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5"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5" fillId="90" borderId="58"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5" fillId="90" borderId="58"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0"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1" fillId="90"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1" fillId="90"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1" fillId="90" borderId="56" applyNumberFormat="0" applyFont="0" applyAlignment="0" applyProtection="0"/>
    <xf numFmtId="0" fontId="21" fillId="129" borderId="56" applyNumberFormat="0" applyFont="0" applyAlignment="0" applyProtection="0"/>
    <xf numFmtId="0" fontId="21" fillId="129" borderId="56" applyNumberFormat="0" applyFont="0" applyAlignment="0" applyProtection="0"/>
    <xf numFmtId="0" fontId="11" fillId="90" borderId="56" applyNumberFormat="0" applyFont="0" applyAlignment="0" applyProtection="0"/>
    <xf numFmtId="0" fontId="11" fillId="0" borderId="0"/>
    <xf numFmtId="0" fontId="11" fillId="0" borderId="0"/>
    <xf numFmtId="0" fontId="11" fillId="0" borderId="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8" borderId="57" applyNumberFormat="0" applyAlignment="0" applyProtection="0"/>
    <xf numFmtId="4" fontId="103" fillId="3" borderId="57" applyNumberFormat="0" applyProtection="0">
      <alignment horizontal="left" vertical="center" indent="1"/>
    </xf>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8" borderId="57" applyNumberFormat="0" applyAlignment="0" applyProtection="0"/>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183" fontId="11" fillId="0" borderId="0">
      <alignment vertical="center"/>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259" fontId="187" fillId="0" borderId="59" applyBorder="0">
      <alignment horizontal="right"/>
      <protection locked="0"/>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0" fontId="190" fillId="0" borderId="60">
      <alignmen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88" fillId="0" borderId="9" applyNumberFormat="0">
      <alignment horizontal="left" vertical="center"/>
    </xf>
    <xf numFmtId="49" fontId="193" fillId="130" borderId="0"/>
    <xf numFmtId="0" fontId="190" fillId="0" borderId="60">
      <alignment vertical="center"/>
    </xf>
    <xf numFmtId="0" fontId="190" fillId="0" borderId="60">
      <alignment vertical="center"/>
    </xf>
    <xf numFmtId="0" fontId="190" fillId="0" borderId="60">
      <alignment vertical="center"/>
    </xf>
    <xf numFmtId="0" fontId="190" fillId="0" borderId="60">
      <alignment vertical="center"/>
    </xf>
    <xf numFmtId="4" fontId="103" fillId="3" borderId="57" applyNumberFormat="0" applyProtection="0">
      <alignment vertical="center"/>
    </xf>
    <xf numFmtId="4" fontId="103" fillId="3" borderId="57" applyNumberFormat="0" applyProtection="0">
      <alignment vertical="center"/>
    </xf>
    <xf numFmtId="4" fontId="99" fillId="125" borderId="62"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99" fillId="125" borderId="62"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99" fillId="125" borderId="62" applyNumberFormat="0" applyProtection="0">
      <alignment vertical="center"/>
    </xf>
    <xf numFmtId="4" fontId="99" fillId="125" borderId="62" applyNumberFormat="0" applyProtection="0">
      <alignment vertical="center"/>
    </xf>
    <xf numFmtId="4" fontId="103" fillId="3" borderId="57" applyNumberFormat="0" applyProtection="0">
      <alignment horizontal="left" vertical="center" indent="1"/>
    </xf>
    <xf numFmtId="4" fontId="103" fillId="3" borderId="57" applyNumberFormat="0" applyProtection="0">
      <alignment vertical="center"/>
    </xf>
    <xf numFmtId="4" fontId="103" fillId="3" borderId="57" applyNumberFormat="0" applyProtection="0">
      <alignment vertical="center"/>
    </xf>
    <xf numFmtId="4" fontId="142" fillId="125" borderId="58"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42" fillId="125" borderId="58"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42" fillId="125" borderId="58"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42" fillId="125" borderId="58"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142" fillId="125" borderId="58"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99" fillId="125" borderId="62"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99" fillId="125" borderId="62" applyNumberFormat="0" applyProtection="0">
      <alignment vertical="center"/>
    </xf>
    <xf numFmtId="4" fontId="103" fillId="3" borderId="57" applyNumberFormat="0" applyProtection="0">
      <alignment vertical="center"/>
    </xf>
    <xf numFmtId="4" fontId="103" fillId="3" borderId="57" applyNumberFormat="0" applyProtection="0">
      <alignment vertical="center"/>
    </xf>
    <xf numFmtId="4" fontId="99" fillId="125" borderId="62"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96" fillId="125" borderId="62"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96" fillId="125" borderId="62"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96" fillId="125" borderId="62" applyNumberFormat="0" applyProtection="0">
      <alignment vertical="center"/>
    </xf>
    <xf numFmtId="4" fontId="196" fillId="125" borderId="62" applyNumberFormat="0" applyProtection="0">
      <alignment vertical="center"/>
    </xf>
    <xf numFmtId="0" fontId="11" fillId="42" borderId="57" applyNumberFormat="0" applyProtection="0">
      <alignment horizontal="left" vertical="center" indent="1"/>
    </xf>
    <xf numFmtId="4" fontId="180" fillId="3" borderId="57" applyNumberFormat="0" applyProtection="0">
      <alignment vertical="center"/>
    </xf>
    <xf numFmtId="4" fontId="180" fillId="3" borderId="57" applyNumberFormat="0" applyProtection="0">
      <alignment vertical="center"/>
    </xf>
    <xf numFmtId="4" fontId="73" fillId="3" borderId="58"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73" fillId="3" borderId="58"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73" fillId="3" borderId="58"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73" fillId="3" borderId="58"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73" fillId="3" borderId="58"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96" fillId="125" borderId="62"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96" fillId="125" borderId="62" applyNumberFormat="0" applyProtection="0">
      <alignment vertical="center"/>
    </xf>
    <xf numFmtId="4" fontId="180" fillId="3" borderId="57" applyNumberFormat="0" applyProtection="0">
      <alignment vertical="center"/>
    </xf>
    <xf numFmtId="4" fontId="180" fillId="3" borderId="57" applyNumberFormat="0" applyProtection="0">
      <alignment vertical="center"/>
    </xf>
    <xf numFmtId="4" fontId="196" fillId="125" borderId="62" applyNumberFormat="0" applyProtection="0">
      <alignment vertical="center"/>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99" fillId="125" borderId="62" applyNumberFormat="0" applyProtection="0">
      <alignment horizontal="left" vertical="center"/>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99" fillId="125" borderId="62" applyNumberFormat="0" applyProtection="0">
      <alignment horizontal="left" vertical="center"/>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99" fillId="125" borderId="62" applyNumberFormat="0" applyProtection="0">
      <alignment horizontal="left" vertical="center"/>
    </xf>
    <xf numFmtId="4" fontId="99" fillId="125" borderId="62" applyNumberFormat="0" applyProtection="0">
      <alignment horizontal="left" vertical="center"/>
    </xf>
    <xf numFmtId="4" fontId="103" fillId="132" borderId="57" applyNumberFormat="0" applyProtection="0">
      <alignment horizontal="right" vertical="center"/>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42" fillId="3" borderId="58"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42" fillId="3" borderId="58"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42" fillId="3" borderId="58"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42" fillId="3" borderId="58"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42" fillId="3" borderId="58"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99" fillId="125" borderId="62" applyNumberFormat="0" applyProtection="0">
      <alignment horizontal="left" vertical="center"/>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99" fillId="125" borderId="62" applyNumberFormat="0" applyProtection="0">
      <alignment horizontal="left" vertical="center"/>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99" fillId="125" borderId="62" applyNumberFormat="0" applyProtection="0">
      <alignment horizontal="left" vertical="center"/>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99" fillId="125" borderId="62" applyNumberFormat="0" applyProtection="0">
      <alignment horizontal="left" vertical="top"/>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99" fillId="125" borderId="62" applyNumberFormat="0" applyProtection="0">
      <alignment horizontal="left" vertical="top"/>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99" fillId="125" borderId="62" applyNumberFormat="0" applyProtection="0">
      <alignment horizontal="left" vertical="top"/>
    </xf>
    <xf numFmtId="0" fontId="99" fillId="125" borderId="62" applyNumberFormat="0" applyProtection="0">
      <alignment horizontal="left" vertical="top"/>
    </xf>
    <xf numFmtId="4" fontId="103" fillId="133" borderId="57" applyNumberFormat="0" applyProtection="0">
      <alignment horizontal="right" vertical="center"/>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73" fillId="125" borderId="62" applyNumberFormat="0" applyProtection="0">
      <alignment horizontal="left" vertical="top"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73" fillId="125" borderId="62" applyNumberFormat="0" applyProtection="0">
      <alignment horizontal="left" vertical="top"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73" fillId="125" borderId="62" applyNumberFormat="0" applyProtection="0">
      <alignment horizontal="left" vertical="top"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73" fillId="125" borderId="62" applyNumberFormat="0" applyProtection="0">
      <alignment horizontal="left" vertical="top"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73" fillId="125" borderId="62" applyNumberFormat="0" applyProtection="0">
      <alignment horizontal="left" vertical="top" indent="1"/>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99" fillId="125" borderId="62" applyNumberFormat="0" applyProtection="0">
      <alignment horizontal="left" vertical="top"/>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99" fillId="125" borderId="62" applyNumberFormat="0" applyProtection="0">
      <alignment horizontal="left" vertical="top"/>
    </xf>
    <xf numFmtId="4" fontId="103" fillId="3" borderId="57" applyNumberFormat="0" applyProtection="0">
      <alignment horizontal="left" vertical="center" indent="1"/>
    </xf>
    <xf numFmtId="4" fontId="103" fillId="3" borderId="57" applyNumberFormat="0" applyProtection="0">
      <alignment horizontal="left" vertical="center" indent="1"/>
    </xf>
    <xf numFmtId="0" fontId="99" fillId="125" borderId="62" applyNumberFormat="0" applyProtection="0">
      <alignment horizontal="left" vertical="top"/>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03" fillId="110" borderId="57"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97" fillId="42" borderId="63" applyNumberFormat="0" applyProtection="0">
      <alignment horizontal="center" vertical="center" wrapTex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03" fillId="132" borderId="57" applyNumberFormat="0" applyProtection="0">
      <alignment horizontal="right" vertical="center"/>
    </xf>
    <xf numFmtId="4" fontId="103" fillId="132" borderId="57" applyNumberFormat="0" applyProtection="0">
      <alignment horizontal="right" vertical="center"/>
    </xf>
    <xf numFmtId="4" fontId="57" fillId="45" borderId="62"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57" fillId="45" borderId="62"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57" fillId="45" borderId="62" applyNumberFormat="0" applyProtection="0">
      <alignment horizontal="right" vertical="center"/>
    </xf>
    <xf numFmtId="4" fontId="57" fillId="45" borderId="62" applyNumberFormat="0" applyProtection="0">
      <alignment horizontal="right" vertical="center"/>
    </xf>
    <xf numFmtId="4" fontId="103" fillId="134"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42" fillId="45" borderId="58"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42" fillId="45" borderId="58"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42" fillId="45" borderId="58"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42" fillId="45" borderId="58"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142" fillId="45" borderId="58"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57" fillId="45" borderId="62"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57" fillId="45" borderId="62" applyNumberFormat="0" applyProtection="0">
      <alignment horizontal="right" vertical="center"/>
    </xf>
    <xf numFmtId="4" fontId="103" fillId="132" borderId="57" applyNumberFormat="0" applyProtection="0">
      <alignment horizontal="right" vertical="center"/>
    </xf>
    <xf numFmtId="4" fontId="103" fillId="132" borderId="57" applyNumberFormat="0" applyProtection="0">
      <alignment horizontal="right" vertical="center"/>
    </xf>
    <xf numFmtId="4" fontId="57" fillId="45" borderId="62"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57" fillId="57" borderId="62"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57" fillId="57" borderId="62"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57" fillId="57" borderId="62" applyNumberFormat="0" applyProtection="0">
      <alignment horizontal="right" vertical="center"/>
    </xf>
    <xf numFmtId="4" fontId="57" fillId="57" borderId="62" applyNumberFormat="0" applyProtection="0">
      <alignment horizontal="right" vertical="center"/>
    </xf>
    <xf numFmtId="4" fontId="103" fillId="135"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42" fillId="136" borderId="58"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42" fillId="136" borderId="58"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42" fillId="136" borderId="58"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42" fillId="136" borderId="58"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142" fillId="136" borderId="58"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57" fillId="57" borderId="62"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57" fillId="57" borderId="62" applyNumberFormat="0" applyProtection="0">
      <alignment horizontal="right" vertical="center"/>
    </xf>
    <xf numFmtId="4" fontId="103" fillId="133" borderId="57" applyNumberFormat="0" applyProtection="0">
      <alignment horizontal="right" vertical="center"/>
    </xf>
    <xf numFmtId="4" fontId="103" fillId="133" borderId="57" applyNumberFormat="0" applyProtection="0">
      <alignment horizontal="right" vertical="center"/>
    </xf>
    <xf numFmtId="4" fontId="57" fillId="57" borderId="62"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57" fillId="80" borderId="62"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57" fillId="80" borderId="62"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57" fillId="80" borderId="62" applyNumberFormat="0" applyProtection="0">
      <alignment horizontal="right" vertical="center"/>
    </xf>
    <xf numFmtId="4" fontId="57" fillId="80" borderId="62" applyNumberFormat="0" applyProtection="0">
      <alignment horizontal="right" vertical="center"/>
    </xf>
    <xf numFmtId="4" fontId="103" fillId="137"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142" fillId="80" borderId="37" applyNumberFormat="0" applyProtection="0">
      <alignment horizontal="right" vertical="center"/>
    </xf>
    <xf numFmtId="4" fontId="142" fillId="80" borderId="37"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57" fillId="80" borderId="62"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57" fillId="80" borderId="62" applyNumberFormat="0" applyProtection="0">
      <alignment horizontal="right" vertical="center"/>
    </xf>
    <xf numFmtId="4" fontId="103" fillId="110" borderId="57" applyNumberFormat="0" applyProtection="0">
      <alignment horizontal="right" vertical="center"/>
    </xf>
    <xf numFmtId="4" fontId="103" fillId="110" borderId="57" applyNumberFormat="0" applyProtection="0">
      <alignment horizontal="right" vertical="center"/>
    </xf>
    <xf numFmtId="4" fontId="57" fillId="80" borderId="62"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57" fillId="61" borderId="62"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57" fillId="61" borderId="62"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57" fillId="61" borderId="62" applyNumberFormat="0" applyProtection="0">
      <alignment horizontal="right" vertical="center"/>
    </xf>
    <xf numFmtId="4" fontId="57" fillId="61" borderId="62" applyNumberFormat="0" applyProtection="0">
      <alignment horizontal="right" vertical="center"/>
    </xf>
    <xf numFmtId="4" fontId="103" fillId="138"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42" fillId="61" borderId="58"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42" fillId="61" borderId="58"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42" fillId="61" borderId="58"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42" fillId="61" borderId="58"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142" fillId="61" borderId="58"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57" fillId="61" borderId="62"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57" fillId="61" borderId="62" applyNumberFormat="0" applyProtection="0">
      <alignment horizontal="right" vertical="center"/>
    </xf>
    <xf numFmtId="4" fontId="103" fillId="134" borderId="57" applyNumberFormat="0" applyProtection="0">
      <alignment horizontal="right" vertical="center"/>
    </xf>
    <xf numFmtId="4" fontId="103" fillId="134" borderId="57" applyNumberFormat="0" applyProtection="0">
      <alignment horizontal="right" vertical="center"/>
    </xf>
    <xf numFmtId="4" fontId="57" fillId="61" borderId="62"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57" fillId="69" borderId="62"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57" fillId="69" borderId="62"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57" fillId="69" borderId="62" applyNumberFormat="0" applyProtection="0">
      <alignment horizontal="right" vertical="center"/>
    </xf>
    <xf numFmtId="4" fontId="57" fillId="69" borderId="62" applyNumberFormat="0" applyProtection="0">
      <alignment horizontal="right" vertical="center"/>
    </xf>
    <xf numFmtId="4" fontId="103" fillId="139"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42" fillId="69" borderId="58"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42" fillId="69" borderId="58"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42" fillId="69" borderId="58"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42" fillId="69" borderId="58"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142" fillId="69" borderId="58"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57" fillId="69" borderId="62"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57" fillId="69" borderId="62" applyNumberFormat="0" applyProtection="0">
      <alignment horizontal="right" vertical="center"/>
    </xf>
    <xf numFmtId="4" fontId="103" fillId="135" borderId="57" applyNumberFormat="0" applyProtection="0">
      <alignment horizontal="right" vertical="center"/>
    </xf>
    <xf numFmtId="4" fontId="103" fillId="135" borderId="57" applyNumberFormat="0" applyProtection="0">
      <alignment horizontal="right" vertical="center"/>
    </xf>
    <xf numFmtId="4" fontId="57" fillId="69" borderId="62"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57" fillId="96" borderId="62"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57" fillId="96" borderId="62"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57" fillId="96" borderId="62" applyNumberFormat="0" applyProtection="0">
      <alignment horizontal="right" vertical="center"/>
    </xf>
    <xf numFmtId="4" fontId="57" fillId="96" borderId="62" applyNumberFormat="0" applyProtection="0">
      <alignment horizontal="right" vertical="center"/>
    </xf>
    <xf numFmtId="4" fontId="103" fillId="119"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42" fillId="96" borderId="58"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42" fillId="96" borderId="58"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42" fillId="96" borderId="58"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42" fillId="96" borderId="58"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142" fillId="96" borderId="58"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57" fillId="96" borderId="62"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57" fillId="96" borderId="62" applyNumberFormat="0" applyProtection="0">
      <alignment horizontal="right" vertical="center"/>
    </xf>
    <xf numFmtId="4" fontId="103" fillId="137" borderId="57" applyNumberFormat="0" applyProtection="0">
      <alignment horizontal="right" vertical="center"/>
    </xf>
    <xf numFmtId="4" fontId="103" fillId="137" borderId="57" applyNumberFormat="0" applyProtection="0">
      <alignment horizontal="right" vertical="center"/>
    </xf>
    <xf numFmtId="4" fontId="57" fillId="96" borderId="62"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57" fillId="79" borderId="62"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57" fillId="79" borderId="62"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57" fillId="79" borderId="62" applyNumberFormat="0" applyProtection="0">
      <alignment horizontal="right" vertical="center"/>
    </xf>
    <xf numFmtId="4" fontId="57" fillId="79" borderId="62" applyNumberFormat="0" applyProtection="0">
      <alignment horizontal="right" vertical="center"/>
    </xf>
    <xf numFmtId="4" fontId="198" fillId="140" borderId="57" applyNumberFormat="0" applyProtection="0">
      <alignment horizontal="left" vertical="center" indent="1"/>
    </xf>
    <xf numFmtId="4" fontId="103" fillId="138" borderId="57" applyNumberFormat="0" applyProtection="0">
      <alignment horizontal="right" vertical="center"/>
    </xf>
    <xf numFmtId="4" fontId="103" fillId="138" borderId="57" applyNumberFormat="0" applyProtection="0">
      <alignment horizontal="right" vertical="center"/>
    </xf>
    <xf numFmtId="4" fontId="142" fillId="79" borderId="58"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42" fillId="79" borderId="58"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42" fillId="79" borderId="58"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42" fillId="79" borderId="58"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142" fillId="79" borderId="58"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57" fillId="79" borderId="62"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57" fillId="79" borderId="62" applyNumberFormat="0" applyProtection="0">
      <alignment horizontal="right" vertical="center"/>
    </xf>
    <xf numFmtId="4" fontId="103" fillId="138" borderId="57" applyNumberFormat="0" applyProtection="0">
      <alignment horizontal="right" vertical="center"/>
    </xf>
    <xf numFmtId="4" fontId="103" fillId="138" borderId="57" applyNumberFormat="0" applyProtection="0">
      <alignment horizontal="right" vertical="center"/>
    </xf>
    <xf numFmtId="4" fontId="57" fillId="79" borderId="62"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57" fillId="141" borderId="62"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57" fillId="141" borderId="62"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57" fillId="141" borderId="62" applyNumberFormat="0" applyProtection="0">
      <alignment horizontal="right" vertical="center"/>
    </xf>
    <xf numFmtId="4" fontId="57" fillId="141" borderId="62" applyNumberFormat="0" applyProtection="0">
      <alignment horizontal="right" vertical="center"/>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39" borderId="57" applyNumberFormat="0" applyProtection="0">
      <alignment horizontal="right" vertical="center"/>
    </xf>
    <xf numFmtId="4" fontId="103" fillId="139" borderId="57" applyNumberFormat="0" applyProtection="0">
      <alignment horizontal="right" vertical="center"/>
    </xf>
    <xf numFmtId="4" fontId="142" fillId="141" borderId="58"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42" fillId="141" borderId="58"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42" fillId="141" borderId="58"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42" fillId="141" borderId="58"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142" fillId="141" borderId="58"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57" fillId="141" borderId="62"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57" fillId="141" borderId="62" applyNumberFormat="0" applyProtection="0">
      <alignment horizontal="right" vertical="center"/>
    </xf>
    <xf numFmtId="4" fontId="103" fillId="139" borderId="57" applyNumberFormat="0" applyProtection="0">
      <alignment horizontal="right" vertical="center"/>
    </xf>
    <xf numFmtId="4" fontId="103" fillId="139" borderId="57" applyNumberFormat="0" applyProtection="0">
      <alignment horizontal="right" vertical="center"/>
    </xf>
    <xf numFmtId="4" fontId="57" fillId="141" borderId="62"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57" fillId="58" borderId="62"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57" fillId="58" borderId="62"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57" fillId="58" borderId="62" applyNumberFormat="0" applyProtection="0">
      <alignment horizontal="right" vertical="center"/>
    </xf>
    <xf numFmtId="4" fontId="57" fillId="58" borderId="62" applyNumberFormat="0" applyProtection="0">
      <alignment horizontal="right" vertical="center"/>
    </xf>
    <xf numFmtId="4" fontId="199" fillId="143" borderId="0" applyNumberFormat="0" applyProtection="0">
      <alignment horizontal="left" vertical="center" indent="1"/>
    </xf>
    <xf numFmtId="4" fontId="103" fillId="119" borderId="57" applyNumberFormat="0" applyProtection="0">
      <alignment horizontal="right" vertical="center"/>
    </xf>
    <xf numFmtId="4" fontId="103" fillId="119" borderId="57" applyNumberFormat="0" applyProtection="0">
      <alignment horizontal="right" vertical="center"/>
    </xf>
    <xf numFmtId="4" fontId="142" fillId="58" borderId="58"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42" fillId="58" borderId="58"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42" fillId="58" borderId="58"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42" fillId="58" borderId="58"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142" fillId="58" borderId="58"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57" fillId="58" borderId="62"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57" fillId="58" borderId="62" applyNumberFormat="0" applyProtection="0">
      <alignment horizontal="right" vertical="center"/>
    </xf>
    <xf numFmtId="4" fontId="103" fillId="119" borderId="57" applyNumberFormat="0" applyProtection="0">
      <alignment horizontal="right" vertical="center"/>
    </xf>
    <xf numFmtId="4" fontId="103" fillId="119" borderId="57" applyNumberFormat="0" applyProtection="0">
      <alignment horizontal="right" vertical="center"/>
    </xf>
    <xf numFmtId="4" fontId="57" fillId="58" borderId="62" applyNumberFormat="0" applyProtection="0">
      <alignment horizontal="right" vertical="center"/>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0" fontId="11" fillId="42"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42" fillId="144" borderId="37" applyNumberFormat="0" applyProtection="0">
      <alignment horizontal="left" vertical="center" indent="1"/>
    </xf>
    <xf numFmtId="4" fontId="142" fillId="144" borderId="3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98" fillId="140" borderId="57"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57" fillId="142" borderId="57" applyNumberFormat="0" applyProtection="0">
      <alignment horizontal="left" vertical="center" indent="1"/>
    </xf>
    <xf numFmtId="4" fontId="16" fillId="145" borderId="37"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6" fillId="145" borderId="37"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03" fillId="142" borderId="64"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4" fontId="16" fillId="145" borderId="3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right" vertical="center"/>
    </xf>
    <xf numFmtId="4" fontId="57" fillId="146" borderId="62" applyNumberFormat="0" applyProtection="0">
      <alignment horizontal="right" vertical="center"/>
    </xf>
    <xf numFmtId="0" fontId="11" fillId="124"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146" borderId="58"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146" borderId="58"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146" borderId="58"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146" borderId="58"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146" borderId="58"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63"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right" vertical="center"/>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0" fontId="11" fillId="124"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142" fillId="147" borderId="37" applyNumberFormat="0" applyProtection="0">
      <alignment horizontal="left" vertical="center" indent="1"/>
    </xf>
    <xf numFmtId="4" fontId="142" fillId="147" borderId="3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200" fillId="142" borderId="63" applyNumberFormat="0" applyProtection="0">
      <alignment horizontal="left" vertical="center" wrapText="1"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42"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0" fontId="11" fillId="148"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142" fillId="146" borderId="37" applyNumberFormat="0" applyProtection="0">
      <alignment horizontal="left" vertical="center" indent="1"/>
    </xf>
    <xf numFmtId="4" fontId="142" fillId="146" borderId="3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200" fillId="124" borderId="63" applyNumberFormat="0" applyProtection="0">
      <alignment horizontal="left" vertical="center" wrapText="1"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4" fontId="57"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45" borderId="62" applyNumberFormat="0" applyProtection="0">
      <alignment horizontal="left" vertical="center"/>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45" borderId="62" applyNumberFormat="0" applyProtection="0">
      <alignment horizontal="left" vertical="center"/>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45" borderId="62" applyNumberFormat="0" applyProtection="0">
      <alignment horizontal="left" vertical="center"/>
    </xf>
    <xf numFmtId="0" fontId="11" fillId="145" borderId="62" applyNumberFormat="0" applyProtection="0">
      <alignment horizontal="left" vertical="center"/>
    </xf>
    <xf numFmtId="0" fontId="11" fillId="148"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42" fillId="104" borderId="58"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42" fillId="104" borderId="58"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42" fillId="104" borderId="58"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42" fillId="104" borderId="58"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42" fillId="104" borderId="58"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42" fillId="104" borderId="58"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49" borderId="63" applyNumberFormat="0" applyProtection="0">
      <alignment horizontal="left" vertical="center" wrapText="1" indent="2"/>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45" borderId="62" applyNumberFormat="0" applyProtection="0">
      <alignment horizontal="left" vertical="center"/>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90" fillId="124" borderId="63" applyNumberFormat="0" applyProtection="0">
      <alignment horizontal="center" vertical="center" wrapTex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45" borderId="62" applyNumberFormat="0" applyProtection="0">
      <alignment horizontal="left" vertical="top"/>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45" borderId="62" applyNumberFormat="0" applyProtection="0">
      <alignment horizontal="left" vertical="top"/>
    </xf>
    <xf numFmtId="0" fontId="11" fillId="145" borderId="62" applyNumberFormat="0" applyProtection="0">
      <alignment horizontal="left" vertical="top"/>
    </xf>
    <xf numFmtId="0" fontId="11" fillId="41"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5" fillId="145" borderId="62" applyNumberFormat="0" applyProtection="0">
      <alignment horizontal="left" vertical="top"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5" fillId="145" borderId="62" applyNumberFormat="0" applyProtection="0">
      <alignment horizontal="left" vertical="top"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5" fillId="145" borderId="62" applyNumberFormat="0" applyProtection="0">
      <alignment horizontal="left" vertical="top"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5" fillId="145" borderId="62" applyNumberFormat="0" applyProtection="0">
      <alignment horizontal="left" vertical="top"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5" fillId="145" borderId="62" applyNumberFormat="0" applyProtection="0">
      <alignment horizontal="left" vertical="top"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5" fillId="145" borderId="62" applyNumberFormat="0" applyProtection="0">
      <alignment horizontal="left" vertical="top"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5" fillId="145" borderId="62" applyNumberFormat="0" applyProtection="0">
      <alignment horizontal="left" vertical="top" indent="1"/>
    </xf>
    <xf numFmtId="0" fontId="11" fillId="124" borderId="57" applyNumberFormat="0" applyProtection="0">
      <alignment horizontal="left" vertical="center" indent="1"/>
    </xf>
    <xf numFmtId="0" fontId="11" fillId="124" borderId="57" applyNumberFormat="0" applyProtection="0">
      <alignment horizontal="left" vertical="center" indent="1"/>
    </xf>
    <xf numFmtId="0" fontId="15" fillId="145" borderId="62" applyNumberFormat="0" applyProtection="0">
      <alignment horizontal="left" vertical="top"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6" borderId="62" applyNumberFormat="0" applyProtection="0">
      <alignment horizontal="left" vertical="center"/>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6" borderId="62" applyNumberFormat="0" applyProtection="0">
      <alignment horizontal="left" vertical="center"/>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6" borderId="62" applyNumberFormat="0" applyProtection="0">
      <alignment horizontal="left" vertical="center"/>
    </xf>
    <xf numFmtId="0" fontId="11" fillId="146" borderId="62" applyNumberFormat="0" applyProtection="0">
      <alignment horizontal="left" vertical="center"/>
    </xf>
    <xf numFmtId="0" fontId="11" fillId="41"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42" fillId="150" borderId="58"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42" fillId="150" borderId="58"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42" fillId="150" borderId="58"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42" fillId="150" borderId="58"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42" fillId="150" borderId="58"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42" fillId="150" borderId="58"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51" borderId="63" applyNumberFormat="0" applyProtection="0">
      <alignment horizontal="left" vertical="center" wrapText="1" indent="4"/>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6" borderId="62" applyNumberFormat="0" applyProtection="0">
      <alignment horizontal="left" vertical="center"/>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90" fillId="148" borderId="63" applyNumberFormat="0" applyProtection="0">
      <alignment horizontal="center" vertical="center" wrapTex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6" borderId="62" applyNumberFormat="0" applyProtection="0">
      <alignment horizontal="left" vertical="top"/>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6" borderId="62" applyNumberFormat="0" applyProtection="0">
      <alignment horizontal="left" vertical="top"/>
    </xf>
    <xf numFmtId="0" fontId="11" fillId="146" borderId="62" applyNumberFormat="0" applyProtection="0">
      <alignment horizontal="left" vertical="top"/>
    </xf>
    <xf numFmtId="0" fontId="11" fillId="42"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5" fillId="146" borderId="62" applyNumberFormat="0" applyProtection="0">
      <alignment horizontal="left" vertical="top"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5" fillId="146" borderId="62" applyNumberFormat="0" applyProtection="0">
      <alignment horizontal="left" vertical="top"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5" fillId="146" borderId="62" applyNumberFormat="0" applyProtection="0">
      <alignment horizontal="left" vertical="top"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5" fillId="146" borderId="62" applyNumberFormat="0" applyProtection="0">
      <alignment horizontal="left" vertical="top"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5" fillId="146" borderId="62" applyNumberFormat="0" applyProtection="0">
      <alignment horizontal="left" vertical="top"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5" fillId="146" borderId="62" applyNumberFormat="0" applyProtection="0">
      <alignment horizontal="left" vertical="top"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5" fillId="146" borderId="62" applyNumberFormat="0" applyProtection="0">
      <alignment horizontal="left" vertical="top" indent="1"/>
    </xf>
    <xf numFmtId="0" fontId="11" fillId="148" borderId="57" applyNumberFormat="0" applyProtection="0">
      <alignment horizontal="left" vertical="center" indent="1"/>
    </xf>
    <xf numFmtId="0" fontId="11" fillId="148" borderId="57" applyNumberFormat="0" applyProtection="0">
      <alignment horizontal="left" vertical="center" indent="1"/>
    </xf>
    <xf numFmtId="0" fontId="15" fillId="146" borderId="62" applyNumberFormat="0" applyProtection="0">
      <alignment horizontal="left" vertical="top"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56" borderId="62" applyNumberFormat="0" applyProtection="0">
      <alignment horizontal="left" vertical="center"/>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56" borderId="62" applyNumberFormat="0" applyProtection="0">
      <alignment horizontal="left" vertical="center"/>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56" borderId="62" applyNumberFormat="0" applyProtection="0">
      <alignment horizontal="left" vertical="center"/>
    </xf>
    <xf numFmtId="0" fontId="11" fillId="56" borderId="62" applyNumberFormat="0" applyProtection="0">
      <alignment horizontal="left" vertical="center"/>
    </xf>
    <xf numFmtId="0" fontId="11" fillId="42"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42" fillId="56" borderId="58"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42" fillId="56" borderId="58"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42" fillId="56" borderId="58"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42" fillId="56" borderId="58"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42" fillId="56" borderId="58"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152" borderId="63" applyNumberFormat="0" applyProtection="0">
      <alignment horizontal="left" vertical="center" wrapText="1" indent="6"/>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56" borderId="62" applyNumberFormat="0" applyProtection="0">
      <alignment horizontal="left" vertical="center"/>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56" borderId="62" applyNumberFormat="0" applyProtection="0">
      <alignment horizontal="left" vertical="center"/>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56" borderId="62" applyNumberFormat="0" applyProtection="0">
      <alignment horizontal="left" vertical="top"/>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56" borderId="62" applyNumberFormat="0" applyProtection="0">
      <alignment horizontal="left" vertical="top"/>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56" borderId="62" applyNumberFormat="0" applyProtection="0">
      <alignment horizontal="left" vertical="top"/>
    </xf>
    <xf numFmtId="0" fontId="11" fillId="56" borderId="62" applyNumberFormat="0" applyProtection="0">
      <alignment horizontal="left" vertical="top"/>
    </xf>
    <xf numFmtId="0" fontId="10" fillId="0" borderId="0"/>
    <xf numFmtId="0" fontId="11" fillId="41" borderId="57" applyNumberFormat="0" applyProtection="0">
      <alignment horizontal="left" vertical="center" indent="1"/>
    </xf>
    <xf numFmtId="0" fontId="11" fillId="41" borderId="57" applyNumberFormat="0" applyProtection="0">
      <alignment horizontal="left" vertical="center" indent="1"/>
    </xf>
    <xf numFmtId="0" fontId="15" fillId="56" borderId="62" applyNumberFormat="0" applyProtection="0">
      <alignment horizontal="left" vertical="top"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5" fillId="56" borderId="62" applyNumberFormat="0" applyProtection="0">
      <alignment horizontal="left" vertical="top"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5" fillId="56" borderId="62" applyNumberFormat="0" applyProtection="0">
      <alignment horizontal="left" vertical="top"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5" fillId="56" borderId="62" applyNumberFormat="0" applyProtection="0">
      <alignment horizontal="left" vertical="top"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5" fillId="56" borderId="62" applyNumberFormat="0" applyProtection="0">
      <alignment horizontal="left" vertical="top"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5" fillId="56" borderId="62" applyNumberFormat="0" applyProtection="0">
      <alignment horizontal="left" vertical="top"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5" fillId="56" borderId="62" applyNumberFormat="0" applyProtection="0">
      <alignment horizontal="left" vertical="top" indent="1"/>
    </xf>
    <xf numFmtId="0" fontId="11" fillId="41" borderId="57" applyNumberFormat="0" applyProtection="0">
      <alignment horizontal="left" vertical="center" indent="1"/>
    </xf>
    <xf numFmtId="0" fontId="11" fillId="41" borderId="57" applyNumberFormat="0" applyProtection="0">
      <alignment horizontal="left" vertical="center" indent="1"/>
    </xf>
    <xf numFmtId="0" fontId="15" fillId="56" borderId="62" applyNumberFormat="0" applyProtection="0">
      <alignment horizontal="left" vertical="top"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147" borderId="62" applyNumberFormat="0" applyProtection="0">
      <alignment horizontal="lef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147" borderId="62" applyNumberFormat="0" applyProtection="0">
      <alignment horizontal="lef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147" borderId="62" applyNumberFormat="0" applyProtection="0">
      <alignment horizontal="left" vertical="center"/>
    </xf>
    <xf numFmtId="0" fontId="11" fillId="147" borderId="62" applyNumberFormat="0" applyProtection="0">
      <alignment horizontal="left" vertical="center"/>
    </xf>
    <xf numFmtId="4" fontId="103" fillId="122" borderId="57" applyNumberFormat="0" applyProtection="0">
      <alignmen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42" fillId="147"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42" fillId="147"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42" fillId="147"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42" fillId="147"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42" fillId="147" borderId="58"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0" borderId="63"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147" borderId="62" applyNumberFormat="0" applyProtection="0">
      <alignment horizontal="lef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147" borderId="62" applyNumberFormat="0" applyProtection="0">
      <alignment horizontal="lef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147" borderId="62" applyNumberFormat="0" applyProtection="0">
      <alignment horizontal="left" vertical="top"/>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147" borderId="62" applyNumberFormat="0" applyProtection="0">
      <alignment horizontal="left" vertical="top"/>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147" borderId="62" applyNumberFormat="0" applyProtection="0">
      <alignment horizontal="left" vertical="top"/>
    </xf>
    <xf numFmtId="0" fontId="11" fillId="147" borderId="62" applyNumberFormat="0" applyProtection="0">
      <alignment horizontal="left" vertical="top"/>
    </xf>
    <xf numFmtId="4" fontId="180" fillId="122" borderId="57" applyNumberFormat="0" applyProtection="0">
      <alignmen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5" fillId="147" borderId="62" applyNumberFormat="0" applyProtection="0">
      <alignment horizontal="left" vertical="top"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5" fillId="147" borderId="62" applyNumberFormat="0" applyProtection="0">
      <alignment horizontal="left" vertical="top"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5" fillId="147" borderId="62" applyNumberFormat="0" applyProtection="0">
      <alignment horizontal="left" vertical="top"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5" fillId="147" borderId="62" applyNumberFormat="0" applyProtection="0">
      <alignment horizontal="left" vertical="top"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5" fillId="147" borderId="62" applyNumberFormat="0" applyProtection="0">
      <alignment horizontal="left" vertical="top"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5" fillId="147" borderId="62" applyNumberFormat="0" applyProtection="0">
      <alignment horizontal="left" vertical="top"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5" fillId="147" borderId="62" applyNumberFormat="0" applyProtection="0">
      <alignment horizontal="left" vertical="top"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5" fillId="147" borderId="62" applyNumberFormat="0" applyProtection="0">
      <alignment horizontal="left" vertical="top" indent="1"/>
    </xf>
    <xf numFmtId="0" fontId="10" fillId="0" borderId="0"/>
    <xf numFmtId="0" fontId="10" fillId="0" borderId="0"/>
    <xf numFmtId="4" fontId="103" fillId="122" borderId="57" applyNumberFormat="0" applyProtection="0">
      <alignment vertical="center"/>
    </xf>
    <xf numFmtId="4" fontId="103" fillId="122" borderId="57" applyNumberFormat="0" applyProtection="0">
      <alignment vertical="center"/>
    </xf>
    <xf numFmtId="4" fontId="57" fillId="129" borderId="62"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57" fillId="129" borderId="62"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57" fillId="129" borderId="62" applyNumberFormat="0" applyProtection="0">
      <alignment vertical="center"/>
    </xf>
    <xf numFmtId="4" fontId="57" fillId="129" borderId="62" applyNumberFormat="0" applyProtection="0">
      <alignment vertical="center"/>
    </xf>
    <xf numFmtId="0" fontId="10" fillId="0" borderId="0"/>
    <xf numFmtId="4" fontId="103" fillId="122" borderId="57" applyNumberFormat="0" applyProtection="0">
      <alignment horizontal="left" vertical="center" indent="1"/>
    </xf>
    <xf numFmtId="0" fontId="10" fillId="0" borderId="0"/>
    <xf numFmtId="4" fontId="103" fillId="122" borderId="57" applyNumberFormat="0" applyProtection="0">
      <alignment vertical="center"/>
    </xf>
    <xf numFmtId="4" fontId="103" fillId="122" borderId="57" applyNumberFormat="0" applyProtection="0">
      <alignment vertical="center"/>
    </xf>
    <xf numFmtId="4" fontId="195" fillId="129" borderId="62" applyNumberFormat="0" applyProtection="0">
      <alignment vertical="center"/>
    </xf>
    <xf numFmtId="0" fontId="10" fillId="0" borderId="0"/>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95" fillId="129" borderId="62" applyNumberFormat="0" applyProtection="0">
      <alignment vertical="center"/>
    </xf>
    <xf numFmtId="0" fontId="10" fillId="0" borderId="0"/>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95" fillId="129" borderId="62" applyNumberFormat="0" applyProtection="0">
      <alignment vertical="center"/>
    </xf>
    <xf numFmtId="0" fontId="10" fillId="0" borderId="0"/>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95" fillId="129" borderId="62" applyNumberFormat="0" applyProtection="0">
      <alignment vertical="center"/>
    </xf>
    <xf numFmtId="0" fontId="10" fillId="0" borderId="0"/>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195" fillId="129" borderId="62" applyNumberFormat="0" applyProtection="0">
      <alignment vertical="center"/>
    </xf>
    <xf numFmtId="0" fontId="10" fillId="0" borderId="0"/>
    <xf numFmtId="4" fontId="103" fillId="122" borderId="57" applyNumberFormat="0" applyProtection="0">
      <alignment vertical="center"/>
    </xf>
    <xf numFmtId="4" fontId="103" fillId="122" borderId="57" applyNumberFormat="0" applyProtection="0">
      <alignment vertical="center"/>
    </xf>
    <xf numFmtId="4" fontId="57" fillId="129" borderId="62"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57" fillId="129" borderId="62" applyNumberFormat="0" applyProtection="0">
      <alignment vertical="center"/>
    </xf>
    <xf numFmtId="4" fontId="103" fillId="122" borderId="57" applyNumberFormat="0" applyProtection="0">
      <alignment vertical="center"/>
    </xf>
    <xf numFmtId="4" fontId="103" fillId="122" borderId="57" applyNumberFormat="0" applyProtection="0">
      <alignment vertical="center"/>
    </xf>
    <xf numFmtId="4" fontId="57" fillId="129" borderId="62"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202" fillId="129" borderId="62"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202" fillId="129" borderId="62"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202" fillId="129" borderId="62" applyNumberFormat="0" applyProtection="0">
      <alignment vertical="center"/>
    </xf>
    <xf numFmtId="4" fontId="202" fillId="129" borderId="62" applyNumberFormat="0" applyProtection="0">
      <alignment vertical="center"/>
    </xf>
    <xf numFmtId="0" fontId="10" fillId="0" borderId="0"/>
    <xf numFmtId="4" fontId="103" fillId="142" borderId="57" applyNumberFormat="0" applyProtection="0">
      <alignment horizontal="righ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73" fillId="122" borderId="9" applyNumberFormat="0" applyProtection="0">
      <alignment vertical="center"/>
    </xf>
    <xf numFmtId="0" fontId="10" fillId="0" borderId="0"/>
    <xf numFmtId="4" fontId="180" fillId="122" borderId="57" applyNumberFormat="0" applyProtection="0">
      <alignment vertical="center"/>
    </xf>
    <xf numFmtId="4" fontId="180" fillId="122" borderId="57" applyNumberFormat="0" applyProtection="0">
      <alignment vertical="center"/>
    </xf>
    <xf numFmtId="4" fontId="202" fillId="129" borderId="62"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202" fillId="129" borderId="62" applyNumberFormat="0" applyProtection="0">
      <alignment vertical="center"/>
    </xf>
    <xf numFmtId="4" fontId="180" fillId="122" borderId="57" applyNumberFormat="0" applyProtection="0">
      <alignment vertical="center"/>
    </xf>
    <xf numFmtId="4" fontId="180" fillId="122" borderId="57" applyNumberFormat="0" applyProtection="0">
      <alignment vertical="center"/>
    </xf>
    <xf numFmtId="4" fontId="202" fillId="129" borderId="62" applyNumberFormat="0" applyProtection="0">
      <alignment vertical="center"/>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57" fillId="129" borderId="62" applyNumberFormat="0" applyProtection="0">
      <alignment horizontal="left" vertical="center"/>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57" fillId="129" borderId="62" applyNumberFormat="0" applyProtection="0">
      <alignment horizontal="left" vertical="center"/>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57" fillId="129" borderId="62" applyNumberFormat="0" applyProtection="0">
      <alignment horizontal="left" vertical="center"/>
    </xf>
    <xf numFmtId="4" fontId="57" fillId="129" borderId="62" applyNumberFormat="0" applyProtection="0">
      <alignment horizontal="left" vertical="center"/>
    </xf>
    <xf numFmtId="0" fontId="10" fillId="0" borderId="0"/>
    <xf numFmtId="4" fontId="180" fillId="142" borderId="57" applyNumberFormat="0" applyProtection="0">
      <alignment horizontal="right" vertical="center"/>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95" fillId="104" borderId="62" applyNumberFormat="0" applyProtection="0">
      <alignment horizontal="left" vertical="center"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95" fillId="104" borderId="62" applyNumberFormat="0" applyProtection="0">
      <alignment horizontal="left" vertical="center"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95" fillId="104" borderId="62" applyNumberFormat="0" applyProtection="0">
      <alignment horizontal="left" vertical="center"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95" fillId="104" borderId="62" applyNumberFormat="0" applyProtection="0">
      <alignment horizontal="left" vertical="center"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95" fillId="104" borderId="62" applyNumberFormat="0" applyProtection="0">
      <alignment horizontal="left" vertical="center"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57" fillId="129" borderId="62" applyNumberFormat="0" applyProtection="0">
      <alignment horizontal="left" vertical="center"/>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57" fillId="129" borderId="62" applyNumberFormat="0" applyProtection="0">
      <alignment horizontal="left" vertical="center"/>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57" fillId="129" borderId="62" applyNumberFormat="0" applyProtection="0">
      <alignment horizontal="left" vertical="center"/>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57" fillId="129" borderId="62" applyNumberFormat="0" applyProtection="0">
      <alignment horizontal="left" vertical="top"/>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57" fillId="129" borderId="62" applyNumberFormat="0" applyProtection="0">
      <alignment horizontal="left" vertical="top"/>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57" fillId="129" borderId="62" applyNumberFormat="0" applyProtection="0">
      <alignment horizontal="left" vertical="top"/>
    </xf>
    <xf numFmtId="0" fontId="57" fillId="129" borderId="62" applyNumberFormat="0" applyProtection="0">
      <alignment horizontal="left" vertical="top"/>
    </xf>
    <xf numFmtId="0" fontId="10" fillId="0" borderId="0"/>
    <xf numFmtId="0" fontId="11" fillId="42" borderId="57" applyNumberFormat="0" applyProtection="0">
      <alignment horizontal="left" vertical="center"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195" fillId="129" borderId="62" applyNumberFormat="0" applyProtection="0">
      <alignment horizontal="left" vertical="top"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195" fillId="129" borderId="62" applyNumberFormat="0" applyProtection="0">
      <alignment horizontal="left" vertical="top"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195" fillId="129" borderId="62" applyNumberFormat="0" applyProtection="0">
      <alignment horizontal="left" vertical="top"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195" fillId="129" borderId="62" applyNumberFormat="0" applyProtection="0">
      <alignment horizontal="left" vertical="top"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195" fillId="129" borderId="62" applyNumberFormat="0" applyProtection="0">
      <alignment horizontal="left" vertical="top" indent="1"/>
    </xf>
    <xf numFmtId="0" fontId="10" fillId="0" borderId="0"/>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57" fillId="129" borderId="62" applyNumberFormat="0" applyProtection="0">
      <alignment horizontal="left" vertical="top"/>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57" fillId="129" borderId="62" applyNumberFormat="0" applyProtection="0">
      <alignment horizontal="left" vertical="top"/>
    </xf>
    <xf numFmtId="4" fontId="103" fillId="122" borderId="57" applyNumberFormat="0" applyProtection="0">
      <alignment horizontal="left" vertical="center" indent="1"/>
    </xf>
    <xf numFmtId="4" fontId="103" fillId="122" borderId="57" applyNumberFormat="0" applyProtection="0">
      <alignment horizontal="left" vertical="center" indent="1"/>
    </xf>
    <xf numFmtId="0" fontId="57" fillId="129" borderId="62" applyNumberFormat="0" applyProtection="0">
      <alignment horizontal="left" vertical="top"/>
    </xf>
    <xf numFmtId="4" fontId="103" fillId="142" borderId="57" applyNumberFormat="0" applyProtection="0">
      <alignment horizontal="right" vertical="center"/>
    </xf>
    <xf numFmtId="4" fontId="103" fillId="142" borderId="57" applyNumberFormat="0" applyProtection="0">
      <alignment horizontal="right" vertical="center"/>
    </xf>
    <xf numFmtId="4" fontId="57" fillId="147" borderId="62"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57" fillId="147" borderId="62"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57" fillId="147" borderId="62" applyNumberFormat="0" applyProtection="0">
      <alignment horizontal="right" vertical="center"/>
    </xf>
    <xf numFmtId="4" fontId="57" fillId="147" borderId="62" applyNumberFormat="0" applyProtection="0">
      <alignment horizontal="right" vertical="center"/>
    </xf>
    <xf numFmtId="0" fontId="10" fillId="0" borderId="0"/>
    <xf numFmtId="0" fontId="11" fillId="42" borderId="57" applyNumberFormat="0" applyProtection="0">
      <alignment horizontal="left" vertical="center" indent="1"/>
    </xf>
    <xf numFmtId="0" fontId="10" fillId="0" borderId="0"/>
    <xf numFmtId="4" fontId="103" fillId="142" borderId="57" applyNumberFormat="0" applyProtection="0">
      <alignment horizontal="right" vertical="center"/>
    </xf>
    <xf numFmtId="4" fontId="103" fillId="142" borderId="57" applyNumberFormat="0" applyProtection="0">
      <alignment horizontal="right" vertical="center"/>
    </xf>
    <xf numFmtId="4" fontId="142" fillId="0" borderId="58" applyNumberFormat="0" applyProtection="0">
      <alignment horizontal="right" vertical="center"/>
    </xf>
    <xf numFmtId="0" fontId="10" fillId="0" borderId="0"/>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42" fillId="0" borderId="58" applyNumberFormat="0" applyProtection="0">
      <alignment horizontal="right" vertical="center"/>
    </xf>
    <xf numFmtId="0" fontId="10" fillId="0" borderId="0"/>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42" fillId="0" borderId="58" applyNumberFormat="0" applyProtection="0">
      <alignment horizontal="right" vertical="center"/>
    </xf>
    <xf numFmtId="0" fontId="10" fillId="0" borderId="0"/>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42" fillId="0" borderId="58" applyNumberFormat="0" applyProtection="0">
      <alignment horizontal="right" vertical="center"/>
    </xf>
    <xf numFmtId="0" fontId="10" fillId="0" borderId="0"/>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142" fillId="0" borderId="58" applyNumberFormat="0" applyProtection="0">
      <alignment horizontal="right" vertical="center"/>
    </xf>
    <xf numFmtId="0" fontId="10" fillId="0" borderId="0"/>
    <xf numFmtId="4" fontId="103" fillId="142" borderId="57" applyNumberFormat="0" applyProtection="0">
      <alignment horizontal="right" vertical="center"/>
    </xf>
    <xf numFmtId="4" fontId="103" fillId="142" borderId="57" applyNumberFormat="0" applyProtection="0">
      <alignment horizontal="right" vertical="center"/>
    </xf>
    <xf numFmtId="4" fontId="57" fillId="147" borderId="62"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57" fillId="147" borderId="62" applyNumberFormat="0" applyProtection="0">
      <alignment horizontal="right" vertical="center"/>
    </xf>
    <xf numFmtId="4" fontId="103" fillId="142" borderId="57" applyNumberFormat="0" applyProtection="0">
      <alignment horizontal="right" vertical="center"/>
    </xf>
    <xf numFmtId="4" fontId="103" fillId="142" borderId="57" applyNumberFormat="0" applyProtection="0">
      <alignment horizontal="right" vertical="center"/>
    </xf>
    <xf numFmtId="4" fontId="57" fillId="147" borderId="62"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202" fillId="147" borderId="62"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202" fillId="147" borderId="62"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202" fillId="147" borderId="62" applyNumberFormat="0" applyProtection="0">
      <alignment horizontal="right" vertical="center"/>
    </xf>
    <xf numFmtId="4" fontId="202" fillId="147" borderId="62" applyNumberFormat="0" applyProtection="0">
      <alignment horizontal="right" vertical="center"/>
    </xf>
    <xf numFmtId="0" fontId="10" fillId="0" borderId="0"/>
    <xf numFmtId="0" fontId="203" fillId="0" borderId="0"/>
    <xf numFmtId="0" fontId="10" fillId="0" borderId="0"/>
    <xf numFmtId="4" fontId="180" fillId="142" borderId="57" applyNumberFormat="0" applyProtection="0">
      <alignment horizontal="right" vertical="center"/>
    </xf>
    <xf numFmtId="4" fontId="180" fillId="142" borderId="57" applyNumberFormat="0" applyProtection="0">
      <alignment horizontal="right" vertical="center"/>
    </xf>
    <xf numFmtId="4" fontId="73" fillId="40" borderId="58" applyNumberFormat="0" applyProtection="0">
      <alignment horizontal="right" vertical="center"/>
    </xf>
    <xf numFmtId="0" fontId="10" fillId="0" borderId="0"/>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73" fillId="40" borderId="58" applyNumberFormat="0" applyProtection="0">
      <alignment horizontal="right" vertical="center"/>
    </xf>
    <xf numFmtId="0" fontId="10" fillId="0" borderId="0"/>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73" fillId="40" borderId="58" applyNumberFormat="0" applyProtection="0">
      <alignment horizontal="right" vertical="center"/>
    </xf>
    <xf numFmtId="0" fontId="10" fillId="0" borderId="0"/>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73" fillId="40" borderId="58" applyNumberFormat="0" applyProtection="0">
      <alignment horizontal="right" vertical="center"/>
    </xf>
    <xf numFmtId="0" fontId="10" fillId="0" borderId="0"/>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73" fillId="40" borderId="58" applyNumberFormat="0" applyProtection="0">
      <alignment horizontal="right" vertical="center"/>
    </xf>
    <xf numFmtId="0" fontId="10" fillId="0" borderId="0"/>
    <xf numFmtId="4" fontId="180" fillId="142" borderId="57" applyNumberFormat="0" applyProtection="0">
      <alignment horizontal="right" vertical="center"/>
    </xf>
    <xf numFmtId="4" fontId="180" fillId="142" borderId="57" applyNumberFormat="0" applyProtection="0">
      <alignment horizontal="right" vertical="center"/>
    </xf>
    <xf numFmtId="4" fontId="202" fillId="147" borderId="62"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202" fillId="147" borderId="62" applyNumberFormat="0" applyProtection="0">
      <alignment horizontal="right" vertical="center"/>
    </xf>
    <xf numFmtId="4" fontId="180" fillId="142" borderId="57" applyNumberFormat="0" applyProtection="0">
      <alignment horizontal="right" vertical="center"/>
    </xf>
    <xf numFmtId="4" fontId="180" fillId="142" borderId="57" applyNumberFormat="0" applyProtection="0">
      <alignment horizontal="right" vertical="center"/>
    </xf>
    <xf numFmtId="4" fontId="202" fillId="147" borderId="62" applyNumberFormat="0" applyProtection="0">
      <alignment horizontal="righ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lef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lef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left" vertical="center"/>
    </xf>
    <xf numFmtId="4" fontId="57" fillId="146" borderId="62" applyNumberFormat="0" applyProtection="0">
      <alignment horizontal="left" vertical="center"/>
    </xf>
    <xf numFmtId="0" fontId="10" fillId="0" borderId="0"/>
    <xf numFmtId="4" fontId="186" fillId="142" borderId="57" applyNumberFormat="0" applyProtection="0">
      <alignment horizontal="right" vertical="center"/>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4" fontId="142" fillId="68" borderId="58" applyNumberFormat="0" applyProtection="0">
      <alignment horizontal="left" vertical="center"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67" applyNumberFormat="0" applyProtection="0">
      <alignment horizontal="left" vertical="center" wrapTex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4" fontId="57" fillId="146" borderId="62" applyNumberFormat="0" applyProtection="0">
      <alignment horizontal="left" vertical="center"/>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57" fillId="146" borderId="62" applyNumberFormat="0" applyProtection="0">
      <alignment horizontal="left" vertical="top"/>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57" fillId="146" borderId="62" applyNumberFormat="0" applyProtection="0">
      <alignment horizontal="left" vertical="top"/>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57" fillId="146" borderId="62" applyNumberFormat="0" applyProtection="0">
      <alignment horizontal="left" vertical="top"/>
    </xf>
    <xf numFmtId="0" fontId="57" fillId="146" borderId="62" applyNumberFormat="0" applyProtection="0">
      <alignment horizontal="left" vertical="top"/>
    </xf>
    <xf numFmtId="0" fontId="10" fillId="0" borderId="0"/>
    <xf numFmtId="0" fontId="12" fillId="0" borderId="0"/>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95" fillId="146" borderId="62" applyNumberFormat="0" applyProtection="0">
      <alignment horizontal="left" vertical="top"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95" fillId="146" borderId="62" applyNumberFormat="0" applyProtection="0">
      <alignment horizontal="left" vertical="top"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95" fillId="146" borderId="62" applyNumberFormat="0" applyProtection="0">
      <alignment horizontal="left" vertical="top"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95" fillId="146" borderId="62" applyNumberFormat="0" applyProtection="0">
      <alignment horizontal="left" vertical="top"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195" fillId="146" borderId="62" applyNumberFormat="0" applyProtection="0">
      <alignment horizontal="left" vertical="top" indent="1"/>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90" fillId="49" borderId="63" applyNumberFormat="0" applyProtection="0">
      <alignment horizontal="center" vertical="center"/>
    </xf>
    <xf numFmtId="0" fontId="10" fillId="0" borderId="0"/>
    <xf numFmtId="0" fontId="11" fillId="42" borderId="57" applyNumberFormat="0" applyProtection="0">
      <alignment horizontal="left" vertical="center" indent="1"/>
    </xf>
    <xf numFmtId="0" fontId="11" fillId="42" borderId="57" applyNumberFormat="0" applyProtection="0">
      <alignment horizontal="left" vertical="center" indent="1"/>
    </xf>
    <xf numFmtId="0" fontId="57" fillId="146" borderId="62" applyNumberFormat="0" applyProtection="0">
      <alignment horizontal="left" vertical="top"/>
    </xf>
    <xf numFmtId="0" fontId="11" fillId="42" borderId="57" applyNumberFormat="0" applyProtection="0">
      <alignment horizontal="left" vertical="center" indent="1"/>
    </xf>
    <xf numFmtId="0" fontId="11" fillId="42" borderId="57" applyNumberFormat="0" applyProtection="0">
      <alignment horizontal="left" vertical="center" indent="1"/>
    </xf>
    <xf numFmtId="0" fontId="57" fillId="146" borderId="62" applyNumberFormat="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86" fillId="142" borderId="57" applyNumberFormat="0" applyProtection="0">
      <alignment horizontal="right" vertical="center"/>
    </xf>
    <xf numFmtId="4" fontId="186" fillId="142" borderId="57" applyNumberFormat="0" applyProtection="0">
      <alignment horizontal="right" vertical="center"/>
    </xf>
    <xf numFmtId="4" fontId="206" fillId="147" borderId="62"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206" fillId="147" borderId="62"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206" fillId="147" borderId="62" applyNumberFormat="0" applyProtection="0">
      <alignment horizontal="right" vertical="center"/>
    </xf>
    <xf numFmtId="4" fontId="206" fillId="147" borderId="62" applyNumberFormat="0" applyProtection="0">
      <alignment horizontal="right" vertical="center"/>
    </xf>
    <xf numFmtId="0" fontId="10" fillId="0" borderId="0"/>
    <xf numFmtId="0" fontId="207" fillId="0" borderId="0" applyNumberFormat="0" applyFill="0" applyBorder="0" applyAlignment="0" applyProtection="0"/>
    <xf numFmtId="0" fontId="10" fillId="0" borderId="0"/>
    <xf numFmtId="4" fontId="186" fillId="142" borderId="57" applyNumberFormat="0" applyProtection="0">
      <alignment horizontal="right" vertical="center"/>
    </xf>
    <xf numFmtId="4" fontId="186" fillId="142" borderId="57" applyNumberFormat="0" applyProtection="0">
      <alignment horizontal="right" vertical="center"/>
    </xf>
    <xf numFmtId="4" fontId="73" fillId="131" borderId="58" applyNumberFormat="0" applyProtection="0">
      <alignment horizontal="right" vertical="center"/>
    </xf>
    <xf numFmtId="0" fontId="10" fillId="0" borderId="0"/>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73" fillId="131" borderId="58" applyNumberFormat="0" applyProtection="0">
      <alignment horizontal="right" vertical="center"/>
    </xf>
    <xf numFmtId="0" fontId="10" fillId="0" borderId="0"/>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73" fillId="131" borderId="58" applyNumberFormat="0" applyProtection="0">
      <alignment horizontal="right" vertical="center"/>
    </xf>
    <xf numFmtId="0" fontId="10" fillId="0" borderId="0"/>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73" fillId="131" borderId="58" applyNumberFormat="0" applyProtection="0">
      <alignment horizontal="right" vertical="center"/>
    </xf>
    <xf numFmtId="0" fontId="10" fillId="0" borderId="0"/>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73" fillId="131" borderId="58" applyNumberFormat="0" applyProtection="0">
      <alignment horizontal="right" vertical="center"/>
    </xf>
    <xf numFmtId="0" fontId="10" fillId="0" borderId="0"/>
    <xf numFmtId="4" fontId="186" fillId="142" borderId="57" applyNumberFormat="0" applyProtection="0">
      <alignment horizontal="right" vertical="center"/>
    </xf>
    <xf numFmtId="4" fontId="186" fillId="142" borderId="57" applyNumberFormat="0" applyProtection="0">
      <alignment horizontal="right" vertical="center"/>
    </xf>
    <xf numFmtId="4" fontId="206" fillId="147" borderId="62"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206" fillId="147" borderId="62" applyNumberFormat="0" applyProtection="0">
      <alignment horizontal="right" vertical="center"/>
    </xf>
    <xf numFmtId="4" fontId="186" fillId="142" borderId="57" applyNumberFormat="0" applyProtection="0">
      <alignment horizontal="right" vertical="center"/>
    </xf>
    <xf numFmtId="4" fontId="186" fillId="142" borderId="57" applyNumberFormat="0" applyProtection="0">
      <alignment horizontal="right" vertical="center"/>
    </xf>
    <xf numFmtId="4" fontId="206" fillId="147" borderId="62"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8" fontId="204" fillId="153" borderId="0">
      <alignment horizontal="right" vertical="top"/>
    </xf>
    <xf numFmtId="0" fontId="213" fillId="0" borderId="4" applyBorder="0" applyProtection="0">
      <alignment horizontal="right" vertical="center"/>
    </xf>
    <xf numFmtId="0" fontId="10" fillId="0" borderId="0"/>
    <xf numFmtId="0" fontId="10" fillId="0" borderId="0"/>
    <xf numFmtId="0" fontId="218" fillId="0" borderId="0" applyFill="0" applyBorder="0" applyProtection="0">
      <alignment horizontal="left"/>
    </xf>
    <xf numFmtId="0" fontId="216" fillId="163" borderId="4" applyBorder="0" applyProtection="0">
      <alignment horizontal="centerContinuous" vertical="center"/>
    </xf>
    <xf numFmtId="0" fontId="10" fillId="0" borderId="0"/>
    <xf numFmtId="0" fontId="169" fillId="0" borderId="0">
      <alignment horizontal="centerContinuous"/>
    </xf>
    <xf numFmtId="0" fontId="10" fillId="0" borderId="0"/>
    <xf numFmtId="186" fontId="204" fillId="153" borderId="0">
      <alignment horizontal="right" vertical="top"/>
    </xf>
    <xf numFmtId="0" fontId="10" fillId="0" borderId="0"/>
    <xf numFmtId="0" fontId="10" fillId="0" borderId="0"/>
    <xf numFmtId="186" fontId="204" fillId="153" borderId="0">
      <alignment horizontal="righ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21" fillId="0" borderId="75" applyNumberFormat="0" applyFill="0" applyAlignment="0" applyProtection="0"/>
    <xf numFmtId="0" fontId="101" fillId="0" borderId="74" applyNumberFormat="0" applyFont="0" applyFill="0" applyAlignment="0" applyProtection="0"/>
    <xf numFmtId="0" fontId="10" fillId="0" borderId="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80" fillId="78" borderId="0" applyNumberFormat="0" applyBorder="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5"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84" fillId="167" borderId="0" applyNumberFormat="0" applyBorder="0" applyAlignment="0" applyProtection="0"/>
    <xf numFmtId="0" fontId="228" fillId="0" borderId="4"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231" fillId="104"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231"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55"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42" fillId="0" borderId="0" applyNumberFormat="0" applyFill="0" applyBorder="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104"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231"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55"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76" fillId="104" borderId="57"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53" fillId="49" borderId="32" applyNumberFormat="0" applyAlignment="0" applyProtection="0"/>
    <xf numFmtId="0" fontId="176" fillId="104" borderId="57"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231" fillId="49" borderId="32" applyNumberFormat="0" applyAlignment="0" applyProtection="0"/>
    <xf numFmtId="0" fontId="10" fillId="0" borderId="0"/>
    <xf numFmtId="0" fontId="153" fillId="49" borderId="32" applyNumberFormat="0" applyAlignment="0" applyProtection="0"/>
    <xf numFmtId="0" fontId="153" fillId="49" borderId="32" applyNumberFormat="0" applyAlignment="0" applyProtection="0"/>
    <xf numFmtId="0" fontId="176" fillId="104" borderId="57"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53" fillId="49" borderId="32" applyNumberFormat="0" applyAlignment="0" applyProtection="0"/>
    <xf numFmtId="0" fontId="10" fillId="0" borderId="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27"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0" fillId="0" borderId="0"/>
    <xf numFmtId="0" fontId="10" fillId="0" borderId="0"/>
    <xf numFmtId="0" fontId="10" fillId="0" borderId="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23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27"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91" fillId="104" borderId="32"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0" fillId="0" borderId="0"/>
    <xf numFmtId="0" fontId="91" fillId="104" borderId="32"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236" fillId="104" borderId="57" applyNumberFormat="0" applyAlignment="0" applyProtection="0"/>
    <xf numFmtId="0" fontId="10" fillId="0" borderId="0"/>
    <xf numFmtId="0" fontId="176" fillId="104" borderId="57" applyNumberFormat="0" applyAlignment="0" applyProtection="0"/>
    <xf numFmtId="0" fontId="176" fillId="104" borderId="57" applyNumberFormat="0" applyAlignment="0" applyProtection="0"/>
    <xf numFmtId="0" fontId="91" fillId="104" borderId="32"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176" fillId="104" borderId="57"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27"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10" fillId="0" borderId="0"/>
    <xf numFmtId="0" fontId="10" fillId="0" borderId="0"/>
    <xf numFmtId="0" fontId="10" fillId="0" borderId="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239"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27"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240" fillId="0" borderId="0" applyNumberFormat="0" applyFill="0" applyBorder="0" applyAlignment="0" applyProtection="0">
      <alignment vertical="top"/>
      <protection locked="0"/>
    </xf>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 fillId="0" borderId="0"/>
    <xf numFmtId="0" fontId="91" fillId="104" borderId="32" applyNumberFormat="0" applyAlignment="0" applyProtection="0"/>
    <xf numFmtId="0" fontId="22" fillId="0" borderId="0" applyNumberFormat="0" applyFill="0" applyBorder="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239" fillId="104" borderId="32" applyNumberFormat="0" applyAlignment="0" applyProtection="0"/>
    <xf numFmtId="0" fontId="10" fillId="0" borderId="0"/>
    <xf numFmtId="0" fontId="91" fillId="104" borderId="32" applyNumberFormat="0" applyAlignment="0" applyProtection="0"/>
    <xf numFmtId="0" fontId="91" fillId="104" borderId="32" applyNumberFormat="0" applyAlignment="0" applyProtection="0"/>
    <xf numFmtId="0" fontId="19" fillId="0" borderId="0" applyNumberFormat="0" applyFill="0" applyBorder="0" applyAlignment="0" applyProtection="0">
      <alignment vertical="top"/>
      <protection locked="0"/>
    </xf>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91" fillId="104" borderId="32" applyNumberFormat="0" applyAlignment="0" applyProtection="0"/>
    <xf numFmtId="0" fontId="10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47" fillId="0" borderId="0" applyNumberFormat="0" applyFill="0" applyBorder="0" applyAlignment="0" applyProtection="0">
      <alignment vertical="top"/>
      <protection locked="0"/>
    </xf>
    <xf numFmtId="0" fontId="10" fillId="0" borderId="0"/>
    <xf numFmtId="0" fontId="10" fillId="0" borderId="0"/>
    <xf numFmtId="0" fontId="10"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10" fillId="0" borderId="0"/>
    <xf numFmtId="49" fontId="248" fillId="0" borderId="0" applyNumberFormat="0" applyFill="0" applyBorder="0" applyAlignment="0" applyProtection="0">
      <alignment vertical="top"/>
    </xf>
    <xf numFmtId="0" fontId="10" fillId="0" borderId="0"/>
    <xf numFmtId="0" fontId="24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0" fontId="10" fillId="0" borderId="0"/>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51" fillId="41" borderId="9"/>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alignment horizontal="left" vertical="center"/>
    </xf>
    <xf numFmtId="4" fontId="242" fillId="0" borderId="9"/>
    <xf numFmtId="4" fontId="242" fillId="0" borderId="9"/>
    <xf numFmtId="4" fontId="242" fillId="0" borderId="9"/>
    <xf numFmtId="4" fontId="242" fillId="0" borderId="9"/>
    <xf numFmtId="4" fontId="242" fillId="0" borderId="9"/>
    <xf numFmtId="0" fontId="10" fillId="0" borderId="0"/>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52" fillId="0" borderId="9">
      <alignment horizontal="center" wrapText="1"/>
    </xf>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4" fontId="242" fillId="0" borderId="9"/>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0" fontId="10" fillId="0" borderId="0"/>
    <xf numFmtId="4" fontId="242" fillId="173" borderId="9"/>
    <xf numFmtId="4" fontId="242" fillId="173" borderId="9"/>
    <xf numFmtId="4" fontId="242" fillId="173" borderId="9"/>
    <xf numFmtId="4" fontId="242" fillId="173" borderId="9"/>
    <xf numFmtId="4" fontId="242" fillId="173" borderId="9"/>
    <xf numFmtId="0" fontId="10" fillId="0" borderId="0"/>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283" fontId="242" fillId="0"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173" borderId="9"/>
    <xf numFmtId="4" fontId="242" fillId="59" borderId="9"/>
    <xf numFmtId="4" fontId="242" fillId="59" borderId="9"/>
    <xf numFmtId="4" fontId="242" fillId="59" borderId="9"/>
    <xf numFmtId="4" fontId="242" fillId="59" borderId="9"/>
    <xf numFmtId="4" fontId="242" fillId="59" borderId="9"/>
    <xf numFmtId="0" fontId="10" fillId="0" borderId="0"/>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283" fontId="241" fillId="0" borderId="9">
      <alignment horizontal="center" vertical="center" wrapText="1"/>
    </xf>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242" fillId="59" borderId="9"/>
    <xf numFmtId="4" fontId="113" fillId="174" borderId="9"/>
    <xf numFmtId="4" fontId="113" fillId="174" borderId="9"/>
    <xf numFmtId="4" fontId="113" fillId="174" borderId="9"/>
    <xf numFmtId="4" fontId="113" fillId="174" borderId="9"/>
    <xf numFmtId="4" fontId="113" fillId="174" borderId="9"/>
    <xf numFmtId="0" fontId="10" fillId="0" borderId="0"/>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283" fontId="241" fillId="0" borderId="9">
      <alignment vertical="top" wrapText="1"/>
    </xf>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113" fillId="174" borderId="9"/>
    <xf numFmtId="4" fontId="251" fillId="41" borderId="9"/>
    <xf numFmtId="4" fontId="251" fillId="41" borderId="9"/>
    <xf numFmtId="4" fontId="251" fillId="41" borderId="9"/>
    <xf numFmtId="4" fontId="251" fillId="41" borderId="9"/>
    <xf numFmtId="4" fontId="251" fillId="41" borderId="9"/>
    <xf numFmtId="0" fontId="10" fillId="0" borderId="0"/>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0" fontId="22" fillId="0" borderId="0" applyNumberFormat="0" applyFill="0" applyBorder="0" applyAlignment="0" applyProtection="0"/>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1" fillId="41" borderId="9"/>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0" fontId="10" fillId="0" borderId="0"/>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284" fontId="11" fillId="0" borderId="0" applyFont="0" applyFill="0" applyBorder="0" applyAlignment="0" applyProtection="0"/>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4" fontId="252" fillId="0" borderId="9">
      <alignment horizontal="center" wrapText="1"/>
    </xf>
    <xf numFmtId="283" fontId="242" fillId="0" borderId="9"/>
    <xf numFmtId="283" fontId="242" fillId="0" borderId="9"/>
    <xf numFmtId="283" fontId="242" fillId="0" borderId="9"/>
    <xf numFmtId="283" fontId="242" fillId="0" borderId="9"/>
    <xf numFmtId="283" fontId="242" fillId="0" borderId="9"/>
    <xf numFmtId="0" fontId="10" fillId="0" borderId="0"/>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4" fontId="11" fillId="0" borderId="0" applyFont="0" applyFill="0" applyBorder="0" applyAlignment="0" applyProtection="0"/>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2" fillId="0" borderId="9"/>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0" fontId="10" fillId="0" borderId="0"/>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5" fontId="253" fillId="0" borderId="0" applyFont="0" applyFill="0" applyBorder="0" applyAlignment="0" applyProtection="0"/>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horizontal="center" vertical="center"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283" fontId="241" fillId="0" borderId="9">
      <alignment vertical="top"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8" fontId="1" fillId="0" borderId="0" applyFont="0" applyFill="0" applyBorder="0" applyAlignment="0" applyProtection="0"/>
    <xf numFmtId="0" fontId="10" fillId="0" borderId="0"/>
    <xf numFmtId="0" fontId="10" fillId="0" borderId="0"/>
    <xf numFmtId="168" fontId="1" fillId="0" borderId="0" applyFont="0" applyFill="0" applyBorder="0" applyAlignment="0" applyProtection="0"/>
    <xf numFmtId="0" fontId="10" fillId="0" borderId="0"/>
    <xf numFmtId="168" fontId="1" fillId="0" borderId="0" applyFont="0" applyFill="0" applyBorder="0" applyAlignment="0" applyProtection="0"/>
    <xf numFmtId="0" fontId="10" fillId="0" borderId="0"/>
    <xf numFmtId="0" fontId="10" fillId="0" borderId="0"/>
    <xf numFmtId="0" fontId="10" fillId="0" borderId="0"/>
    <xf numFmtId="168" fontId="1" fillId="0" borderId="0" applyFont="0" applyFill="0" applyBorder="0" applyAlignment="0" applyProtection="0"/>
    <xf numFmtId="0" fontId="10" fillId="0" borderId="0"/>
    <xf numFmtId="168" fontId="1" fillId="0" borderId="0" applyFont="0" applyFill="0" applyBorder="0" applyAlignment="0" applyProtection="0"/>
    <xf numFmtId="0" fontId="10" fillId="0" borderId="0"/>
    <xf numFmtId="168" fontId="1" fillId="0" borderId="0" applyFont="0" applyFill="0" applyBorder="0" applyAlignment="0" applyProtection="0"/>
    <xf numFmtId="0" fontId="10" fillId="0" borderId="0"/>
    <xf numFmtId="0" fontId="10" fillId="0" borderId="0"/>
    <xf numFmtId="0" fontId="10" fillId="0" borderId="0"/>
    <xf numFmtId="168" fontId="6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0"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7"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10" fillId="0" borderId="0"/>
    <xf numFmtId="0" fontId="267"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0"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10" fillId="0" borderId="0"/>
    <xf numFmtId="0" fontId="267"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50"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10" fillId="0" borderId="0"/>
    <xf numFmtId="0" fontId="267"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10" fillId="0" borderId="0"/>
    <xf numFmtId="0" fontId="267"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10" fillId="0" borderId="0"/>
    <xf numFmtId="0" fontId="150"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10" fillId="0" borderId="0"/>
    <xf numFmtId="0" fontId="267"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50" fillId="0" borderId="50" applyNumberFormat="0" applyFill="0" applyAlignment="0" applyProtection="0"/>
    <xf numFmtId="0" fontId="10" fillId="0" borderId="0"/>
    <xf numFmtId="0" fontId="267"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150" fillId="0" borderId="0" applyNumberFormat="0" applyFill="0" applyBorder="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267"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150" fillId="0" borderId="0" applyNumberFormat="0" applyFill="0" applyBorder="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267" fillId="0" borderId="50" applyNumberFormat="0" applyFill="0" applyAlignment="0" applyProtection="0"/>
    <xf numFmtId="0" fontId="10" fillId="0" borderId="0"/>
    <xf numFmtId="0" fontId="150" fillId="0" borderId="50" applyNumberFormat="0" applyFill="0" applyAlignment="0" applyProtection="0"/>
    <xf numFmtId="0" fontId="150" fillId="0" borderId="5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270" fillId="0" borderId="0">
      <alignment horizontal="left"/>
    </xf>
    <xf numFmtId="0" fontId="10" fillId="0" borderId="0"/>
    <xf numFmtId="183" fontId="117" fillId="0" borderId="75" applyNumberFormat="0" applyFill="0" applyAlignment="0" applyProtection="0"/>
    <xf numFmtId="0" fontId="10" fillId="0" borderId="0"/>
    <xf numFmtId="0" fontId="121" fillId="0" borderId="70" applyNumberFormat="0" applyFill="0" applyAlignment="0" applyProtection="0"/>
    <xf numFmtId="0" fontId="10" fillId="0" borderId="0"/>
    <xf numFmtId="0" fontId="250" fillId="0" borderId="24" applyBorder="0">
      <alignment horizontal="center" vertical="center" wrapText="1"/>
    </xf>
    <xf numFmtId="0" fontId="250" fillId="0" borderId="24" applyBorder="0">
      <alignment horizontal="center" vertical="center" wrapText="1"/>
    </xf>
    <xf numFmtId="0" fontId="10" fillId="0" borderId="0"/>
    <xf numFmtId="0" fontId="10" fillId="0" borderId="0"/>
    <xf numFmtId="0" fontId="10" fillId="0" borderId="0"/>
    <xf numFmtId="0" fontId="10" fillId="0" borderId="0"/>
    <xf numFmtId="0" fontId="10" fillId="0" borderId="0"/>
    <xf numFmtId="4" fontId="21" fillId="3" borderId="9" applyBorder="0">
      <alignment horizontal="right"/>
    </xf>
    <xf numFmtId="4" fontId="21" fillId="3" borderId="9" applyBorder="0">
      <alignment horizontal="right"/>
    </xf>
    <xf numFmtId="0" fontId="10" fillId="0" borderId="0"/>
    <xf numFmtId="0" fontId="10" fillId="0" borderId="0"/>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0" fontId="121" fillId="0" borderId="70" applyNumberFormat="0" applyFill="0" applyAlignment="0" applyProtection="0"/>
    <xf numFmtId="0" fontId="10" fillId="0" borderId="0"/>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0" fontId="121" fillId="0" borderId="70" applyNumberFormat="0" applyFill="0" applyAlignment="0" applyProtection="0"/>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4" fontId="21" fillId="3" borderId="9" applyBorder="0">
      <alignment horizontal="right"/>
    </xf>
    <xf numFmtId="0" fontId="10" fillId="0" borderId="0"/>
    <xf numFmtId="0" fontId="10" fillId="0" borderId="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3" fontId="105" fillId="0" borderId="9" applyBorder="0">
      <alignment vertical="center"/>
    </xf>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0" fillId="0" borderId="0"/>
    <xf numFmtId="0" fontId="22" fillId="0" borderId="33"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274" fillId="0" borderId="70" applyNumberFormat="0" applyFill="0" applyAlignment="0" applyProtection="0"/>
    <xf numFmtId="0" fontId="10" fillId="0" borderId="0"/>
    <xf numFmtId="0" fontId="121" fillId="0" borderId="70" applyNumberFormat="0" applyFill="0" applyAlignment="0" applyProtection="0"/>
    <xf numFmtId="0" fontId="121" fillId="0" borderId="70" applyNumberFormat="0" applyFill="0" applyAlignment="0" applyProtection="0"/>
    <xf numFmtId="0" fontId="22" fillId="0" borderId="33"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0" fontId="121" fillId="0" borderId="70" applyNumberFormat="0" applyFill="0" applyAlignment="0" applyProtection="0"/>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0" fontId="10" fillId="0" borderId="0"/>
    <xf numFmtId="0" fontId="10" fillId="0" borderId="0"/>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183" fontId="276" fillId="84" borderId="36" applyNumberFormat="0" applyAlignment="0" applyProtection="0"/>
    <xf numFmtId="0" fontId="10" fillId="0" borderId="0"/>
    <xf numFmtId="3" fontId="105" fillId="0" borderId="9" applyBorder="0">
      <alignment vertical="center"/>
    </xf>
    <xf numFmtId="3" fontId="105" fillId="0" borderId="9" applyBorder="0">
      <alignment vertical="center"/>
    </xf>
    <xf numFmtId="0" fontId="95" fillId="106" borderId="36" applyNumberFormat="0" applyAlignment="0" applyProtection="0"/>
    <xf numFmtId="0" fontId="10" fillId="0" borderId="0"/>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0" fontId="95" fillId="106" borderId="36" applyNumberFormat="0" applyAlignment="0" applyProtection="0"/>
    <xf numFmtId="0" fontId="10" fillId="0" borderId="0"/>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0" fontId="22" fillId="0" borderId="33" applyNumberFormat="0" applyFill="0" applyAlignment="0" applyProtection="0"/>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3" fontId="105" fillId="0" borderId="9" applyBorder="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9" fillId="0" borderId="0">
      <alignment horizontal="center" vertical="center" wrapText="1"/>
    </xf>
    <xf numFmtId="0" fontId="10" fillId="0" borderId="0"/>
    <xf numFmtId="0" fontId="10" fillId="0" borderId="0"/>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0" fontId="10" fillId="0" borderId="0"/>
    <xf numFmtId="0" fontId="10" fillId="0" borderId="0"/>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0" fontId="207" fillId="0" borderId="0" applyNumberFormat="0" applyFill="0" applyBorder="0" applyAlignment="0" applyProtection="0"/>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165" fontId="281" fillId="39" borderId="9">
      <alignmen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0" fontId="10" fillId="0" borderId="0"/>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183" fontId="10" fillId="0" borderId="0"/>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49" fontId="232" fillId="0" borderId="9">
      <alignment horizontal="right" vertical="top" wrapText="1"/>
    </xf>
    <xf numFmtId="0" fontId="10"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6" fillId="0" borderId="0"/>
    <xf numFmtId="0" fontId="10"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06" fillId="0" borderId="0"/>
    <xf numFmtId="0" fontId="1" fillId="0" borderId="0"/>
    <xf numFmtId="0" fontId="282" fillId="0" borderId="0"/>
    <xf numFmtId="0" fontId="10" fillId="0" borderId="0"/>
    <xf numFmtId="0" fontId="10" fillId="0" borderId="0"/>
    <xf numFmtId="0" fontId="10" fillId="0" borderId="0"/>
    <xf numFmtId="0" fontId="68"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10" fillId="0" borderId="0"/>
    <xf numFmtId="49" fontId="21" fillId="0" borderId="0" applyBorder="0">
      <alignment vertical="top"/>
    </xf>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1" fillId="0" borderId="0"/>
    <xf numFmtId="0" fontId="10" fillId="0" borderId="0"/>
    <xf numFmtId="0" fontId="10" fillId="0" borderId="0"/>
    <xf numFmtId="49" fontId="21" fillId="0" borderId="0" applyBorder="0">
      <alignment vertical="top"/>
    </xf>
    <xf numFmtId="0" fontId="10" fillId="0" borderId="0"/>
    <xf numFmtId="0" fontId="68" fillId="0" borderId="0"/>
    <xf numFmtId="0" fontId="10" fillId="0" borderId="0"/>
    <xf numFmtId="0" fontId="10" fillId="0" borderId="0"/>
    <xf numFmtId="0" fontId="287" fillId="0" borderId="0"/>
    <xf numFmtId="183" fontId="10" fillId="0" borderId="0"/>
    <xf numFmtId="0" fontId="10" fillId="0" borderId="0"/>
    <xf numFmtId="0" fontId="10" fillId="0" borderId="0"/>
    <xf numFmtId="0" fontId="288" fillId="0" borderId="0"/>
    <xf numFmtId="0" fontId="1" fillId="0" borderId="0"/>
    <xf numFmtId="0" fontId="1" fillId="0" borderId="0"/>
    <xf numFmtId="0" fontId="10" fillId="0" borderId="0"/>
    <xf numFmtId="183" fontId="68"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68" fillId="0" borderId="0"/>
    <xf numFmtId="0" fontId="10" fillId="0" borderId="0"/>
    <xf numFmtId="0" fontId="1"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288" fillId="0" borderId="0"/>
    <xf numFmtId="0" fontId="10" fillId="0" borderId="0"/>
    <xf numFmtId="0" fontId="288"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289" fontId="15" fillId="0" borderId="0">
      <alignment vertical="top"/>
    </xf>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49" fontId="21" fillId="0" borderId="0" applyBorder="0">
      <alignment vertical="top"/>
    </xf>
    <xf numFmtId="0" fontId="10" fillId="0" borderId="0"/>
    <xf numFmtId="0" fontId="76" fillId="0" borderId="0"/>
    <xf numFmtId="0" fontId="290" fillId="119" borderId="0" applyNumberFormat="0" applyBorder="0" applyAlignment="0">
      <alignment horizontal="left" vertical="center"/>
    </xf>
    <xf numFmtId="0" fontId="10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6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183" fontId="10" fillId="0" borderId="0"/>
    <xf numFmtId="0" fontId="10" fillId="0" borderId="0"/>
    <xf numFmtId="0" fontId="10" fillId="0" borderId="0"/>
    <xf numFmtId="0" fontId="10" fillId="0" borderId="0"/>
    <xf numFmtId="0" fontId="288" fillId="0" borderId="0"/>
    <xf numFmtId="0" fontId="10" fillId="0" borderId="0"/>
    <xf numFmtId="0" fontId="68" fillId="0" borderId="0"/>
    <xf numFmtId="0" fontId="10" fillId="0" borderId="0"/>
    <xf numFmtId="0" fontId="10" fillId="0" borderId="0"/>
    <xf numFmtId="0" fontId="10" fillId="0" borderId="0"/>
    <xf numFmtId="0" fontId="288" fillId="0" borderId="0"/>
    <xf numFmtId="0" fontId="10" fillId="0" borderId="0"/>
    <xf numFmtId="0" fontId="68" fillId="0" borderId="0"/>
    <xf numFmtId="0" fontId="10" fillId="0" borderId="0"/>
    <xf numFmtId="0" fontId="5"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285"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2"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6" fillId="0" borderId="0"/>
    <xf numFmtId="0" fontId="10" fillId="0" borderId="0"/>
    <xf numFmtId="0" fontId="1" fillId="0" borderId="0"/>
    <xf numFmtId="0" fontId="11" fillId="0" borderId="0"/>
    <xf numFmtId="0" fontId="10" fillId="0" borderId="0"/>
    <xf numFmtId="0" fontId="6" fillId="0" borderId="0"/>
    <xf numFmtId="0" fontId="10" fillId="0" borderId="0"/>
    <xf numFmtId="0" fontId="68" fillId="0" borderId="0"/>
    <xf numFmtId="0" fontId="1" fillId="0" borderId="0"/>
    <xf numFmtId="0" fontId="11"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49" fontId="21" fillId="119" borderId="0" applyBorder="0">
      <alignment vertical="top"/>
    </xf>
    <xf numFmtId="0" fontId="10" fillId="0" borderId="0"/>
    <xf numFmtId="183" fontId="68" fillId="0" borderId="0"/>
    <xf numFmtId="0" fontId="10" fillId="0" borderId="0"/>
    <xf numFmtId="0" fontId="1" fillId="0" borderId="0"/>
    <xf numFmtId="0" fontId="1" fillId="0" borderId="0"/>
    <xf numFmtId="0" fontId="2" fillId="0" borderId="0"/>
    <xf numFmtId="0" fontId="10" fillId="0" borderId="0"/>
    <xf numFmtId="49" fontId="21" fillId="119" borderId="0" applyBorder="0">
      <alignment vertical="top"/>
    </xf>
    <xf numFmtId="0" fontId="2" fillId="0" borderId="0"/>
    <xf numFmtId="0" fontId="10" fillId="0" borderId="0"/>
    <xf numFmtId="0" fontId="1" fillId="0" borderId="0"/>
    <xf numFmtId="0" fontId="10" fillId="0" borderId="0"/>
    <xf numFmtId="0" fontId="1" fillId="0" borderId="0"/>
    <xf numFmtId="0" fontId="1" fillId="0" borderId="0"/>
    <xf numFmtId="49" fontId="21" fillId="119"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58" fillId="0" borderId="0"/>
    <xf numFmtId="0" fontId="291" fillId="0" borderId="0"/>
    <xf numFmtId="0" fontId="10" fillId="0" borderId="0"/>
    <xf numFmtId="0" fontId="11" fillId="0" borderId="0"/>
    <xf numFmtId="0" fontId="10" fillId="0" borderId="0"/>
    <xf numFmtId="0" fontId="291" fillId="0" borderId="0"/>
    <xf numFmtId="0" fontId="10" fillId="0" borderId="0"/>
    <xf numFmtId="183" fontId="68" fillId="0" borderId="0"/>
    <xf numFmtId="0" fontId="1" fillId="0" borderId="0"/>
    <xf numFmtId="0" fontId="6"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9" fontId="21" fillId="0" borderId="0" applyBorder="0">
      <alignment vertical="top"/>
    </xf>
    <xf numFmtId="0" fontId="10" fillId="0" borderId="0"/>
    <xf numFmtId="0" fontId="6"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6" fillId="0" borderId="0"/>
    <xf numFmtId="0" fontId="10" fillId="0" borderId="0"/>
    <xf numFmtId="0" fontId="10" fillId="0" borderId="0"/>
    <xf numFmtId="0" fontId="10" fillId="0" borderId="0"/>
    <xf numFmtId="0" fontId="1" fillId="0" borderId="0"/>
    <xf numFmtId="0" fontId="1" fillId="0" borderId="0"/>
    <xf numFmtId="0" fontId="1" fillId="0" borderId="0"/>
    <xf numFmtId="183" fontId="68" fillId="0" borderId="0"/>
    <xf numFmtId="0" fontId="10" fillId="0" borderId="0"/>
    <xf numFmtId="0" fontId="1" fillId="0" borderId="0"/>
    <xf numFmtId="0" fontId="1" fillId="0" borderId="0"/>
    <xf numFmtId="0" fontId="1" fillId="0" borderId="0"/>
    <xf numFmtId="290" fontId="123" fillId="0" borderId="0"/>
    <xf numFmtId="0" fontId="10" fillId="0" borderId="0"/>
    <xf numFmtId="49" fontId="21" fillId="0" borderId="0" applyBorder="0">
      <alignment vertical="top"/>
    </xf>
    <xf numFmtId="0" fontId="68" fillId="0" borderId="0"/>
    <xf numFmtId="0" fontId="10" fillId="0" borderId="0"/>
    <xf numFmtId="0" fontId="6" fillId="0" borderId="0"/>
    <xf numFmtId="0" fontId="1" fillId="0" borderId="0"/>
    <xf numFmtId="0" fontId="291" fillId="0" borderId="0"/>
    <xf numFmtId="0" fontId="10" fillId="0" borderId="0"/>
    <xf numFmtId="0" fontId="10" fillId="0" borderId="0"/>
    <xf numFmtId="0" fontId="291" fillId="0" borderId="0"/>
    <xf numFmtId="0" fontId="10" fillId="0" borderId="0"/>
    <xf numFmtId="0" fontId="291" fillId="0" borderId="0"/>
    <xf numFmtId="0" fontId="10" fillId="0" borderId="0"/>
    <xf numFmtId="49" fontId="21" fillId="0" borderId="0" applyBorder="0">
      <alignment vertical="top"/>
    </xf>
    <xf numFmtId="0" fontId="10" fillId="0" borderId="0"/>
    <xf numFmtId="49" fontId="21" fillId="0" borderId="0" applyBorder="0">
      <alignment vertical="top"/>
    </xf>
    <xf numFmtId="0" fontId="10" fillId="0" borderId="0"/>
    <xf numFmtId="49" fontId="21" fillId="0" borderId="0" applyBorder="0">
      <alignment vertical="top"/>
    </xf>
    <xf numFmtId="0" fontId="10" fillId="0" borderId="0"/>
    <xf numFmtId="49" fontId="21" fillId="0" borderId="0" applyBorder="0">
      <alignment vertical="top"/>
    </xf>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5" fillId="0" borderId="0"/>
    <xf numFmtId="0" fontId="10" fillId="0" borderId="0"/>
    <xf numFmtId="0" fontId="10" fillId="0" borderId="0"/>
    <xf numFmtId="0" fontId="6" fillId="0" borderId="0"/>
    <xf numFmtId="0" fontId="10" fillId="0" borderId="0"/>
    <xf numFmtId="0" fontId="10" fillId="0" borderId="0"/>
    <xf numFmtId="0" fontId="10" fillId="0" borderId="0"/>
    <xf numFmtId="0" fontId="106" fillId="0" borderId="0"/>
    <xf numFmtId="0" fontId="10" fillId="0" borderId="0"/>
    <xf numFmtId="0" fontId="1" fillId="0" borderId="0"/>
    <xf numFmtId="0" fontId="10" fillId="0" borderId="0"/>
    <xf numFmtId="0" fontId="10" fillId="0" borderId="0"/>
    <xf numFmtId="0" fontId="10" fillId="0" borderId="0"/>
    <xf numFmtId="0" fontId="10" fillId="0" borderId="0"/>
    <xf numFmtId="0" fontId="2" fillId="0" borderId="0"/>
    <xf numFmtId="0" fontId="2" fillId="0" borderId="0"/>
    <xf numFmtId="0" fontId="16" fillId="0" borderId="0"/>
    <xf numFmtId="0" fontId="10"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285" fillId="0" borderId="0"/>
    <xf numFmtId="0" fontId="6"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49" fontId="21" fillId="0" borderId="0" applyBorder="0">
      <alignment vertical="top"/>
    </xf>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5"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0" fillId="0" borderId="0"/>
    <xf numFmtId="0" fontId="1" fillId="0" borderId="0"/>
    <xf numFmtId="0" fontId="10" fillId="0" borderId="0"/>
    <xf numFmtId="0" fontId="11" fillId="0" borderId="0"/>
    <xf numFmtId="0" fontId="1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6" fillId="0" borderId="0"/>
    <xf numFmtId="0" fontId="1" fillId="0" borderId="0"/>
    <xf numFmtId="0" fontId="10"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0" fillId="0" borderId="0"/>
    <xf numFmtId="0" fontId="10" fillId="0" borderId="0"/>
    <xf numFmtId="0" fontId="68" fillId="0" borderId="0" applyNumberFormat="0" applyFill="0" applyBorder="0" applyAlignment="0" applyProtection="0"/>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0" fontId="10" fillId="0" borderId="0"/>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0" fontId="10" fillId="129" borderId="56" applyNumberFormat="0" applyFont="0" applyAlignment="0" applyProtection="0"/>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1" fontId="296" fillId="0" borderId="9">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0" fontId="10" fillId="0" borderId="0"/>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0" fontId="10" fillId="129" borderId="56" applyNumberFormat="0" applyFont="0" applyAlignment="0" applyProtection="0"/>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283" fontId="298" fillId="0" borderId="9">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1"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1" fillId="129" borderId="56" applyNumberFormat="0" applyFont="0" applyAlignment="0" applyProtection="0"/>
    <xf numFmtId="0" fontId="10" fillId="0" borderId="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0" borderId="0"/>
    <xf numFmtId="0" fontId="10"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10" fillId="129" borderId="56"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0" fillId="0" borderId="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0" fillId="0" borderId="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0" fillId="0" borderId="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0" fillId="0" borderId="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0" fillId="0" borderId="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29" borderId="56" applyNumberFormat="0" applyFont="0" applyAlignment="0" applyProtection="0"/>
    <xf numFmtId="0" fontId="10" fillId="0" borderId="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10" fillId="0" borderId="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56" fillId="15" borderId="0" applyNumberFormat="0" applyBorder="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68"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68"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76"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29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68"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58" fillId="178" borderId="56" applyNumberForma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29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1" fillId="14" borderId="21" applyNumberFormat="0" applyFont="0" applyAlignment="0" applyProtection="0"/>
    <xf numFmtId="0" fontId="10" fillId="0" borderId="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29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76"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0" fillId="0" borderId="0"/>
    <xf numFmtId="0" fontId="11" fillId="129" borderId="56" applyNumberFormat="0" applyFont="0" applyAlignment="0" applyProtection="0"/>
    <xf numFmtId="0" fontId="76"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9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129" borderId="56" applyNumberFormat="0" applyFont="0" applyAlignment="0" applyProtection="0"/>
    <xf numFmtId="0" fontId="76"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29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76"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58" fillId="178" borderId="56" applyNumberForma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9" fontId="10" fillId="0" borderId="0" applyFont="0" applyFill="0" applyBorder="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0" fillId="0" borderId="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1" fillId="129" borderId="56" applyNumberFormat="0" applyFont="0" applyAlignment="0" applyProtection="0"/>
    <xf numFmtId="9" fontId="10" fillId="0" borderId="0" applyFont="0" applyFill="0" applyBorder="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76" fillId="129" borderId="56" applyNumberFormat="0" applyFont="0" applyAlignment="0" applyProtection="0"/>
    <xf numFmtId="0" fontId="10" fillId="0" borderId="0"/>
    <xf numFmtId="0" fontId="11" fillId="129" borderId="56" applyNumberFormat="0" applyFont="0" applyAlignment="0" applyProtection="0"/>
    <xf numFmtId="0" fontId="11" fillId="129" borderId="56" applyNumberFormat="0" applyFont="0" applyAlignment="0" applyProtection="0"/>
    <xf numFmtId="9" fontId="10" fillId="0" borderId="0" applyFont="0" applyFill="0" applyBorder="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1" fillId="129" borderId="56" applyNumberFormat="0" applyFont="0" applyAlignment="0" applyProtection="0"/>
    <xf numFmtId="0" fontId="10" fillId="0" borderId="0"/>
    <xf numFmtId="0" fontId="10" fillId="0" borderId="0"/>
    <xf numFmtId="0" fontId="10" fillId="0" borderId="0"/>
    <xf numFmtId="0" fontId="10" fillId="0" borderId="0"/>
    <xf numFmtId="9" fontId="1" fillId="0" borderId="0" applyFont="0" applyFill="0" applyBorder="0" applyAlignment="0" applyProtection="0"/>
    <xf numFmtId="0" fontId="10" fillId="0" borderId="0"/>
    <xf numFmtId="9" fontId="68" fillId="0" borderId="0" applyFont="0" applyFill="0" applyBorder="0" applyAlignment="0" applyProtection="0"/>
    <xf numFmtId="0" fontId="10" fillId="0" borderId="0"/>
    <xf numFmtId="9" fontId="68" fillId="0" borderId="0" applyFont="0" applyFill="0" applyBorder="0" applyAlignment="0" applyProtection="0"/>
    <xf numFmtId="0" fontId="10" fillId="0" borderId="0"/>
    <xf numFmtId="0" fontId="10" fillId="0" borderId="0"/>
    <xf numFmtId="9" fontId="2" fillId="0" borderId="0" applyFont="0" applyFill="0" applyBorder="0" applyAlignment="0" applyProtection="0"/>
    <xf numFmtId="9" fontId="21" fillId="0" borderId="0" applyFont="0" applyFill="0" applyBorder="0" applyAlignment="0" applyProtection="0"/>
    <xf numFmtId="0" fontId="10" fillId="0" borderId="0"/>
    <xf numFmtId="0" fontId="10" fillId="0" borderId="0"/>
    <xf numFmtId="9" fontId="21" fillId="0" borderId="0" applyFont="0" applyFill="0" applyBorder="0" applyAlignment="0" applyProtection="0"/>
    <xf numFmtId="0" fontId="10" fillId="0" borderId="0"/>
    <xf numFmtId="9" fontId="11" fillId="0" borderId="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9" fontId="58" fillId="0" borderId="0" applyFill="0" applyBorder="0" applyAlignment="0" applyProtection="0"/>
    <xf numFmtId="0" fontId="10" fillId="0" borderId="0"/>
    <xf numFmtId="0" fontId="10" fillId="0" borderId="0"/>
    <xf numFmtId="0" fontId="10" fillId="0" borderId="0"/>
    <xf numFmtId="9" fontId="1" fillId="0" borderId="0" applyFont="0" applyFill="0" applyBorder="0" applyAlignment="0" applyProtection="0"/>
    <xf numFmtId="0" fontId="10" fillId="0" borderId="0"/>
    <xf numFmtId="0" fontId="10" fillId="0" borderId="0"/>
    <xf numFmtId="9" fontId="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10" fillId="0" borderId="0"/>
    <xf numFmtId="9" fontId="68"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0" fontId="10" fillId="0" borderId="0"/>
    <xf numFmtId="0" fontId="10" fillId="0" borderId="0"/>
    <xf numFmtId="0" fontId="10" fillId="0" borderId="0"/>
    <xf numFmtId="9" fontId="1" fillId="0" borderId="0" applyFont="0" applyFill="0" applyBorder="0" applyAlignment="0" applyProtection="0"/>
    <xf numFmtId="0" fontId="10" fillId="0" borderId="0"/>
    <xf numFmtId="0" fontId="10" fillId="0" borderId="0"/>
    <xf numFmtId="0" fontId="10" fillId="0" borderId="0"/>
    <xf numFmtId="9" fontId="1" fillId="0" borderId="0" applyFont="0" applyFill="0" applyBorder="0" applyAlignment="0" applyProtection="0"/>
    <xf numFmtId="0" fontId="10" fillId="0" borderId="0"/>
    <xf numFmtId="9" fontId="1" fillId="0" borderId="0" applyFont="0" applyFill="0" applyBorder="0" applyAlignment="0" applyProtection="0"/>
    <xf numFmtId="0" fontId="10" fillId="0" borderId="0"/>
    <xf numFmtId="0" fontId="10" fillId="0" borderId="0"/>
    <xf numFmtId="0" fontId="10" fillId="0" borderId="0"/>
    <xf numFmtId="9" fontId="1" fillId="0" borderId="0" applyFont="0" applyFill="0" applyBorder="0" applyAlignment="0" applyProtection="0"/>
    <xf numFmtId="0" fontId="10" fillId="0" borderId="0"/>
    <xf numFmtId="9" fontId="1" fillId="0" borderId="0" applyFont="0" applyFill="0" applyBorder="0" applyAlignment="0" applyProtection="0"/>
    <xf numFmtId="9" fontId="11" fillId="0" borderId="0" applyFont="0" applyFill="0" applyBorder="0" applyAlignment="0" applyProtection="0"/>
    <xf numFmtId="0" fontId="10" fillId="0" borderId="0"/>
    <xf numFmtId="9" fontId="1" fillId="0" borderId="0" applyFont="0" applyFill="0" applyBorder="0" applyAlignment="0" applyProtection="0"/>
    <xf numFmtId="0" fontId="10" fillId="0" borderId="0"/>
    <xf numFmtId="0" fontId="10" fillId="0" borderId="0"/>
    <xf numFmtId="0" fontId="10" fillId="0" borderId="0"/>
    <xf numFmtId="0" fontId="10" fillId="0" borderId="0"/>
    <xf numFmtId="9" fontId="1" fillId="0" borderId="0" applyFont="0" applyFill="0" applyBorder="0" applyAlignment="0" applyProtection="0"/>
    <xf numFmtId="0" fontId="10" fillId="0" borderId="0"/>
    <xf numFmtId="9" fontId="1" fillId="0" borderId="0" applyFont="0" applyFill="0" applyBorder="0" applyAlignment="0" applyProtection="0"/>
    <xf numFmtId="0" fontId="10" fillId="0" borderId="0"/>
    <xf numFmtId="9" fontId="1" fillId="0" borderId="0" applyFont="0" applyFill="0" applyBorder="0" applyAlignment="0" applyProtection="0"/>
    <xf numFmtId="0" fontId="10" fillId="0" borderId="0"/>
    <xf numFmtId="0" fontId="10" fillId="0" borderId="0"/>
    <xf numFmtId="9" fontId="76"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3" fontId="308" fillId="179" borderId="31">
      <alignment horizontal="justify" vertical="center"/>
    </xf>
    <xf numFmtId="9" fontId="285" fillId="0" borderId="0" applyFont="0" applyFill="0" applyBorder="0" applyAlignment="0" applyProtection="0"/>
    <xf numFmtId="0" fontId="10" fillId="0" borderId="0"/>
    <xf numFmtId="9" fontId="68" fillId="0" borderId="0" applyFont="0" applyFill="0" applyBorder="0" applyAlignment="0" applyProtection="0"/>
    <xf numFmtId="0" fontId="10" fillId="0" borderId="0"/>
    <xf numFmtId="9" fontId="1" fillId="0" borderId="0" applyFont="0" applyFill="0" applyBorder="0" applyAlignment="0" applyProtection="0"/>
    <xf numFmtId="0" fontId="10"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9" fontId="21" fillId="0" borderId="0" applyFont="0" applyFill="0" applyBorder="0" applyAlignment="0" applyProtection="0"/>
    <xf numFmtId="0" fontId="10" fillId="0" borderId="0"/>
    <xf numFmtId="0" fontId="10" fillId="0" borderId="0"/>
    <xf numFmtId="0" fontId="10" fillId="0" borderId="0"/>
    <xf numFmtId="210" fontId="307" fillId="0" borderId="9"/>
    <xf numFmtId="210" fontId="307" fillId="0" borderId="9"/>
    <xf numFmtId="210" fontId="307" fillId="0" borderId="9"/>
    <xf numFmtId="210" fontId="307" fillId="0" borderId="9"/>
    <xf numFmtId="210" fontId="307" fillId="0" borderId="9"/>
    <xf numFmtId="0" fontId="10" fillId="0" borderId="0"/>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0" fontId="163" fillId="0" borderId="54" applyNumberFormat="0" applyFill="0" applyAlignment="0" applyProtection="0"/>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210" fontId="307" fillId="0" borderId="9"/>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63" fillId="0" borderId="54" applyNumberForma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9"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9" fontId="286" fillId="0" borderId="0"/>
    <xf numFmtId="0" fontId="10" fillId="0" borderId="0"/>
    <xf numFmtId="0" fontId="10" fillId="0" borderId="0"/>
    <xf numFmtId="0" fontId="10" fillId="0" borderId="0"/>
    <xf numFmtId="291" fontId="15" fillId="0" borderId="0">
      <alignment vertical="top"/>
    </xf>
    <xf numFmtId="0" fontId="10" fillId="0" borderId="0"/>
    <xf numFmtId="0" fontId="10" fillId="0" borderId="0"/>
    <xf numFmtId="0" fontId="10" fillId="0" borderId="0"/>
    <xf numFmtId="0" fontId="10" fillId="0" borderId="0"/>
    <xf numFmtId="0" fontId="13" fillId="0" borderId="0"/>
    <xf numFmtId="291" fontId="15"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0" fontId="68" fillId="131" borderId="0" applyNumberFormat="0" applyBorder="0" applyAlignment="0" applyProtection="0"/>
    <xf numFmtId="0" fontId="10" fillId="0" borderId="0"/>
    <xf numFmtId="49" fontId="315" fillId="180" borderId="26" applyBorder="0" applyProtection="0">
      <alignment horizontal="left" vertical="center"/>
    </xf>
    <xf numFmtId="49" fontId="315" fillId="180" borderId="26" applyBorder="0" applyProtection="0">
      <alignment horizontal="left" vertical="center"/>
    </xf>
    <xf numFmtId="0" fontId="68" fillId="175" borderId="0" applyNumberFormat="0" applyBorder="0" applyAlignment="0" applyProtection="0"/>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0" fontId="10" fillId="0" borderId="0"/>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247" fillId="182"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49" fontId="315" fillId="180" borderId="26" applyBorder="0" applyProtection="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3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9" fontId="22" fillId="0" borderId="0">
      <alignment horizontal="center"/>
    </xf>
    <xf numFmtId="49" fontId="22" fillId="0" borderId="0">
      <alignment horizontal="center"/>
    </xf>
    <xf numFmtId="49" fontId="22" fillId="0" borderId="0">
      <alignment horizontal="center"/>
    </xf>
    <xf numFmtId="49" fontId="22" fillId="0" borderId="0">
      <alignment horizontal="center"/>
    </xf>
    <xf numFmtId="49" fontId="22" fillId="0" borderId="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0" fontId="10" fillId="0" borderId="0"/>
    <xf numFmtId="0" fontId="10" fillId="0" borderId="0"/>
    <xf numFmtId="0" fontId="10" fillId="0" borderId="0"/>
    <xf numFmtId="167" fontId="21" fillId="0" borderId="0" applyFont="0" applyFill="0" applyBorder="0" applyAlignment="0" applyProtection="0"/>
    <xf numFmtId="0" fontId="10" fillId="0" borderId="0"/>
    <xf numFmtId="0" fontId="10" fillId="0" borderId="0"/>
    <xf numFmtId="0" fontId="10" fillId="0" borderId="0"/>
    <xf numFmtId="167" fontId="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21" fillId="0" borderId="0" applyFont="0" applyFill="0" applyBorder="0" applyAlignment="0" applyProtection="0"/>
    <xf numFmtId="0" fontId="10" fillId="0" borderId="0"/>
    <xf numFmtId="167" fontId="2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167" fontId="68"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0" fontId="10" fillId="0" borderId="0"/>
    <xf numFmtId="167" fontId="21" fillId="0" borderId="0" applyFont="0" applyFill="0" applyBorder="0" applyAlignment="0" applyProtection="0"/>
    <xf numFmtId="167" fontId="2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0" fontId="10" fillId="0" borderId="0"/>
    <xf numFmtId="167" fontId="21" fillId="0" borderId="0" applyFont="0" applyFill="0" applyBorder="0" applyAlignment="0" applyProtection="0"/>
    <xf numFmtId="0" fontId="10" fillId="0" borderId="0"/>
    <xf numFmtId="167" fontId="21" fillId="0" borderId="0" applyFont="0" applyFill="0" applyBorder="0" applyAlignment="0" applyProtection="0"/>
    <xf numFmtId="0" fontId="10" fillId="0" borderId="0"/>
    <xf numFmtId="167" fontId="21" fillId="0" borderId="0" applyFont="0" applyFill="0" applyBorder="0" applyAlignment="0" applyProtection="0"/>
    <xf numFmtId="167" fontId="2"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67" fontId="68"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0" fontId="10" fillId="0" borderId="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67" fontId="76" fillId="0" borderId="0" applyFont="0" applyFill="0" applyBorder="0" applyAlignment="0" applyProtection="0"/>
    <xf numFmtId="0" fontId="10" fillId="0" borderId="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172" fontId="1" fillId="0" borderId="0" applyFont="0" applyFill="0" applyBorder="0" applyAlignment="0" applyProtection="0"/>
    <xf numFmtId="0" fontId="10" fillId="0" borderId="0"/>
    <xf numFmtId="0" fontId="10" fillId="0" borderId="0"/>
    <xf numFmtId="181" fontId="10" fillId="0" borderId="0" applyFont="0" applyFill="0" applyBorder="0" applyAlignment="0" applyProtection="0"/>
    <xf numFmtId="296" fontId="11" fillId="0" borderId="0" applyFont="0" applyFill="0" applyBorder="0" applyAlignment="0" applyProtection="0"/>
    <xf numFmtId="0" fontId="10" fillId="0" borderId="0"/>
    <xf numFmtId="167" fontId="11" fillId="0" borderId="0" applyFill="0" applyBorder="0" applyAlignment="0" applyProtection="0"/>
    <xf numFmtId="4" fontId="21" fillId="39" borderId="0" applyFont="0" applyBorder="0">
      <alignment horizontal="right"/>
    </xf>
    <xf numFmtId="234" fontId="11" fillId="0" borderId="0" applyFont="0" applyFill="0" applyBorder="0" applyAlignment="0" applyProtection="0"/>
    <xf numFmtId="0" fontId="10" fillId="0" borderId="0"/>
    <xf numFmtId="4" fontId="21" fillId="39" borderId="0" applyFont="0" applyBorder="0">
      <alignment horizontal="right"/>
    </xf>
    <xf numFmtId="234" fontId="11" fillId="0" borderId="0" applyFont="0" applyFill="0" applyBorder="0" applyAlignment="0" applyProtection="0"/>
    <xf numFmtId="234" fontId="11" fillId="0" borderId="0" applyFont="0" applyFill="0" applyBorder="0" applyAlignment="0" applyProtection="0"/>
    <xf numFmtId="43" fontId="6" fillId="0" borderId="0" applyFont="0" applyFill="0" applyBorder="0" applyAlignment="0" applyProtection="0"/>
    <xf numFmtId="0" fontId="10" fillId="0" borderId="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234" fontId="11" fillId="0" borderId="0" applyFont="0" applyFill="0" applyBorder="0" applyAlignment="0" applyProtection="0"/>
    <xf numFmtId="167" fontId="68"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167" fontId="1" fillId="0" borderId="0" applyFont="0" applyFill="0" applyBorder="0" applyAlignment="0" applyProtection="0"/>
    <xf numFmtId="0" fontId="10" fillId="0" borderId="0"/>
    <xf numFmtId="0" fontId="10" fillId="0" borderId="0"/>
    <xf numFmtId="167" fontId="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7" fontId="2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21" fillId="39" borderId="27" applyBorder="0">
      <alignment horizontal="right"/>
    </xf>
    <xf numFmtId="0" fontId="10" fillId="0" borderId="0"/>
    <xf numFmtId="0" fontId="10" fillId="0" borderId="0"/>
    <xf numFmtId="4" fontId="21" fillId="181" borderId="27" applyBorder="0">
      <alignment horizontal="right"/>
    </xf>
    <xf numFmtId="4" fontId="21" fillId="181" borderId="27" applyBorder="0">
      <alignment horizontal="right"/>
    </xf>
    <xf numFmtId="4" fontId="21" fillId="181" borderId="27" applyBorder="0">
      <alignment horizontal="right"/>
    </xf>
    <xf numFmtId="4" fontId="21" fillId="181" borderId="27" applyBorder="0">
      <alignment horizontal="right"/>
    </xf>
    <xf numFmtId="4" fontId="21" fillId="39" borderId="27" applyBorder="0">
      <alignment horizontal="right"/>
    </xf>
    <xf numFmtId="0" fontId="10" fillId="0" borderId="0"/>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0" fontId="10" fillId="0" borderId="0"/>
    <xf numFmtId="0" fontId="10" fillId="0" borderId="0"/>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3" fontId="58" fillId="0" borderId="9" applyBorder="0">
      <alignment vertical="center"/>
    </xf>
    <xf numFmtId="0" fontId="10" fillId="0" borderId="0"/>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0" fontId="133" fillId="46" borderId="0" applyNumberFormat="0" applyBorder="0" applyAlignment="0" applyProtection="0"/>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4" fontId="21" fillId="39" borderId="9" applyFont="0" applyBorder="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0" fontId="10" fillId="0" borderId="0"/>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0" fontId="10" fillId="0" borderId="0"/>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0" fontId="58" fillId="0" borderId="9" applyBorder="0">
      <alignment horizontal="center" vertical="center" wrapText="1"/>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0" fontId="10" fillId="0" borderId="0"/>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0" fontId="10" fillId="0" borderId="0"/>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164" fontId="10" fillId="0" borderId="9" applyFont="0" applyFill="0" applyBorder="0" applyProtection="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8" fontId="67" fillId="0" borderId="0">
      <protection locked="0"/>
    </xf>
    <xf numFmtId="0" fontId="10" fillId="0" borderId="0"/>
    <xf numFmtId="0" fontId="10" fillId="0" borderId="0"/>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0" fontId="10" fillId="0" borderId="0"/>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09" fillId="0" borderId="9" applyNumberFormat="0" applyFill="0" applyAlignment="0" applyProtection="0"/>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49" fontId="241" fillId="0" borderId="9">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10" fillId="0" borderId="0"/>
    <xf numFmtId="0" fontId="10" fillId="0" borderId="0"/>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165" fontId="10" fillId="0" borderId="0"/>
    <xf numFmtId="0" fontId="10" fillId="0" borderId="0"/>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11" fillId="0" borderId="0"/>
    <xf numFmtId="0" fontId="10" fillId="0" borderId="0"/>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9" fontId="11" fillId="0" borderId="0" applyFont="0" applyFill="0" applyBorder="0" applyAlignment="0" applyProtection="0"/>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0" fontId="58" fillId="0" borderId="9" applyBorder="0">
      <alignment horizontal="center" vertical="center" wrapText="1"/>
    </xf>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0" fontId="10" fillId="0" borderId="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49" fontId="209" fillId="0" borderId="9"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5" fillId="0" borderId="0"/>
    <xf numFmtId="9" fontId="1" fillId="0" borderId="0" applyFont="0" applyFill="0" applyBorder="0" applyAlignment="0" applyProtection="0"/>
    <xf numFmtId="0" fontId="1" fillId="0" borderId="0"/>
    <xf numFmtId="0" fontId="2"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21" fillId="0" borderId="0" applyBorder="0">
      <alignment vertical="top"/>
    </xf>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302" fontId="11" fillId="0" borderId="0" applyFont="0" applyFill="0" applyBorder="0" applyAlignment="0" applyProtection="0"/>
    <xf numFmtId="302" fontId="11" fillId="0" borderId="0" applyFont="0" applyFill="0" applyBorder="0" applyAlignment="0" applyProtection="0"/>
    <xf numFmtId="302" fontId="11" fillId="0" borderId="0" applyFont="0" applyFill="0" applyBorder="0" applyAlignment="0" applyProtection="0"/>
    <xf numFmtId="0" fontId="11" fillId="0" borderId="0"/>
    <xf numFmtId="40" fontId="61" fillId="0" borderId="0" applyFont="0" applyFill="0" applyBorder="0" applyAlignment="0" applyProtection="0"/>
    <xf numFmtId="0" fontId="13" fillId="0" borderId="0"/>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87" fontId="11" fillId="3" borderId="31">
      <alignment wrapText="1"/>
      <protection locked="0"/>
    </xf>
    <xf numFmtId="0" fontId="12" fillId="0" borderId="0"/>
    <xf numFmtId="169" fontId="13" fillId="0" borderId="0"/>
    <xf numFmtId="169" fontId="13" fillId="0" borderId="0"/>
    <xf numFmtId="169" fontId="13" fillId="0" borderId="0"/>
    <xf numFmtId="169" fontId="13" fillId="0" borderId="0"/>
    <xf numFmtId="0" fontId="65" fillId="0" borderId="0"/>
    <xf numFmtId="169" fontId="12" fillId="0" borderId="0"/>
    <xf numFmtId="0" fontId="12" fillId="0" borderId="0"/>
    <xf numFmtId="0" fontId="12" fillId="0" borderId="0"/>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69" fontId="12" fillId="0" borderId="0"/>
    <xf numFmtId="169" fontId="12" fillId="0" borderId="0"/>
    <xf numFmtId="169" fontId="13" fillId="0" borderId="0"/>
    <xf numFmtId="169" fontId="13" fillId="0" borderId="0"/>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69" fontId="13" fillId="0" borderId="0"/>
    <xf numFmtId="0" fontId="13" fillId="0" borderId="0"/>
    <xf numFmtId="169" fontId="13" fillId="0" borderId="0"/>
    <xf numFmtId="169" fontId="13" fillId="0" borderId="0"/>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38" fontId="15" fillId="0" borderId="0">
      <alignment vertical="top"/>
    </xf>
    <xf numFmtId="169" fontId="13" fillId="0" borderId="0"/>
    <xf numFmtId="0" fontId="13" fillId="0" borderId="0"/>
    <xf numFmtId="169" fontId="12" fillId="0" borderId="0"/>
    <xf numFmtId="169" fontId="13" fillId="0" borderId="0"/>
    <xf numFmtId="169" fontId="12" fillId="0" borderId="0"/>
    <xf numFmtId="169" fontId="12" fillId="0" borderId="0"/>
    <xf numFmtId="0" fontId="10" fillId="0" borderId="0"/>
    <xf numFmtId="169" fontId="13" fillId="0" borderId="0"/>
    <xf numFmtId="188" fontId="10" fillId="0" borderId="0" applyFont="0" applyFill="0" applyBorder="0" applyAlignment="0" applyProtection="0"/>
    <xf numFmtId="302" fontId="67" fillId="0" borderId="0">
      <protection locked="0"/>
    </xf>
    <xf numFmtId="302" fontId="67" fillId="0" borderId="0">
      <protection locked="0"/>
    </xf>
    <xf numFmtId="302" fontId="67" fillId="0" borderId="0">
      <protection locked="0"/>
    </xf>
    <xf numFmtId="302" fontId="67" fillId="0" borderId="0">
      <protection locked="0"/>
    </xf>
    <xf numFmtId="192" fontId="69" fillId="0" borderId="0">
      <protection locked="0"/>
    </xf>
    <xf numFmtId="193" fontId="72" fillId="0" borderId="0">
      <protection locked="0"/>
    </xf>
    <xf numFmtId="193" fontId="69" fillId="0" borderId="33">
      <protection locked="0"/>
    </xf>
    <xf numFmtId="0" fontId="17" fillId="43" borderId="0"/>
    <xf numFmtId="0" fontId="68" fillId="44" borderId="0" applyNumberFormat="0" applyBorder="0" applyAlignment="0" applyProtection="0"/>
    <xf numFmtId="0" fontId="68" fillId="4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75"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8" fillId="56"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6"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8" fillId="49"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76" fillId="4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76" fillId="4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68" fillId="5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4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8" fillId="1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76" fillId="48"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76" fillId="49"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68" fillId="58" borderId="0" applyNumberFormat="0" applyBorder="0" applyAlignment="0" applyProtection="0"/>
    <xf numFmtId="0" fontId="68" fillId="47" borderId="0" applyNumberFormat="0" applyBorder="0" applyAlignment="0" applyProtection="0"/>
    <xf numFmtId="0" fontId="68" fillId="6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76" fillId="57"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5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8" fillId="46"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76" fillId="5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4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8" fillId="10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76" fillId="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8" fillId="147"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76" fillId="5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61"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8" fillId="49"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76" fillId="61" borderId="0" applyNumberFormat="0" applyBorder="0" applyAlignment="0" applyProtection="0"/>
    <xf numFmtId="0" fontId="81" fillId="66" borderId="0" applyNumberFormat="0" applyBorder="0" applyAlignment="0" applyProtection="0"/>
    <xf numFmtId="0" fontId="82" fillId="66" borderId="0" applyNumberFormat="0" applyBorder="0" applyAlignment="0" applyProtection="0"/>
    <xf numFmtId="0" fontId="56" fillId="18" borderId="0" applyNumberFormat="0" applyBorder="0" applyAlignment="0" applyProtection="0"/>
    <xf numFmtId="0" fontId="80" fillId="68" borderId="0" applyNumberFormat="0" applyBorder="0" applyAlignment="0" applyProtection="0"/>
    <xf numFmtId="0" fontId="82" fillId="66" borderId="0" applyNumberFormat="0" applyBorder="0" applyAlignment="0" applyProtection="0"/>
    <xf numFmtId="0" fontId="81" fillId="57" borderId="0" applyNumberFormat="0" applyBorder="0" applyAlignment="0" applyProtection="0"/>
    <xf numFmtId="0" fontId="82" fillId="57" borderId="0" applyNumberFormat="0" applyBorder="0" applyAlignment="0" applyProtection="0"/>
    <xf numFmtId="0" fontId="56" fillId="22" borderId="0" applyNumberFormat="0" applyBorder="0" applyAlignment="0" applyProtection="0"/>
    <xf numFmtId="0" fontId="82" fillId="57" borderId="0" applyNumberFormat="0" applyBorder="0" applyAlignment="0" applyProtection="0"/>
    <xf numFmtId="0" fontId="81" fillId="58" borderId="0" applyNumberFormat="0" applyBorder="0" applyAlignment="0" applyProtection="0"/>
    <xf numFmtId="0" fontId="82" fillId="58" borderId="0" applyNumberFormat="0" applyBorder="0" applyAlignment="0" applyProtection="0"/>
    <xf numFmtId="0" fontId="56" fillId="26" borderId="0" applyNumberFormat="0" applyBorder="0" applyAlignment="0" applyProtection="0"/>
    <xf numFmtId="0" fontId="80" fillId="46" borderId="0" applyNumberFormat="0" applyBorder="0" applyAlignment="0" applyProtection="0"/>
    <xf numFmtId="0" fontId="82" fillId="58" borderId="0" applyNumberFormat="0" applyBorder="0" applyAlignment="0" applyProtection="0"/>
    <xf numFmtId="0" fontId="81" fillId="67" borderId="0" applyNumberFormat="0" applyBorder="0" applyAlignment="0" applyProtection="0"/>
    <xf numFmtId="0" fontId="82" fillId="67" borderId="0" applyNumberFormat="0" applyBorder="0" applyAlignment="0" applyProtection="0"/>
    <xf numFmtId="0" fontId="56" fillId="30" borderId="0" applyNumberFormat="0" applyBorder="0" applyAlignment="0" applyProtection="0"/>
    <xf numFmtId="0" fontId="80" fillId="104" borderId="0" applyNumberFormat="0" applyBorder="0" applyAlignment="0" applyProtection="0"/>
    <xf numFmtId="0" fontId="82" fillId="67" borderId="0" applyNumberFormat="0" applyBorder="0" applyAlignment="0" applyProtection="0"/>
    <xf numFmtId="0" fontId="81" fillId="68" borderId="0" applyNumberFormat="0" applyBorder="0" applyAlignment="0" applyProtection="0"/>
    <xf numFmtId="0" fontId="82" fillId="68" borderId="0" applyNumberFormat="0" applyBorder="0" applyAlignment="0" applyProtection="0"/>
    <xf numFmtId="0" fontId="56" fillId="34" borderId="0" applyNumberFormat="0" applyBorder="0" applyAlignment="0" applyProtection="0"/>
    <xf numFmtId="0" fontId="82" fillId="68" borderId="0" applyNumberFormat="0" applyBorder="0" applyAlignment="0" applyProtection="0"/>
    <xf numFmtId="0" fontId="81" fillId="69" borderId="0" applyNumberFormat="0" applyBorder="0" applyAlignment="0" applyProtection="0"/>
    <xf numFmtId="0" fontId="82" fillId="69" borderId="0" applyNumberFormat="0" applyBorder="0" applyAlignment="0" applyProtection="0"/>
    <xf numFmtId="0" fontId="56" fillId="38" borderId="0" applyNumberFormat="0" applyBorder="0" applyAlignment="0" applyProtection="0"/>
    <xf numFmtId="0" fontId="80" fillId="49" borderId="0" applyNumberFormat="0" applyBorder="0" applyAlignment="0" applyProtection="0"/>
    <xf numFmtId="0" fontId="82" fillId="69"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80" fillId="71" borderId="0" applyNumberFormat="0" applyBorder="0" applyAlignment="0" applyProtection="0"/>
    <xf numFmtId="0" fontId="68" fillId="90" borderId="0" applyNumberFormat="0" applyBorder="0" applyAlignment="0" applyProtection="0"/>
    <xf numFmtId="0" fontId="68" fillId="85" borderId="0" applyNumberFormat="0" applyBorder="0" applyAlignment="0" applyProtection="0"/>
    <xf numFmtId="0" fontId="80" fillId="84" borderId="0" applyNumberFormat="0" applyBorder="0" applyAlignment="0" applyProtection="0"/>
    <xf numFmtId="0" fontId="68" fillId="90" borderId="0" applyNumberFormat="0" applyBorder="0" applyAlignment="0" applyProtection="0"/>
    <xf numFmtId="0" fontId="68" fillId="93" borderId="0" applyNumberFormat="0" applyBorder="0" applyAlignment="0" applyProtection="0"/>
    <xf numFmtId="0" fontId="80" fillId="85" borderId="0" applyNumberFormat="0" applyBorder="0" applyAlignment="0" applyProtection="0"/>
    <xf numFmtId="0" fontId="68" fillId="82" borderId="0" applyNumberFormat="0" applyBorder="0" applyAlignment="0" applyProtection="0"/>
    <xf numFmtId="0" fontId="68" fillId="85" borderId="0" applyNumberFormat="0" applyBorder="0" applyAlignment="0" applyProtection="0"/>
    <xf numFmtId="0" fontId="80" fillId="85" borderId="0" applyNumberFormat="0" applyBorder="0" applyAlignment="0" applyProtection="0"/>
    <xf numFmtId="0" fontId="68" fillId="99" borderId="0" applyNumberFormat="0" applyBorder="0" applyAlignment="0" applyProtection="0"/>
    <xf numFmtId="0" fontId="68" fillId="82" borderId="0" applyNumberFormat="0" applyBorder="0" applyAlignment="0" applyProtection="0"/>
    <xf numFmtId="0" fontId="80" fillId="71" borderId="0" applyNumberFormat="0" applyBorder="0" applyAlignment="0" applyProtection="0"/>
    <xf numFmtId="0" fontId="68" fillId="90" borderId="0" applyNumberFormat="0" applyBorder="0" applyAlignment="0" applyProtection="0"/>
    <xf numFmtId="0" fontId="68" fillId="100" borderId="0" applyNumberFormat="0" applyBorder="0" applyAlignment="0" applyProtection="0"/>
    <xf numFmtId="0" fontId="80" fillId="100" borderId="0" applyNumberFormat="0" applyBorder="0" applyAlignment="0" applyProtection="0"/>
    <xf numFmtId="0" fontId="65" fillId="0" borderId="0"/>
    <xf numFmtId="10" fontId="94" fillId="0" borderId="0" applyNumberFormat="0" applyFill="0" applyBorder="0" applyAlignment="0"/>
    <xf numFmtId="0" fontId="106" fillId="0" borderId="32" applyNumberFormat="0" applyAlignment="0">
      <protection locked="0"/>
    </xf>
    <xf numFmtId="0" fontId="20" fillId="0" borderId="0" applyFont="0" applyFill="0" applyBorder="0" applyAlignment="0" applyProtection="0">
      <alignment horizontal="right"/>
    </xf>
    <xf numFmtId="0" fontId="20" fillId="0" borderId="0" applyFont="0" applyFill="0" applyBorder="0" applyAlignment="0" applyProtection="0"/>
    <xf numFmtId="43" fontId="68" fillId="0" borderId="0" applyFont="0" applyFill="0" applyBorder="0" applyAlignment="0" applyProtection="0"/>
    <xf numFmtId="0" fontId="20" fillId="0" borderId="0" applyFont="0" applyFill="0" applyBorder="0" applyAlignment="0" applyProtection="0">
      <alignment horizontal="right"/>
    </xf>
    <xf numFmtId="43" fontId="10" fillId="0" borderId="0" applyFont="0" applyFill="0" applyBorder="0" applyAlignment="0" applyProtection="0"/>
    <xf numFmtId="0" fontId="20"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0" fontId="20" fillId="0" borderId="0" applyFont="0" applyFill="0" applyBorder="0" applyAlignment="0" applyProtection="0">
      <alignment horizontal="right"/>
    </xf>
    <xf numFmtId="0" fontId="20" fillId="0" borderId="0" applyFont="0" applyFill="0" applyBorder="0" applyAlignment="0" applyProtection="0"/>
    <xf numFmtId="0" fontId="20" fillId="0" borderId="42" applyNumberFormat="0" applyFont="0" applyFill="0" applyAlignment="0" applyProtection="0"/>
    <xf numFmtId="0" fontId="116" fillId="0" borderId="0" applyNumberFormat="0" applyFill="0" applyBorder="0" applyAlignment="0" applyProtection="0"/>
    <xf numFmtId="38" fontId="112" fillId="0" borderId="0">
      <alignment vertical="top"/>
    </xf>
    <xf numFmtId="0" fontId="121" fillId="113" borderId="0" applyNumberFormat="0" applyBorder="0" applyAlignment="0" applyProtection="0"/>
    <xf numFmtId="0" fontId="121" fillId="114" borderId="0" applyNumberFormat="0" applyBorder="0" applyAlignment="0" applyProtection="0"/>
    <xf numFmtId="0" fontId="121" fillId="118" borderId="0" applyNumberFormat="0" applyBorder="0" applyAlignment="0" applyProtection="0"/>
    <xf numFmtId="37" fontId="11" fillId="0" borderId="0"/>
    <xf numFmtId="0" fontId="123" fillId="0" borderId="0">
      <alignment vertical="center"/>
    </xf>
    <xf numFmtId="0" fontId="137" fillId="0" borderId="0" applyNumberFormat="0" applyFill="0" applyBorder="0" applyAlignment="0" applyProtection="0">
      <alignment vertical="top"/>
      <protection locked="0"/>
    </xf>
    <xf numFmtId="0" fontId="124" fillId="0" borderId="0" applyFill="0" applyBorder="0" applyProtection="0">
      <alignment horizontal="left"/>
    </xf>
    <xf numFmtId="0" fontId="20" fillId="0" borderId="0" applyFont="0" applyFill="0" applyBorder="0" applyAlignment="0" applyProtection="0">
      <alignment horizontal="right"/>
    </xf>
    <xf numFmtId="236" fontId="139" fillId="39" borderId="0" applyNumberFormat="0" applyFont="0" applyAlignment="0"/>
    <xf numFmtId="0" fontId="143" fillId="0" borderId="0" applyProtection="0">
      <alignment horizontal="right"/>
    </xf>
    <xf numFmtId="0" fontId="106" fillId="104" borderId="32" applyNumberFormat="0" applyAlignment="0"/>
    <xf numFmtId="0" fontId="136" fillId="0" borderId="44" applyNumberFormat="0" applyFill="0" applyAlignment="0" applyProtection="0"/>
    <xf numFmtId="38" fontId="147" fillId="0" borderId="0">
      <alignment vertical="top"/>
    </xf>
    <xf numFmtId="0" fontId="158" fillId="0" borderId="0" applyNumberFormat="0" applyFill="0" applyBorder="0" applyAlignment="0" applyProtection="0">
      <alignment vertical="top"/>
      <protection locked="0"/>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38" fontId="59" fillId="41" borderId="0">
      <alignment vertical="top"/>
    </xf>
    <xf numFmtId="38" fontId="59" fillId="0" borderId="0">
      <alignment vertical="top"/>
    </xf>
    <xf numFmtId="0" fontId="20" fillId="0" borderId="0" applyFont="0" applyFill="0" applyBorder="0" applyAlignment="0" applyProtection="0">
      <alignment horizontal="right"/>
    </xf>
    <xf numFmtId="0" fontId="20" fillId="0" borderId="0" applyFill="0" applyBorder="0" applyProtection="0">
      <alignment vertical="center"/>
    </xf>
    <xf numFmtId="0" fontId="20" fillId="0" borderId="0" applyFont="0" applyFill="0" applyBorder="0" applyAlignment="0" applyProtection="0">
      <alignment horizontal="right"/>
    </xf>
    <xf numFmtId="0" fontId="17" fillId="0" borderId="51"/>
    <xf numFmtId="246" fontId="10" fillId="0" borderId="0"/>
    <xf numFmtId="0" fontId="22" fillId="0" borderId="0" applyNumberFormat="0" applyFill="0" applyBorder="0" applyAlignment="0" applyProtection="0"/>
    <xf numFmtId="0" fontId="22" fillId="0" borderId="0" applyNumberFormat="0" applyFill="0" applyBorder="0" applyAlignment="0" applyProtection="0"/>
    <xf numFmtId="0" fontId="10" fillId="0" borderId="0"/>
    <xf numFmtId="0" fontId="10" fillId="0" borderId="0"/>
    <xf numFmtId="0" fontId="174" fillId="0" borderId="0">
      <alignment horizontal="right"/>
    </xf>
    <xf numFmtId="0" fontId="175" fillId="0" borderId="0"/>
    <xf numFmtId="247" fontId="10" fillId="0" borderId="0" applyFont="0" applyAlignment="0">
      <alignment horizontal="center"/>
    </xf>
    <xf numFmtId="0" fontId="16" fillId="0" borderId="0"/>
    <xf numFmtId="1" fontId="181" fillId="0" borderId="0" applyProtection="0">
      <alignment horizontal="right" vertical="center"/>
    </xf>
    <xf numFmtId="9" fontId="10" fillId="0" borderId="0" applyFont="0" applyFill="0" applyBorder="0" applyAlignment="0" applyProtection="0"/>
    <xf numFmtId="37" fontId="185" fillId="3" borderId="30"/>
    <xf numFmtId="37" fontId="185" fillId="3" borderId="30"/>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0" fontId="10" fillId="0" borderId="0"/>
    <xf numFmtId="49" fontId="21" fillId="0" borderId="0" applyBorder="0">
      <alignment vertical="top"/>
    </xf>
    <xf numFmtId="0" fontId="10" fillId="0" borderId="0"/>
    <xf numFmtId="0" fontId="10" fillId="0" borderId="0"/>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0" fontId="80" fillId="78" borderId="0" applyNumberFormat="0" applyBorder="0" applyAlignment="0" applyProtection="0"/>
    <xf numFmtId="49" fontId="21" fillId="0" borderId="0" applyBorder="0">
      <alignment vertical="top"/>
    </xf>
    <xf numFmtId="49" fontId="21" fillId="0" borderId="0" applyBorder="0">
      <alignment vertical="top"/>
    </xf>
    <xf numFmtId="49" fontId="21" fillId="0" borderId="0" applyBorder="0">
      <alignment vertical="top"/>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53" fillId="49" borderId="32" applyNumberFormat="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9" fillId="0" borderId="0" applyNumberFormat="0" applyFill="0" applyBorder="0" applyAlignment="0" applyProtection="0">
      <alignment vertical="top"/>
      <protection locked="0"/>
    </xf>
    <xf numFmtId="0" fontId="68" fillId="0" borderId="0"/>
    <xf numFmtId="0" fontId="68" fillId="0" borderId="0"/>
    <xf numFmtId="0" fontId="68" fillId="0" borderId="0"/>
    <xf numFmtId="302" fontId="10"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0" fontId="68" fillId="0" borderId="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0" fontId="68" fillId="0" borderId="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0" fontId="68" fillId="0" borderId="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68" fillId="0" borderId="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0" fontId="68" fillId="0" borderId="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0" fontId="68" fillId="0" borderId="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0" fontId="68" fillId="0" borderId="0"/>
    <xf numFmtId="302" fontId="1" fillId="0" borderId="0" applyFont="0" applyFill="0" applyBorder="0" applyAlignment="0" applyProtection="0"/>
    <xf numFmtId="30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68" fillId="0" borderId="0"/>
    <xf numFmtId="0" fontId="68" fillId="0" borderId="0"/>
    <xf numFmtId="0" fontId="68" fillId="0" borderId="0"/>
    <xf numFmtId="0" fontId="68" fillId="0" borderId="0"/>
    <xf numFmtId="49" fontId="21" fillId="0" borderId="0" applyBorder="0">
      <alignment vertical="top"/>
    </xf>
    <xf numFmtId="49" fontId="21" fillId="0" borderId="0" applyBorder="0">
      <alignment vertical="top"/>
    </xf>
    <xf numFmtId="49" fontId="21" fillId="0" borderId="0" applyBorder="0">
      <alignment vertical="top"/>
    </xf>
    <xf numFmtId="0" fontId="68" fillId="0" borderId="0"/>
    <xf numFmtId="0" fontId="68" fillId="0" borderId="0"/>
    <xf numFmtId="0" fontId="68" fillId="0" borderId="0"/>
    <xf numFmtId="49" fontId="21" fillId="0" borderId="0" applyBorder="0">
      <alignment vertical="top"/>
    </xf>
    <xf numFmtId="49" fontId="21" fillId="0" borderId="0" applyBorder="0">
      <alignment vertical="top"/>
    </xf>
    <xf numFmtId="49" fontId="21" fillId="0" borderId="0" applyBorder="0">
      <alignment vertical="top"/>
    </xf>
    <xf numFmtId="0" fontId="68" fillId="0" borderId="0"/>
    <xf numFmtId="0" fontId="68" fillId="0" borderId="0"/>
    <xf numFmtId="49" fontId="21" fillId="0" borderId="0" applyBorder="0">
      <alignment vertical="top"/>
    </xf>
    <xf numFmtId="49" fontId="21" fillId="0" borderId="0" applyBorder="0">
      <alignment vertical="top"/>
    </xf>
    <xf numFmtId="0" fontId="68" fillId="0" borderId="0"/>
    <xf numFmtId="0" fontId="68" fillId="0" borderId="0"/>
    <xf numFmtId="49" fontId="21" fillId="0" borderId="0" applyBorder="0">
      <alignment vertical="top"/>
    </xf>
    <xf numFmtId="49" fontId="21" fillId="0" borderId="0" applyBorder="0">
      <alignment vertical="top"/>
    </xf>
    <xf numFmtId="0" fontId="68" fillId="0" borderId="0"/>
    <xf numFmtId="0" fontId="68" fillId="0" borderId="0"/>
    <xf numFmtId="49" fontId="21" fillId="0" borderId="0" applyBorder="0">
      <alignment vertical="top"/>
    </xf>
    <xf numFmtId="49" fontId="21" fillId="0" borderId="0" applyBorder="0">
      <alignment vertical="top"/>
    </xf>
    <xf numFmtId="0" fontId="68" fillId="0" borderId="0"/>
    <xf numFmtId="0" fontId="68" fillId="0" borderId="0"/>
    <xf numFmtId="49" fontId="21" fillId="0" borderId="0" applyBorder="0">
      <alignment vertical="top"/>
    </xf>
    <xf numFmtId="49" fontId="21" fillId="0" borderId="0" applyBorder="0">
      <alignment vertical="top"/>
    </xf>
    <xf numFmtId="0" fontId="68" fillId="0" borderId="0"/>
    <xf numFmtId="0" fontId="68" fillId="0" borderId="0"/>
    <xf numFmtId="49" fontId="21" fillId="0" borderId="0" applyBorder="0">
      <alignment vertical="top"/>
    </xf>
    <xf numFmtId="49" fontId="21" fillId="0" borderId="0" applyBorder="0">
      <alignment vertical="top"/>
    </xf>
    <xf numFmtId="0" fontId="68" fillId="0" borderId="0"/>
    <xf numFmtId="0" fontId="68" fillId="0" borderId="0"/>
    <xf numFmtId="49" fontId="21" fillId="0" borderId="0" applyBorder="0">
      <alignment vertical="top"/>
    </xf>
    <xf numFmtId="49" fontId="21" fillId="0" borderId="0" applyBorder="0">
      <alignment vertical="top"/>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303" fontId="8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49" fontId="21" fillId="0" borderId="0" applyBorder="0">
      <alignment vertical="top"/>
    </xf>
    <xf numFmtId="49" fontId="21" fillId="0" borderId="0" applyBorder="0">
      <alignment vertical="top"/>
    </xf>
    <xf numFmtId="49" fontId="21"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21" fillId="0" borderId="0" applyBorder="0">
      <alignment vertical="top"/>
    </xf>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68"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68"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53" fillId="0" borderId="0"/>
    <xf numFmtId="183" fontId="1" fillId="0" borderId="0"/>
    <xf numFmtId="183"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0" fillId="0" borderId="0"/>
    <xf numFmtId="0" fontId="68" fillId="0" borderId="0"/>
    <xf numFmtId="0" fontId="68" fillId="0" borderId="0"/>
    <xf numFmtId="0" fontId="68" fillId="0" borderId="0"/>
    <xf numFmtId="0" fontId="68"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10" fillId="0" borderId="0"/>
    <xf numFmtId="0" fontId="68" fillId="0" borderId="0"/>
    <xf numFmtId="0" fontId="2"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288" fillId="0" borderId="0"/>
    <xf numFmtId="0" fontId="68" fillId="0" borderId="0"/>
    <xf numFmtId="0" fontId="68"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68"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5" fillId="0" borderId="0"/>
    <xf numFmtId="183" fontId="1" fillId="0" borderId="0"/>
    <xf numFmtId="183" fontId="1" fillId="0" borderId="0"/>
    <xf numFmtId="0" fontId="68" fillId="0" borderId="0"/>
    <xf numFmtId="49" fontId="21"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8" fillId="0" borderId="0"/>
    <xf numFmtId="0" fontId="68"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29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0"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1" fillId="0" borderId="0"/>
    <xf numFmtId="0" fontId="68" fillId="0" borderId="0"/>
    <xf numFmtId="0" fontId="68" fillId="0" borderId="0"/>
    <xf numFmtId="0" fontId="10" fillId="0" borderId="0"/>
    <xf numFmtId="49" fontId="21" fillId="0" borderId="0" applyBorder="0">
      <alignment vertical="top"/>
    </xf>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14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9" fontId="1" fillId="0" borderId="0" applyFont="0" applyFill="0" applyBorder="0" applyAlignment="0" applyProtection="0"/>
    <xf numFmtId="0" fontId="68" fillId="0" borderId="0"/>
    <xf numFmtId="9" fontId="21" fillId="0" borderId="0" applyFont="0" applyFill="0" applyBorder="0" applyAlignment="0" applyProtection="0"/>
    <xf numFmtId="9" fontId="2" fillId="0" borderId="0" applyFont="0" applyFill="0" applyBorder="0" applyAlignment="0" applyProtection="0"/>
    <xf numFmtId="0" fontId="68" fillId="0" borderId="0"/>
    <xf numFmtId="0" fontId="68" fillId="0" borderId="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0" fontId="68" fillId="0" borderId="0"/>
    <xf numFmtId="0" fontId="68" fillId="0" borderId="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8" fillId="0" borderId="0"/>
    <xf numFmtId="9"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43" fontId="10"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43" fontId="68" fillId="0" borderId="0" applyFont="0" applyFill="0" applyBorder="0" applyAlignment="0" applyProtection="0"/>
    <xf numFmtId="0" fontId="68" fillId="0" borderId="0"/>
    <xf numFmtId="43" fontId="68" fillId="0" borderId="0" applyFont="0" applyFill="0" applyBorder="0" applyAlignment="0" applyProtection="0"/>
    <xf numFmtId="167" fontId="1" fillId="0" borderId="0" applyFont="0" applyFill="0" applyBorder="0" applyAlignment="0" applyProtection="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167" fontId="1" fillId="0" borderId="0" applyFont="0" applyFill="0" applyBorder="0" applyAlignment="0" applyProtection="0"/>
    <xf numFmtId="0" fontId="68"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68" fillId="0" borderId="0" applyFont="0" applyFill="0" applyBorder="0" applyAlignment="0" applyProtection="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167" fontId="1" fillId="0" borderId="0" applyFont="0" applyFill="0" applyBorder="0" applyAlignment="0" applyProtection="0"/>
    <xf numFmtId="0" fontId="68" fillId="0" borderId="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167" fontId="1" fillId="0" borderId="0" applyFont="0" applyFill="0" applyBorder="0" applyAlignment="0" applyProtection="0"/>
    <xf numFmtId="0" fontId="68" fillId="0" borderId="0"/>
    <xf numFmtId="167" fontId="1" fillId="0" borderId="0" applyFont="0" applyFill="0" applyBorder="0" applyAlignment="0" applyProtection="0"/>
    <xf numFmtId="167" fontId="1" fillId="0" borderId="0" applyFont="0" applyFill="0" applyBorder="0" applyAlignment="0" applyProtection="0"/>
    <xf numFmtId="0" fontId="68" fillId="0" borderId="0"/>
    <xf numFmtId="43" fontId="68" fillId="0" borderId="0" applyFont="0" applyFill="0" applyBorder="0" applyAlignment="0" applyProtection="0"/>
    <xf numFmtId="0" fontId="68" fillId="0" borderId="0"/>
    <xf numFmtId="43" fontId="8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43" fontId="10"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43" fontId="10"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43" fontId="2"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68" fillId="0" borderId="0"/>
    <xf numFmtId="0" fontId="68" fillId="0" borderId="0"/>
    <xf numFmtId="43" fontId="68"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43" fontId="65"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68" fillId="0" borderId="0"/>
    <xf numFmtId="0" fontId="68" fillId="0" borderId="0"/>
    <xf numFmtId="0" fontId="68" fillId="0" borderId="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43" fontId="10"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167" fontId="1" fillId="0" borderId="0" applyFont="0" applyFill="0" applyBorder="0" applyAlignment="0" applyProtection="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302" fontId="67" fillId="0" borderId="0">
      <protection locked="0"/>
    </xf>
    <xf numFmtId="0" fontId="68" fillId="0" borderId="0"/>
    <xf numFmtId="0" fontId="68" fillId="0" borderId="0"/>
    <xf numFmtId="0" fontId="68" fillId="0" borderId="0"/>
    <xf numFmtId="0" fontId="68" fillId="0" borderId="0"/>
    <xf numFmtId="0" fontId="68" fillId="0" borderId="0"/>
    <xf numFmtId="0" fontId="68" fillId="0" borderId="0"/>
    <xf numFmtId="302" fontId="67" fillId="0" borderId="0">
      <protection locked="0"/>
    </xf>
    <xf numFmtId="302" fontId="67" fillId="0" borderId="0">
      <protection locked="0"/>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49" fontId="21" fillId="0" borderId="0" applyBorder="0">
      <alignment vertical="top"/>
    </xf>
    <xf numFmtId="0" fontId="68" fillId="0" borderId="0"/>
    <xf numFmtId="49" fontId="21" fillId="0" borderId="0" applyBorder="0">
      <alignment vertical="top"/>
    </xf>
    <xf numFmtId="0" fontId="68" fillId="0" borderId="0"/>
    <xf numFmtId="0" fontId="68" fillId="0" borderId="0"/>
    <xf numFmtId="0" fontId="68" fillId="0" borderId="0"/>
    <xf numFmtId="42" fontId="16" fillId="0" borderId="0" applyFont="0" applyFill="0" applyBorder="0" applyAlignment="0" applyProtection="0"/>
    <xf numFmtId="44" fontId="16" fillId="0" borderId="0" applyFont="0" applyFill="0" applyBorder="0" applyAlignment="0" applyProtection="0"/>
    <xf numFmtId="0" fontId="19" fillId="0" borderId="0" applyNumberFormat="0" applyFill="0" applyBorder="0" applyAlignment="0" applyProtection="0">
      <alignment vertical="top"/>
      <protection locked="0"/>
    </xf>
    <xf numFmtId="0" fontId="142" fillId="0" borderId="0"/>
    <xf numFmtId="0" fontId="323"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167"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50" fillId="0" borderId="24" applyBorder="0">
      <alignment horizontal="center" vertical="center" wrapText="1"/>
    </xf>
    <xf numFmtId="4" fontId="21" fillId="3" borderId="90" applyBorder="0">
      <alignment horizontal="right"/>
    </xf>
    <xf numFmtId="0" fontId="1" fillId="0" borderId="0"/>
    <xf numFmtId="0" fontId="1" fillId="0" borderId="0"/>
    <xf numFmtId="0" fontId="1" fillId="0" borderId="0"/>
    <xf numFmtId="4" fontId="21" fillId="39" borderId="27" applyBorder="0">
      <alignment horizontal="right"/>
    </xf>
  </cellStyleXfs>
  <cellXfs count="140">
    <xf numFmtId="0" fontId="0" fillId="0" borderId="0" xfId="0"/>
    <xf numFmtId="0" fontId="4" fillId="0" borderId="0" xfId="0" applyFont="1" applyAlignment="1">
      <alignment vertical="center" wrapText="1"/>
    </xf>
    <xf numFmtId="0" fontId="28" fillId="0" borderId="0" xfId="0" applyFont="1" applyAlignment="1">
      <alignment vertical="top"/>
    </xf>
    <xf numFmtId="0" fontId="28" fillId="0" borderId="0" xfId="0" applyFont="1" applyAlignment="1">
      <alignment horizontal="center" vertical="top"/>
    </xf>
    <xf numFmtId="0" fontId="28"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applyAlignment="1">
      <alignment horizontal="center" vertical="center"/>
    </xf>
    <xf numFmtId="0" fontId="6" fillId="2" borderId="1" xfId="0" applyFont="1" applyFill="1" applyBorder="1" applyAlignment="1">
      <alignment horizontal="center"/>
    </xf>
    <xf numFmtId="0" fontId="6" fillId="2" borderId="1" xfId="0" applyFont="1" applyFill="1" applyBorder="1" applyAlignment="1">
      <alignment horizontal="center" vertical="center"/>
    </xf>
    <xf numFmtId="0" fontId="4" fillId="0" borderId="1" xfId="0" applyFont="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center" vertical="center"/>
    </xf>
    <xf numFmtId="4"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4" fontId="29" fillId="0" borderId="0" xfId="0" applyNumberFormat="1" applyFont="1" applyAlignment="1">
      <alignment horizontal="center" vertical="center"/>
    </xf>
    <xf numFmtId="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26" fillId="0" borderId="0" xfId="0" applyFont="1" applyAlignment="1">
      <alignment horizontal="center" vertical="center"/>
    </xf>
    <xf numFmtId="0" fontId="29" fillId="2" borderId="1" xfId="0"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0" fontId="29" fillId="0" borderId="0" xfId="0" applyFont="1"/>
    <xf numFmtId="0" fontId="29" fillId="0" borderId="0" xfId="0" applyFont="1" applyAlignment="1">
      <alignment horizontal="center" vertical="center"/>
    </xf>
    <xf numFmtId="4" fontId="29" fillId="0" borderId="0" xfId="0" applyNumberFormat="1" applyFont="1"/>
    <xf numFmtId="0" fontId="29" fillId="0" borderId="1" xfId="0" applyFont="1" applyBorder="1" applyAlignment="1">
      <alignment vertical="center"/>
    </xf>
    <xf numFmtId="0" fontId="26" fillId="0" borderId="0" xfId="0" applyFont="1" applyAlignment="1">
      <alignment vertical="center"/>
    </xf>
    <xf numFmtId="0" fontId="28" fillId="2" borderId="1" xfId="0" applyFont="1" applyFill="1" applyBorder="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4" fontId="6" fillId="5" borderId="1" xfId="0" applyNumberFormat="1" applyFont="1" applyFill="1" applyBorder="1" applyAlignment="1">
      <alignment horizontal="center" vertical="center" wrapText="1"/>
    </xf>
    <xf numFmtId="164" fontId="6" fillId="5" borderId="1" xfId="0" applyNumberFormat="1" applyFont="1" applyFill="1" applyBorder="1" applyAlignment="1">
      <alignment horizontal="center" vertical="center" wrapText="1"/>
    </xf>
    <xf numFmtId="0" fontId="29" fillId="0" borderId="0" xfId="0" applyFont="1" applyAlignment="1">
      <alignment vertical="top"/>
    </xf>
    <xf numFmtId="0" fontId="34" fillId="0" borderId="0" xfId="0" applyFont="1"/>
    <xf numFmtId="0" fontId="35" fillId="0" borderId="0" xfId="0" applyFont="1"/>
    <xf numFmtId="173" fontId="29" fillId="0" borderId="0" xfId="0" applyNumberFormat="1" applyFont="1"/>
    <xf numFmtId="0" fontId="28" fillId="0" borderId="0" xfId="0" applyFont="1" applyAlignment="1">
      <alignment horizontal="center" vertical="center" wrapText="1"/>
    </xf>
    <xf numFmtId="174" fontId="29" fillId="0" borderId="0" xfId="0" applyNumberFormat="1" applyFont="1" applyAlignment="1">
      <alignment horizontal="center" vertical="center"/>
    </xf>
    <xf numFmtId="4" fontId="4" fillId="4" borderId="1" xfId="0" applyNumberFormat="1" applyFont="1" applyFill="1" applyBorder="1" applyAlignment="1">
      <alignment horizontal="center" vertical="center" wrapText="1"/>
    </xf>
    <xf numFmtId="4" fontId="4" fillId="5" borderId="1" xfId="0" applyNumberFormat="1" applyFont="1" applyFill="1" applyBorder="1" applyAlignment="1">
      <alignment horizontal="center" vertical="center" wrapText="1"/>
    </xf>
    <xf numFmtId="167" fontId="29" fillId="0" borderId="0" xfId="0" applyNumberFormat="1" applyFont="1"/>
    <xf numFmtId="4" fontId="29" fillId="0" borderId="1" xfId="0" applyNumberFormat="1" applyFont="1" applyBorder="1" applyAlignment="1">
      <alignment vertical="center"/>
    </xf>
    <xf numFmtId="0" fontId="28" fillId="0" borderId="0" xfId="0" applyFont="1"/>
    <xf numFmtId="0" fontId="28" fillId="0" borderId="1" xfId="0" applyFont="1" applyBorder="1" applyAlignment="1">
      <alignment horizontal="center"/>
    </xf>
    <xf numFmtId="4" fontId="29" fillId="0" borderId="1" xfId="0" applyNumberFormat="1" applyFont="1" applyBorder="1" applyAlignment="1">
      <alignment horizontal="center" vertical="center"/>
    </xf>
    <xf numFmtId="4" fontId="8" fillId="0" borderId="1" xfId="0" applyNumberFormat="1" applyFont="1" applyBorder="1" applyAlignment="1">
      <alignment horizontal="center" vertical="center"/>
    </xf>
    <xf numFmtId="4" fontId="28" fillId="0" borderId="1" xfId="0" applyNumberFormat="1" applyFont="1" applyBorder="1" applyAlignment="1">
      <alignment horizontal="center" vertical="center"/>
    </xf>
    <xf numFmtId="0" fontId="34" fillId="0" borderId="0" xfId="0" applyFont="1" applyAlignment="1">
      <alignment horizontal="center" vertical="center"/>
    </xf>
    <xf numFmtId="0" fontId="36" fillId="0" borderId="0" xfId="0" applyFont="1" applyAlignment="1">
      <alignment vertical="center"/>
    </xf>
    <xf numFmtId="0" fontId="37" fillId="0" borderId="1" xfId="0" applyFont="1" applyBorder="1" applyAlignment="1">
      <alignment horizontal="center"/>
    </xf>
    <xf numFmtId="0" fontId="37" fillId="0" borderId="1" xfId="0" applyFont="1" applyBorder="1" applyAlignment="1">
      <alignment horizontal="center" vertical="center"/>
    </xf>
    <xf numFmtId="0" fontId="37" fillId="2" borderId="1" xfId="0" applyFont="1" applyFill="1" applyBorder="1" applyAlignment="1">
      <alignment horizontal="center"/>
    </xf>
    <xf numFmtId="0" fontId="37" fillId="2" borderId="1" xfId="0" applyFont="1" applyFill="1" applyBorder="1" applyAlignment="1">
      <alignment horizontal="center" vertical="center"/>
    </xf>
    <xf numFmtId="0" fontId="37" fillId="0" borderId="1" xfId="0" applyFont="1" applyFill="1" applyBorder="1" applyAlignment="1">
      <alignment horizontal="center"/>
    </xf>
    <xf numFmtId="0" fontId="37" fillId="0" borderId="1" xfId="0" applyFont="1" applyFill="1" applyBorder="1" applyAlignment="1">
      <alignment horizontal="center" vertical="center"/>
    </xf>
    <xf numFmtId="4" fontId="37" fillId="0" borderId="1" xfId="0" applyNumberFormat="1" applyFont="1" applyBorder="1" applyAlignment="1">
      <alignment horizontal="center" vertical="center" wrapText="1"/>
    </xf>
    <xf numFmtId="164" fontId="37" fillId="0" borderId="1" xfId="0" applyNumberFormat="1" applyFont="1" applyBorder="1" applyAlignment="1">
      <alignment horizontal="center" vertical="center" wrapText="1"/>
    </xf>
    <xf numFmtId="4" fontId="6" fillId="8" borderId="1" xfId="0" applyNumberFormat="1" applyFont="1" applyFill="1" applyBorder="1" applyAlignment="1">
      <alignment horizontal="center" vertical="center" wrapText="1"/>
    </xf>
    <xf numFmtId="4" fontId="6" fillId="7" borderId="1" xfId="0" applyNumberFormat="1" applyFont="1" applyFill="1" applyBorder="1" applyAlignment="1">
      <alignment horizontal="center" vertical="center" wrapText="1"/>
    </xf>
    <xf numFmtId="4" fontId="8" fillId="7" borderId="1" xfId="0" applyNumberFormat="1" applyFont="1" applyFill="1" applyBorder="1" applyAlignment="1">
      <alignment horizontal="center" vertical="center"/>
    </xf>
    <xf numFmtId="4" fontId="6" fillId="7" borderId="8" xfId="0" applyNumberFormat="1" applyFont="1" applyFill="1" applyBorder="1" applyAlignment="1">
      <alignment horizontal="center" vertical="center" wrapText="1"/>
    </xf>
    <xf numFmtId="4" fontId="6" fillId="6"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5" fillId="0" borderId="6" xfId="0" applyFont="1" applyBorder="1" applyAlignment="1">
      <alignment horizontal="center" vertical="center" wrapText="1"/>
    </xf>
    <xf numFmtId="49" fontId="5" fillId="0" borderId="3" xfId="0" applyNumberFormat="1" applyFont="1" applyBorder="1" applyAlignment="1">
      <alignment horizontal="center" vertical="center"/>
    </xf>
    <xf numFmtId="49" fontId="25" fillId="0" borderId="1" xfId="0" applyNumberFormat="1" applyFont="1" applyBorder="1" applyAlignment="1">
      <alignment horizontal="center" vertical="center"/>
    </xf>
    <xf numFmtId="0" fontId="25" fillId="0" borderId="1" xfId="0" applyFont="1" applyBorder="1" applyAlignment="1">
      <alignment horizontal="left"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40" fillId="0" borderId="0" xfId="0" applyFont="1" applyAlignment="1">
      <alignment horizontal="left" vertical="center"/>
    </xf>
    <xf numFmtId="0" fontId="23" fillId="0" borderId="0" xfId="0" applyFont="1" applyAlignment="1">
      <alignment horizontal="left" vertical="center"/>
    </xf>
    <xf numFmtId="4" fontId="5"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left" vertical="center"/>
    </xf>
    <xf numFmtId="0" fontId="6" fillId="2" borderId="0" xfId="0" applyFont="1" applyFill="1" applyAlignment="1">
      <alignment horizontal="left" vertical="center"/>
    </xf>
    <xf numFmtId="0" fontId="38" fillId="2" borderId="0" xfId="0" applyFont="1" applyFill="1" applyAlignment="1">
      <alignment horizontal="left" vertical="center"/>
    </xf>
    <xf numFmtId="0" fontId="39" fillId="2" borderId="0" xfId="0" applyFont="1" applyFill="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2" borderId="0" xfId="0" applyFont="1" applyFill="1" applyAlignment="1">
      <alignment horizontal="left" vertical="center"/>
    </xf>
    <xf numFmtId="49"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0" fontId="41" fillId="2" borderId="1" xfId="0" applyFont="1" applyFill="1" applyBorder="1" applyAlignment="1">
      <alignment horizontal="center" vertical="center" wrapText="1"/>
    </xf>
    <xf numFmtId="0" fontId="6" fillId="0" borderId="0" xfId="0" applyFont="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165" fontId="5" fillId="2" borderId="1" xfId="0" applyNumberFormat="1" applyFont="1" applyFill="1" applyBorder="1" applyAlignment="1">
      <alignment horizontal="center" vertical="center" wrapText="1"/>
    </xf>
    <xf numFmtId="0" fontId="6" fillId="0" borderId="0" xfId="0" applyFont="1" applyAlignment="1">
      <alignment vertical="center" wrapText="1"/>
    </xf>
    <xf numFmtId="0" fontId="5" fillId="2" borderId="11" xfId="0" applyFont="1" applyFill="1" applyBorder="1" applyAlignment="1">
      <alignment horizontal="center" vertical="center" wrapText="1"/>
    </xf>
    <xf numFmtId="4" fontId="6" fillId="0" borderId="1" xfId="0" applyNumberFormat="1" applyFont="1" applyBorder="1" applyAlignment="1">
      <alignment horizontal="center" vertical="center" wrapText="1"/>
    </xf>
    <xf numFmtId="4" fontId="6" fillId="2" borderId="9"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0" fontId="5" fillId="2" borderId="10" xfId="0" applyFont="1" applyFill="1" applyBorder="1" applyAlignment="1">
      <alignment vertical="center" wrapText="1"/>
    </xf>
    <xf numFmtId="0" fontId="6" fillId="2" borderId="0" xfId="0" applyFont="1" applyFill="1" applyAlignment="1">
      <alignment horizontal="center" vertical="center"/>
    </xf>
    <xf numFmtId="0" fontId="3" fillId="2" borderId="0" xfId="0" applyFont="1" applyFill="1" applyAlignment="1">
      <alignment horizontal="center" vertical="center" wrapText="1"/>
    </xf>
    <xf numFmtId="0" fontId="5" fillId="2" borderId="0" xfId="0" applyFont="1" applyFill="1" applyAlignment="1">
      <alignment horizontal="center" vertical="center"/>
    </xf>
    <xf numFmtId="0" fontId="38" fillId="2" borderId="0" xfId="0" applyFont="1" applyFill="1" applyAlignment="1">
      <alignment horizontal="center" vertical="center"/>
    </xf>
    <xf numFmtId="49" fontId="6" fillId="2" borderId="6"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49" fontId="6" fillId="2" borderId="5" xfId="0" applyNumberFormat="1" applyFont="1" applyFill="1" applyBorder="1" applyAlignment="1">
      <alignment horizontal="left" vertical="center"/>
    </xf>
    <xf numFmtId="0" fontId="6" fillId="2" borderId="6" xfId="0" applyFont="1" applyFill="1" applyBorder="1" applyAlignment="1">
      <alignment horizontal="left" vertical="center"/>
    </xf>
    <xf numFmtId="0" fontId="6" fillId="2" borderId="5" xfId="0" applyFont="1" applyFill="1" applyBorder="1" applyAlignment="1">
      <alignment horizontal="left" vertical="center"/>
    </xf>
    <xf numFmtId="0" fontId="9"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6"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9" fillId="2" borderId="6" xfId="0" applyFont="1" applyFill="1" applyBorder="1" applyAlignment="1">
      <alignment horizontal="left" vertical="center"/>
    </xf>
    <xf numFmtId="0" fontId="9" fillId="2" borderId="3" xfId="0" applyFont="1" applyFill="1" applyBorder="1" applyAlignment="1">
      <alignment horizontal="left" vertical="center"/>
    </xf>
    <xf numFmtId="0" fontId="9" fillId="2" borderId="5" xfId="0" applyFont="1" applyFill="1" applyBorder="1" applyAlignment="1">
      <alignment horizontal="left" vertical="center"/>
    </xf>
    <xf numFmtId="0" fontId="6" fillId="2" borderId="3" xfId="0" applyFont="1" applyFill="1" applyBorder="1" applyAlignment="1">
      <alignment horizontal="left" vertical="center"/>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43" fontId="28" fillId="0" borderId="1" xfId="0" applyNumberFormat="1" applyFont="1" applyBorder="1" applyAlignment="1">
      <alignment horizontal="center" wrapText="1"/>
    </xf>
    <xf numFmtId="0" fontId="26" fillId="6" borderId="0" xfId="0" applyFont="1" applyFill="1" applyAlignment="1">
      <alignment horizontal="center" vertical="center"/>
    </xf>
    <xf numFmtId="0" fontId="29" fillId="2" borderId="1" xfId="0" applyFont="1" applyFill="1" applyBorder="1" applyAlignment="1">
      <alignment horizontal="left" vertical="center" wrapText="1"/>
    </xf>
    <xf numFmtId="0" fontId="28" fillId="2" borderId="1" xfId="0" applyFont="1" applyFill="1" applyBorder="1" applyAlignment="1">
      <alignment horizontal="center" vertical="center"/>
    </xf>
    <xf numFmtId="43" fontId="29" fillId="0" borderId="1" xfId="0" applyNumberFormat="1" applyFont="1" applyBorder="1" applyAlignment="1">
      <alignment horizontal="center" vertical="center" wrapText="1"/>
    </xf>
    <xf numFmtId="0" fontId="28" fillId="0" borderId="0" xfId="0" applyFont="1" applyAlignment="1">
      <alignment horizontal="center" vertical="top"/>
    </xf>
    <xf numFmtId="0" fontId="29" fillId="2" borderId="1" xfId="0" applyFont="1" applyFill="1" applyBorder="1" applyAlignment="1">
      <alignment horizontal="center" vertical="center"/>
    </xf>
    <xf numFmtId="0" fontId="27" fillId="0" borderId="0" xfId="0" applyFont="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4" fillId="0" borderId="0" xfId="0" applyFont="1" applyAlignment="1">
      <alignment horizontal="center" vertical="center" wrapText="1"/>
    </xf>
    <xf numFmtId="0" fontId="28" fillId="0" borderId="0" xfId="0" applyFont="1" applyAlignment="1">
      <alignment horizontal="right" vertical="top"/>
    </xf>
    <xf numFmtId="0" fontId="27" fillId="0" borderId="0" xfId="0" applyFont="1" applyAlignment="1">
      <alignment horizontal="center" vertical="top"/>
    </xf>
    <xf numFmtId="0" fontId="5" fillId="2" borderId="92" xfId="0" applyFont="1" applyFill="1" applyBorder="1" applyAlignment="1">
      <alignment horizontal="center" vertical="center" wrapText="1"/>
    </xf>
    <xf numFmtId="0" fontId="7" fillId="0" borderId="92" xfId="0" applyFont="1" applyBorder="1" applyAlignment="1">
      <alignment horizontal="center" vertical="center" wrapText="1"/>
    </xf>
    <xf numFmtId="0" fontId="7" fillId="0" borderId="91" xfId="0" applyFont="1" applyBorder="1" applyAlignment="1">
      <alignment horizontal="center" vertical="center" wrapText="1"/>
    </xf>
    <xf numFmtId="0" fontId="5" fillId="2" borderId="91" xfId="0" applyFont="1" applyFill="1" applyBorder="1" applyAlignment="1">
      <alignment horizontal="center" vertical="center" wrapText="1"/>
    </xf>
  </cellXfs>
  <cellStyles count="62499">
    <cellStyle name="_x0004_" xfId="48"/>
    <cellStyle name="_x0004__x0004_" xfId="49"/>
    <cellStyle name=" 1" xfId="1"/>
    <cellStyle name=" 1 2" xfId="2"/>
    <cellStyle name=" 1 2 2" xfId="3"/>
    <cellStyle name=" 1 2 3" xfId="4"/>
    <cellStyle name=" 1 2 3 2" xfId="41"/>
    <cellStyle name=" 1 3" xfId="5"/>
    <cellStyle name=" 1_Stage1" xfId="6"/>
    <cellStyle name="_x0004_ 2" xfId="50"/>
    <cellStyle name="_x0004_ 3" xfId="48573"/>
    <cellStyle name="_x0004_ 4" xfId="48574"/>
    <cellStyle name="_x0004_ 5" xfId="48575"/>
    <cellStyle name="_x000a_bidires=100_x000d_" xfId="51"/>
    <cellStyle name="_x000a_bidires=100_x000d_ 2" xfId="52"/>
    <cellStyle name="_x000a_bidires=100_x000d_ 3" xfId="48576"/>
    <cellStyle name="%" xfId="53"/>
    <cellStyle name="% 2" xfId="54"/>
    <cellStyle name="%_Inputs" xfId="55"/>
    <cellStyle name="%_Inputs (const)" xfId="56"/>
    <cellStyle name="%_Inputs (const) 2" xfId="57"/>
    <cellStyle name="%_Inputs 2" xfId="58"/>
    <cellStyle name="%_Inputs 2 2" xfId="59"/>
    <cellStyle name="%_Inputs Co" xfId="60"/>
    <cellStyle name="%_Inputs Co 2" xfId="61"/>
    <cellStyle name="%_Inputs Co 2 2" xfId="62"/>
    <cellStyle name="%_OREP.SZPR.2012.NCZ(v1.0)" xfId="17526"/>
    <cellStyle name="?" xfId="63"/>
    <cellStyle name="?_x0008_" xfId="64"/>
    <cellStyle name="?_x0010_" xfId="65"/>
    <cellStyle name="? 2" xfId="66"/>
    <cellStyle name="?_x0008_ 2" xfId="67"/>
    <cellStyle name="?_x0008_ 2 2" xfId="68"/>
    <cellStyle name="? 3" xfId="69"/>
    <cellStyle name="? 4" xfId="70"/>
    <cellStyle name="???" xfId="71"/>
    <cellStyle name="???_x0008_" xfId="72"/>
    <cellStyle name="???_x0008_ 2" xfId="73"/>
    <cellStyle name="???_x0008_ 2 2" xfId="74"/>
    <cellStyle name="?????" xfId="75"/>
    <cellStyle name="_x0004__x0004_???????????" xfId="76"/>
    <cellStyle name="????????????????" xfId="77"/>
    <cellStyle name="???_x0008_???????_x0008_??????" xfId="78"/>
    <cellStyle name="???????????????? 1" xfId="79"/>
    <cellStyle name="???_x0008_???????_x0008_?????? 1" xfId="80"/>
    <cellStyle name="???????????????? 1 2" xfId="17527"/>
    <cellStyle name="???_x0008_???????_x0008_?????? 1 2" xfId="81"/>
    <cellStyle name="???_x0008_???????_x0008_?????? 1 2 2" xfId="82"/>
    <cellStyle name="???_x0008_???????_x0008_?????? 1_Квант_2011" xfId="83"/>
    <cellStyle name="???????????????? 2" xfId="84"/>
    <cellStyle name="???_x0008_???????_x0008_?????? 2" xfId="17510"/>
    <cellStyle name="???????????????? 2 2" xfId="17528"/>
    <cellStyle name="???_x0008_???????_x0008_?????? 2 2" xfId="85"/>
    <cellStyle name="???????????????? 3" xfId="86"/>
    <cellStyle name="???_x0008_???????_x0008_?????? 3" xfId="17511"/>
    <cellStyle name="???????????????? 4" xfId="17529"/>
    <cellStyle name="?????????????????" xfId="87"/>
    <cellStyle name="?_x0010_???_x0013_???????_x0013_???_x0010_???" xfId="88"/>
    <cellStyle name="????????????????? 1" xfId="89"/>
    <cellStyle name="?_x0010_???_x0013_???????_x0013_???_x0010_??? 1" xfId="90"/>
    <cellStyle name="?_x0010_???_x0013_???????_x0013_???_x0010_??? 1 2" xfId="91"/>
    <cellStyle name="?_x0010_???_x0013_???????_x0013_???_x0010_??? 10" xfId="92"/>
    <cellStyle name="?_x0010_???_x0013_???????_x0013_???_x0010_??? 11" xfId="93"/>
    <cellStyle name="?_x0010_???_x0013_???????_x0013_???_x0010_??? 12" xfId="94"/>
    <cellStyle name="?_x0010_???_x0013_???????_x0013_???_x0010_??? 13" xfId="95"/>
    <cellStyle name="?_x0010_???_x0013_???????_x0013_???_x0010_??? 14" xfId="96"/>
    <cellStyle name="?_x0010_???_x0013_???????_x0013_???_x0010_??? 15" xfId="97"/>
    <cellStyle name="?_x0010_???_x0013_???????_x0013_???_x0010_??? 16" xfId="98"/>
    <cellStyle name="?_x0010_???_x0013_???????_x0013_???_x0010_??? 17" xfId="99"/>
    <cellStyle name="?_x0010_???_x0013_???????_x0013_???_x0010_??? 18" xfId="100"/>
    <cellStyle name="?_x0010_???_x0013_???????_x0013_???_x0010_??? 19" xfId="101"/>
    <cellStyle name="????????????????? 2" xfId="102"/>
    <cellStyle name="?_x0010_???_x0013_???????_x0013_???_x0010_??? 2" xfId="17512"/>
    <cellStyle name="????????????????? 3" xfId="103"/>
    <cellStyle name="?_x0010_???_x0013_???????_x0013_???_x0010_??? 3" xfId="17513"/>
    <cellStyle name="?_x0010_???_x0013_???????_x0013_???_x0010_??? 4" xfId="104"/>
    <cellStyle name="?_x0010_???_x0013_???????_x0013_???_x0010_??? 5" xfId="105"/>
    <cellStyle name="?_x0010_???_x0013_???????_x0013_???_x0010_??? 6" xfId="106"/>
    <cellStyle name="?_x0010_???_x0013_???????_x0013_???_x0010_??? 7" xfId="107"/>
    <cellStyle name="?_x0010_???_x0013_???????_x0013_???_x0010_??? 8" xfId="108"/>
    <cellStyle name="?_x0010_???_x0013_???????_x0013_???_x0010_??? 9" xfId="109"/>
    <cellStyle name="?????????????????????" xfId="110"/>
    <cellStyle name="?_x0008_???????_x0008_???????_x0008_??????" xfId="111"/>
    <cellStyle name="????????????????????? 1" xfId="112"/>
    <cellStyle name="?_x0008_???????_x0008_???????_x0008_?????? 1" xfId="113"/>
    <cellStyle name="????????????????????? 2" xfId="114"/>
    <cellStyle name="?_x0008_???????_x0008_???????_x0008_?????? 2" xfId="17514"/>
    <cellStyle name="????????????????????? 3" xfId="115"/>
    <cellStyle name="?_x0008_???????_x0008_???????_x0008_?????? 3" xfId="17515"/>
    <cellStyle name="???????????????????????" xfId="116"/>
    <cellStyle name="?_x0008_???????_x0008_???????_x0001_???????_x0001_?" xfId="117"/>
    <cellStyle name="??????????????????????? 1" xfId="118"/>
    <cellStyle name="?_x0008_???????_x0008_???????_x0001_???????_x0001_? 1" xfId="119"/>
    <cellStyle name="??????????????????????? 1 2" xfId="17530"/>
    <cellStyle name="?_x0008_???????_x0008_???????_x0001_???????_x0001_? 1 2" xfId="120"/>
    <cellStyle name="?_x0008_???????_x0008_???????_x0001_???????_x0001_? 1 2 2" xfId="121"/>
    <cellStyle name="?_x0008_???????_x0008_???????_x0001_???????_x0001_? 1_Квант_2011" xfId="122"/>
    <cellStyle name="??????????????????????? 2" xfId="123"/>
    <cellStyle name="?_x0008_???????_x0008_???????_x0001_???????_x0001_? 2" xfId="17516"/>
    <cellStyle name="??????????????????????? 2 2" xfId="17531"/>
    <cellStyle name="?_x0008_???????_x0008_???????_x0001_???????_x0001_? 2 2" xfId="124"/>
    <cellStyle name="??????????????????????? 3" xfId="125"/>
    <cellStyle name="?_x0008_???????_x0008_???????_x0001_???????_x0001_? 3" xfId="17517"/>
    <cellStyle name="??????????????????????? 4" xfId="17532"/>
    <cellStyle name="???????????????????????_Альбом форм ЕБП11 (ДЗО)" xfId="126"/>
    <cellStyle name="?_x0008_???????_x0008_???????_x0001_???????_x0001_?_Альбом форм ЕБП11 (ДЗО)" xfId="17518"/>
    <cellStyle name="?_x0010_???_x0013_???????_x0013_???_x0010_???_Алтай_2011" xfId="127"/>
    <cellStyle name="?????????????????_Альбом форм ЕБП11 (ДЗО)" xfId="128"/>
    <cellStyle name="?_x0010_???_x0013_???????_x0013_???_x0010_???_Альбом форм ЕБП11 (ДЗО)" xfId="17519"/>
    <cellStyle name="????????????????_Альбом форм ЕБП11 (ДЗО)" xfId="129"/>
    <cellStyle name="???_x0008_???????_x0008_??????_Альбом форм ЕБП11 (ДЗО)" xfId="17520"/>
    <cellStyle name="???_x0008__1.1.2" xfId="130"/>
    <cellStyle name="?_x0010__~БДР Энергокомфорт за 2009 год" xfId="131"/>
    <cellStyle name="?_x0008__1.1.2" xfId="132"/>
    <cellStyle name="?_x0010__Алтай_2011" xfId="133"/>
    <cellStyle name="?_x0008__прил.5.2" xfId="134"/>
    <cellStyle name="?_x0010__Приложения к Регламенту" xfId="135"/>
    <cellStyle name="?…?ж?Ш?и [0.00]" xfId="136"/>
    <cellStyle name="?…?ж?Ш?и [0.00] 2" xfId="137"/>
    <cellStyle name="?…?ж?Ш?и [0.00] 3" xfId="48577"/>
    <cellStyle name="?W??_‘O’с?р??" xfId="138"/>
    <cellStyle name="]_x000d__x000a_Zoomed=1_x000d__x000a_Row=0_x000d__x000a_Column=0_x000d__x000a_Height=0_x000d__x000a_Width=0_x000d__x000a_FontName=FoxFont_x000d__x000a_FontStyle=0_x000d__x000a_FontSize=9_x000d__x000a_PrtFontName=FoxPrin" xfId="139"/>
    <cellStyle name="_ BS London " xfId="7"/>
    <cellStyle name="_ PL London" xfId="140"/>
    <cellStyle name="_~5075521" xfId="141"/>
    <cellStyle name="_~6099726" xfId="142"/>
    <cellStyle name="_~6099726 2" xfId="143"/>
    <cellStyle name="_~6099726 3" xfId="144"/>
    <cellStyle name="_~6099726_Альбом форм ЕБП11 (ВоКС) вар 18.01.11" xfId="145"/>
    <cellStyle name="_~6099726_Альбом форм ЕБП11 (ДЗО)" xfId="146"/>
    <cellStyle name="_~6099726_Волжские_2011" xfId="147"/>
    <cellStyle name="_~6099726_Квант_2011" xfId="148"/>
    <cellStyle name="_~8865067" xfId="149"/>
    <cellStyle name="_+94 Прил. 24 2006-2010 новое с Соглашением 17.08.07" xfId="150"/>
    <cellStyle name="_+94 Прил. 24 2006-2010 новое с Соглашением 17.08.07_прил.7а" xfId="151"/>
    <cellStyle name="_+94 Прил. 24 2006-2010 новое с Соглашением 17.08.07_прил.7а_1" xfId="152"/>
    <cellStyle name="_+94 Прил. 24 2006-2010 новое с Соглашением 17.08.07_приложение 1.4" xfId="153"/>
    <cellStyle name="_+94 Прил. 24 2006-2010 новое с Соглашением 17.08.07_Филиал" xfId="154"/>
    <cellStyle name="_02_ф2_06" xfId="155"/>
    <cellStyle name="_02-07-2001" xfId="156"/>
    <cellStyle name="_03_Отчетные_Производство" xfId="157"/>
    <cellStyle name="_05-03-2001" xfId="158"/>
    <cellStyle name="_07_Трансформация" xfId="159"/>
    <cellStyle name="_08-11-2000" xfId="160"/>
    <cellStyle name="_08-11-2000_1" xfId="161"/>
    <cellStyle name="_09-04-2001" xfId="162"/>
    <cellStyle name="_13-12-2000" xfId="163"/>
    <cellStyle name="_2005_БЮДЖЕТ В4 ==11.11.==  КР Дороги, Мосты" xfId="164"/>
    <cellStyle name="_2006.06.26_в командировку(edit 23.06.06)_Балансы и макеты" xfId="165"/>
    <cellStyle name="_2006_06_28_MGRES_inventories_request" xfId="166"/>
    <cellStyle name="_2008г. и 4кв" xfId="167"/>
    <cellStyle name="_2010г Приложения 4_1 5 (2) (2)" xfId="168"/>
    <cellStyle name="_2010г Приложения 4_1 5 (2) (2)_1.4" xfId="169"/>
    <cellStyle name="_2010г Приложения 4_1 5 (2) (2)_прил.7а" xfId="170"/>
    <cellStyle name="_2010г Приложения 4_1 5 (2) (2)_прил.7а_1" xfId="171"/>
    <cellStyle name="_2010г Приложения 4_1 5 (2) (2)_Филиал" xfId="172"/>
    <cellStyle name="_23-10-2000" xfId="173"/>
    <cellStyle name="_24 с ГЕНЕРАЦИЕЙ 14.02.08" xfId="174"/>
    <cellStyle name="_24 с ГЕНЕРАЦИЕЙ 14.02.08_прил.7а" xfId="175"/>
    <cellStyle name="_24 с ГЕНЕРАЦИЕЙ 14.02.08_прил.7а_1" xfId="176"/>
    <cellStyle name="_24 с ГЕНЕРАЦИЕЙ 14.02.08_приложение 1.4" xfId="177"/>
    <cellStyle name="_24 с ГЕНЕРАЦИЕЙ 14.02.08_Филиал" xfId="178"/>
    <cellStyle name="_24 Свод" xfId="179"/>
    <cellStyle name="_25-06-2001" xfId="180"/>
    <cellStyle name="_25-12-2000" xfId="181"/>
    <cellStyle name="_27 Свод" xfId="182"/>
    <cellStyle name="_30-10-2000" xfId="183"/>
    <cellStyle name="_4_macro 2009" xfId="184"/>
    <cellStyle name="_AR_07" xfId="185"/>
    <cellStyle name="_AR_AGC_IFRS_2006_for FBK" xfId="186"/>
    <cellStyle name="_CashFlow_2007_проект_02_02_final" xfId="187"/>
    <cellStyle name="_CashFlow_2007_проект_02_02_final 2" xfId="188"/>
    <cellStyle name="_CashFlow_2007_проект_02_02_final 3" xfId="48578"/>
    <cellStyle name="_ChE London-NEW!" xfId="189"/>
    <cellStyle name="_Condition-long(2012-2030)нах" xfId="190"/>
    <cellStyle name="_Cons_2006_CFS_Notes_ТГК-2" xfId="191"/>
    <cellStyle name="_CPI foodimp" xfId="192"/>
    <cellStyle name="_FFF" xfId="193"/>
    <cellStyle name="_FFF 2" xfId="194"/>
    <cellStyle name="_FFF 3" xfId="195"/>
    <cellStyle name="_FFF_New Form10_2" xfId="196"/>
    <cellStyle name="_FFF_New Form10_2 2" xfId="197"/>
    <cellStyle name="_FFF_New Form10_2 3" xfId="198"/>
    <cellStyle name="_FFF_New Form10_2_Альбом форм ЕБП11 (ВоКС) вар 18.01.11" xfId="199"/>
    <cellStyle name="_FFF_New Form10_2_Альбом форм ЕБП11 (ДЗО)" xfId="200"/>
    <cellStyle name="_FFF_New Form10_2_Волжские_2011" xfId="201"/>
    <cellStyle name="_FFF_New Form10_2_Квант_2011" xfId="202"/>
    <cellStyle name="_FFF_Nsi" xfId="203"/>
    <cellStyle name="_FFF_Nsi 2" xfId="204"/>
    <cellStyle name="_FFF_Nsi 3" xfId="205"/>
    <cellStyle name="_FFF_Nsi_1" xfId="206"/>
    <cellStyle name="_FFF_Nsi_1 2" xfId="207"/>
    <cellStyle name="_FFF_Nsi_1 3" xfId="208"/>
    <cellStyle name="_FFF_Nsi_1_Альбом форм ЕБП11 (ВоКС) вар 18.01.11" xfId="209"/>
    <cellStyle name="_FFF_Nsi_1_Альбом форм ЕБП11 (ДЗО)" xfId="210"/>
    <cellStyle name="_FFF_Nsi_1_Волжские_2011" xfId="211"/>
    <cellStyle name="_FFF_Nsi_1_Квант_2011" xfId="212"/>
    <cellStyle name="_FFF_Nsi_139" xfId="213"/>
    <cellStyle name="_FFF_Nsi_139 2" xfId="214"/>
    <cellStyle name="_FFF_Nsi_139 3" xfId="215"/>
    <cellStyle name="_FFF_Nsi_139_Альбом форм ЕБП11 (ВоКС) вар 18.01.11" xfId="216"/>
    <cellStyle name="_FFF_Nsi_139_Альбом форм ЕБП11 (ДЗО)" xfId="217"/>
    <cellStyle name="_FFF_Nsi_139_Волжские_2011" xfId="218"/>
    <cellStyle name="_FFF_Nsi_139_Квант_2011" xfId="219"/>
    <cellStyle name="_FFF_Nsi_140" xfId="220"/>
    <cellStyle name="_FFF_Nsi_140 2" xfId="221"/>
    <cellStyle name="_FFF_Nsi_140 3" xfId="222"/>
    <cellStyle name="_FFF_Nsi_140(Зах)" xfId="223"/>
    <cellStyle name="_FFF_Nsi_140(Зах) 2" xfId="224"/>
    <cellStyle name="_FFF_Nsi_140(Зах) 3" xfId="225"/>
    <cellStyle name="_FFF_Nsi_140(Зах)_Альбом форм ЕБП11 (ВоКС) вар 18.01.11" xfId="226"/>
    <cellStyle name="_FFF_Nsi_140(Зах)_Альбом форм ЕБП11 (ДЗО)" xfId="227"/>
    <cellStyle name="_FFF_Nsi_140(Зах)_Волжские_2011" xfId="228"/>
    <cellStyle name="_FFF_Nsi_140(Зах)_Квант_2011" xfId="229"/>
    <cellStyle name="_FFF_Nsi_140_mod" xfId="230"/>
    <cellStyle name="_FFF_Nsi_140_mod 2" xfId="231"/>
    <cellStyle name="_FFF_Nsi_140_mod 3" xfId="232"/>
    <cellStyle name="_FFF_Nsi_140_mod_Альбом форм ЕБП11 (ВоКС) вар 18.01.11" xfId="233"/>
    <cellStyle name="_FFF_Nsi_140_mod_Альбом форм ЕБП11 (ДЗО)" xfId="234"/>
    <cellStyle name="_FFF_Nsi_140_mod_Волжские_2011" xfId="235"/>
    <cellStyle name="_FFF_Nsi_140_mod_Квант_2011" xfId="236"/>
    <cellStyle name="_FFF_Nsi_140_Альбом форм ЕБП11 (ВоКС) вар 18.01.11" xfId="237"/>
    <cellStyle name="_FFF_Nsi_140_Альбом форм ЕБП11 (ДЗО)" xfId="238"/>
    <cellStyle name="_FFF_Nsi_140_Волжские_2011" xfId="239"/>
    <cellStyle name="_FFF_Nsi_140_Квант_2011" xfId="240"/>
    <cellStyle name="_FFF_Nsi_Альбом форм ЕБП11 (ВоКС) вар 18.01.11" xfId="241"/>
    <cellStyle name="_FFF_Nsi_Альбом форм ЕБП11 (ДЗО)" xfId="242"/>
    <cellStyle name="_FFF_Nsi_Волжские_2011" xfId="243"/>
    <cellStyle name="_FFF_Nsi_Квант_2011" xfId="244"/>
    <cellStyle name="_FFF_Summary" xfId="245"/>
    <cellStyle name="_FFF_Summary 2" xfId="246"/>
    <cellStyle name="_FFF_Summary 3" xfId="247"/>
    <cellStyle name="_FFF_Summary_Альбом форм ЕБП11 (ВоКС) вар 18.01.11" xfId="248"/>
    <cellStyle name="_FFF_Summary_Альбом форм ЕБП11 (ДЗО)" xfId="249"/>
    <cellStyle name="_FFF_Summary_Волжские_2011" xfId="250"/>
    <cellStyle name="_FFF_Summary_Квант_2011" xfId="251"/>
    <cellStyle name="_FFF_Tax_form_1кв_3" xfId="252"/>
    <cellStyle name="_FFF_Tax_form_1кв_3 2" xfId="253"/>
    <cellStyle name="_FFF_Tax_form_1кв_3 3" xfId="254"/>
    <cellStyle name="_FFF_Tax_form_1кв_3_Альбом форм ЕБП11 (ВоКС) вар 18.01.11" xfId="255"/>
    <cellStyle name="_FFF_Tax_form_1кв_3_Альбом форм ЕБП11 (ДЗО)" xfId="256"/>
    <cellStyle name="_FFF_Tax_form_1кв_3_Волжские_2011" xfId="257"/>
    <cellStyle name="_FFF_Tax_form_1кв_3_Квант_2011" xfId="258"/>
    <cellStyle name="_FFF_Альбом форм ЕБП11 (ВоКС) вар 18.01.11" xfId="259"/>
    <cellStyle name="_FFF_Альбом форм ЕБП11 (ДЗО)" xfId="260"/>
    <cellStyle name="_FFF_БКЭ" xfId="261"/>
    <cellStyle name="_FFF_БКЭ 2" xfId="262"/>
    <cellStyle name="_FFF_БКЭ 3" xfId="263"/>
    <cellStyle name="_FFF_БКЭ_Альбом форм ЕБП11 (ВоКС) вар 18.01.11" xfId="264"/>
    <cellStyle name="_FFF_БКЭ_Альбом форм ЕБП11 (ДЗО)" xfId="265"/>
    <cellStyle name="_FFF_БКЭ_Волжские_2011" xfId="266"/>
    <cellStyle name="_FFF_БКЭ_Квант_2011" xfId="267"/>
    <cellStyle name="_FFF_Волжские_2011" xfId="268"/>
    <cellStyle name="_FFF_Квант_2011" xfId="269"/>
    <cellStyle name="_Final_Book_010301" xfId="270"/>
    <cellStyle name="_Final_Book_010301 2" xfId="271"/>
    <cellStyle name="_Final_Book_010301 3" xfId="272"/>
    <cellStyle name="_Final_Book_010301_New Form10_2" xfId="273"/>
    <cellStyle name="_Final_Book_010301_New Form10_2 2" xfId="274"/>
    <cellStyle name="_Final_Book_010301_New Form10_2 3" xfId="275"/>
    <cellStyle name="_Final_Book_010301_New Form10_2_Альбом форм ЕБП11 (ВоКС) вар 18.01.11" xfId="276"/>
    <cellStyle name="_Final_Book_010301_New Form10_2_Альбом форм ЕБП11 (ДЗО)" xfId="277"/>
    <cellStyle name="_Final_Book_010301_New Form10_2_Волжские_2011" xfId="278"/>
    <cellStyle name="_Final_Book_010301_New Form10_2_Квант_2011" xfId="279"/>
    <cellStyle name="_Final_Book_010301_Nsi" xfId="280"/>
    <cellStyle name="_Final_Book_010301_Nsi 2" xfId="281"/>
    <cellStyle name="_Final_Book_010301_Nsi 3" xfId="282"/>
    <cellStyle name="_Final_Book_010301_Nsi_1" xfId="283"/>
    <cellStyle name="_Final_Book_010301_Nsi_1 2" xfId="284"/>
    <cellStyle name="_Final_Book_010301_Nsi_1 3" xfId="285"/>
    <cellStyle name="_Final_Book_010301_Nsi_1_Альбом форм ЕБП11 (ВоКС) вар 18.01.11" xfId="286"/>
    <cellStyle name="_Final_Book_010301_Nsi_1_Альбом форм ЕБП11 (ДЗО)" xfId="287"/>
    <cellStyle name="_Final_Book_010301_Nsi_1_Волжские_2011" xfId="288"/>
    <cellStyle name="_Final_Book_010301_Nsi_1_Квант_2011" xfId="289"/>
    <cellStyle name="_Final_Book_010301_Nsi_139" xfId="290"/>
    <cellStyle name="_Final_Book_010301_Nsi_139 2" xfId="291"/>
    <cellStyle name="_Final_Book_010301_Nsi_139 3" xfId="292"/>
    <cellStyle name="_Final_Book_010301_Nsi_139_Альбом форм ЕБП11 (ВоКС) вар 18.01.11" xfId="293"/>
    <cellStyle name="_Final_Book_010301_Nsi_139_Альбом форм ЕБП11 (ДЗО)" xfId="294"/>
    <cellStyle name="_Final_Book_010301_Nsi_139_Волжские_2011" xfId="295"/>
    <cellStyle name="_Final_Book_010301_Nsi_139_Квант_2011" xfId="296"/>
    <cellStyle name="_Final_Book_010301_Nsi_140" xfId="297"/>
    <cellStyle name="_Final_Book_010301_Nsi_140 2" xfId="298"/>
    <cellStyle name="_Final_Book_010301_Nsi_140 3" xfId="299"/>
    <cellStyle name="_Final_Book_010301_Nsi_140(Зах)" xfId="300"/>
    <cellStyle name="_Final_Book_010301_Nsi_140(Зах) 2" xfId="301"/>
    <cellStyle name="_Final_Book_010301_Nsi_140(Зах) 3" xfId="302"/>
    <cellStyle name="_Final_Book_010301_Nsi_140(Зах)_Альбом форм ЕБП11 (ВоКС) вар 18.01.11" xfId="303"/>
    <cellStyle name="_Final_Book_010301_Nsi_140(Зах)_Альбом форм ЕБП11 (ДЗО)" xfId="304"/>
    <cellStyle name="_Final_Book_010301_Nsi_140(Зах)_Волжские_2011" xfId="305"/>
    <cellStyle name="_Final_Book_010301_Nsi_140(Зах)_Квант_2011" xfId="306"/>
    <cellStyle name="_Final_Book_010301_Nsi_140_mod" xfId="307"/>
    <cellStyle name="_Final_Book_010301_Nsi_140_mod 2" xfId="308"/>
    <cellStyle name="_Final_Book_010301_Nsi_140_mod 3" xfId="309"/>
    <cellStyle name="_Final_Book_010301_Nsi_140_mod_Альбом форм ЕБП11 (ВоКС) вар 18.01.11" xfId="310"/>
    <cellStyle name="_Final_Book_010301_Nsi_140_mod_Альбом форм ЕБП11 (ДЗО)" xfId="311"/>
    <cellStyle name="_Final_Book_010301_Nsi_140_mod_Волжские_2011" xfId="312"/>
    <cellStyle name="_Final_Book_010301_Nsi_140_mod_Квант_2011" xfId="313"/>
    <cellStyle name="_Final_Book_010301_Nsi_140_Альбом форм ЕБП11 (ВоКС) вар 18.01.11" xfId="314"/>
    <cellStyle name="_Final_Book_010301_Nsi_140_Альбом форм ЕБП11 (ДЗО)" xfId="315"/>
    <cellStyle name="_Final_Book_010301_Nsi_140_Волжские_2011" xfId="316"/>
    <cellStyle name="_Final_Book_010301_Nsi_140_Квант_2011" xfId="317"/>
    <cellStyle name="_Final_Book_010301_Nsi_Альбом форм ЕБП11 (ВоКС) вар 18.01.11" xfId="318"/>
    <cellStyle name="_Final_Book_010301_Nsi_Альбом форм ЕБП11 (ДЗО)" xfId="319"/>
    <cellStyle name="_Final_Book_010301_Nsi_Волжские_2011" xfId="320"/>
    <cellStyle name="_Final_Book_010301_Nsi_Квант_2011" xfId="321"/>
    <cellStyle name="_Final_Book_010301_Summary" xfId="322"/>
    <cellStyle name="_Final_Book_010301_Summary 2" xfId="323"/>
    <cellStyle name="_Final_Book_010301_Summary 3" xfId="324"/>
    <cellStyle name="_Final_Book_010301_Summary_Альбом форм ЕБП11 (ВоКС) вар 18.01.11" xfId="325"/>
    <cellStyle name="_Final_Book_010301_Summary_Альбом форм ЕБП11 (ДЗО)" xfId="326"/>
    <cellStyle name="_Final_Book_010301_Summary_Волжские_2011" xfId="327"/>
    <cellStyle name="_Final_Book_010301_Summary_Квант_2011" xfId="328"/>
    <cellStyle name="_Final_Book_010301_Tax_form_1кв_3" xfId="329"/>
    <cellStyle name="_Final_Book_010301_Tax_form_1кв_3 2" xfId="330"/>
    <cellStyle name="_Final_Book_010301_Tax_form_1кв_3 3" xfId="331"/>
    <cellStyle name="_Final_Book_010301_Tax_form_1кв_3_Альбом форм ЕБП11 (ВоКС) вар 18.01.11" xfId="332"/>
    <cellStyle name="_Final_Book_010301_Tax_form_1кв_3_Альбом форм ЕБП11 (ДЗО)" xfId="333"/>
    <cellStyle name="_Final_Book_010301_Tax_form_1кв_3_Волжские_2011" xfId="334"/>
    <cellStyle name="_Final_Book_010301_Tax_form_1кв_3_Квант_2011" xfId="335"/>
    <cellStyle name="_Final_Book_010301_Альбом форм ЕБП11 (ВоКС) вар 18.01.11" xfId="336"/>
    <cellStyle name="_Final_Book_010301_Альбом форм ЕБП11 (ДЗО)" xfId="337"/>
    <cellStyle name="_Final_Book_010301_БКЭ" xfId="338"/>
    <cellStyle name="_Final_Book_010301_БКЭ 2" xfId="339"/>
    <cellStyle name="_Final_Book_010301_БКЭ 3" xfId="340"/>
    <cellStyle name="_Final_Book_010301_БКЭ_Альбом форм ЕБП11 (ВоКС) вар 18.01.11" xfId="341"/>
    <cellStyle name="_Final_Book_010301_БКЭ_Альбом форм ЕБП11 (ДЗО)" xfId="342"/>
    <cellStyle name="_Final_Book_010301_БКЭ_Волжские_2011" xfId="343"/>
    <cellStyle name="_Final_Book_010301_БКЭ_Квант_2011" xfId="344"/>
    <cellStyle name="_Final_Book_010301_Волжские_2011" xfId="345"/>
    <cellStyle name="_Final_Book_010301_Квант_2011" xfId="346"/>
    <cellStyle name="_IBM PC" xfId="347"/>
    <cellStyle name="_macro 2012 var 1" xfId="348"/>
    <cellStyle name="_model" xfId="349"/>
    <cellStyle name="_Model_RAB Мой" xfId="350"/>
    <cellStyle name="_Model_RAB Мой 2" xfId="351"/>
    <cellStyle name="_Model_RAB Мой 2 2" xfId="17533"/>
    <cellStyle name="_Model_RAB Мой 2_CALC.VS.2013.PLAN(v1.0) (2)" xfId="17534"/>
    <cellStyle name="_Model_RAB Мой 2_OREP.KU.2011.MONTHLY.02(v0.1)" xfId="352"/>
    <cellStyle name="_Model_RAB Мой 2_OREP.KU.2011.MONTHLY.02(v0.1)_OREP.SZPR.2012.NCZ(v1.0)" xfId="17535"/>
    <cellStyle name="_Model_RAB Мой 2_OREP.KU.2011.MONTHLY.02(v0.4)" xfId="353"/>
    <cellStyle name="_Model_RAB Мой 2_OREP.KU.2011.MONTHLY.02(v0.4)_OREP.SZPR.2012.NCZ(v1.0)" xfId="17536"/>
    <cellStyle name="_Model_RAB Мой 2_OREP.KU.2011.MONTHLY.11(v1.4)" xfId="354"/>
    <cellStyle name="_Model_RAB Мой 2_OREP.KU.2011.MONTHLY.11(v1.4)_OREP.SZPR.2012.NCZ(v1.0)" xfId="17537"/>
    <cellStyle name="_Model_RAB Мой 2_OREP.SZPR.2012.NCZ(v1.0)" xfId="17538"/>
    <cellStyle name="_Model_RAB Мой 2_PORT.PRICE(v0.3)" xfId="17539"/>
    <cellStyle name="_Model_RAB Мой 2_TEHSHEET" xfId="355"/>
    <cellStyle name="_Model_RAB Мой 2_UPDATE.OREP.KU.2011.MONTHLY.02.TO.1.2" xfId="356"/>
    <cellStyle name="_Model_RAB Мой 2_UPDATE.OREP.KU.2011.MONTHLY.02.TO.1.2_OREP.SZPR.2012.NCZ(v1.0)" xfId="17540"/>
    <cellStyle name="_Model_RAB Мой 3" xfId="357"/>
    <cellStyle name="_Model_RAB Мой 3 2" xfId="358"/>
    <cellStyle name="_Model_RAB Мой 3 3" xfId="17541"/>
    <cellStyle name="_Model_RAB Мой 4" xfId="359"/>
    <cellStyle name="_Model_RAB Мой 4 2" xfId="360"/>
    <cellStyle name="_Model_RAB Мой 5" xfId="361"/>
    <cellStyle name="_Model_RAB Мой 6" xfId="17542"/>
    <cellStyle name="_Model_RAB Мой 7" xfId="17543"/>
    <cellStyle name="_Model_RAB Мой 8" xfId="17544"/>
    <cellStyle name="_Model_RAB Мой 9" xfId="17545"/>
    <cellStyle name="_Model_RAB Мой_46EE.2011(v1.0)" xfId="362"/>
    <cellStyle name="_Model_RAB Мой_46EE.2011(v1.0)_46TE.2011(v1.0)" xfId="363"/>
    <cellStyle name="_Model_RAB Мой_46EE.2011(v1.0)_INDEX.STATION.2012(v1.0)_" xfId="364"/>
    <cellStyle name="_Model_RAB Мой_46EE.2011(v1.0)_INDEX.STATION.2012(v1.0)__OREP.SZPR.2012.NCZ(v1.0)" xfId="17546"/>
    <cellStyle name="_Model_RAB Мой_46EE.2011(v1.0)_INDEX.STATION.2012(v2.0)" xfId="365"/>
    <cellStyle name="_Model_RAB Мой_46EE.2011(v1.0)_INDEX.STATION.2012(v2.0)_OREP.SZPR.2012.NCZ(v1.0)" xfId="17547"/>
    <cellStyle name="_Model_RAB Мой_46EE.2011(v1.0)_INDEX.STATION.2012(v2.1)" xfId="366"/>
    <cellStyle name="_Model_RAB Мой_46EE.2011(v1.0)_OREP.SZPR.2012.NCZ(v1.0)" xfId="17548"/>
    <cellStyle name="_Model_RAB Мой_46EE.2011(v1.0)_TEPLO.PREDEL.2012.M(v1.1)_test" xfId="367"/>
    <cellStyle name="_Model_RAB Мой_46EE.2011(v1.2)" xfId="368"/>
    <cellStyle name="_Model_RAB Мой_46EE.2011(v1.2) 2" xfId="48579"/>
    <cellStyle name="_Model_RAB Мой_46EE.2011(v1.2)_FORM15.2013" xfId="369"/>
    <cellStyle name="_Model_RAB Мой_46EE.2011(v1.2)_FORM3.2013" xfId="370"/>
    <cellStyle name="_Model_RAB Мой_46EE.2011(v1.2)_FORM4.2013" xfId="371"/>
    <cellStyle name="_Model_RAB Мой_46EE.2011(v1.2)_FORM5.2012(v1.0)" xfId="372"/>
    <cellStyle name="_Model_RAB Мой_46EE.2011(v1.2)_FORM8.2013(v0.3)" xfId="373"/>
    <cellStyle name="_Model_RAB Мой_46EE.2011(v1.2)_OREP.INV.GEN.G(v1.0)" xfId="374"/>
    <cellStyle name="_Model_RAB Мой_46EE.2011(v1.2)_OREP.SZPR.2012.NCZ(v1.0)" xfId="17549"/>
    <cellStyle name="_Model_RAB Мой_46EP.2011(v2.0)" xfId="375"/>
    <cellStyle name="_Model_RAB Мой_46EP.2012(v0.1)" xfId="376"/>
    <cellStyle name="_Model_RAB Мой_46TE.2011(v1.0)" xfId="377"/>
    <cellStyle name="_Model_RAB Мой_4DNS.UPDATE.EXAMPLE" xfId="378"/>
    <cellStyle name="_Model_RAB Мой_ARMRAZR" xfId="379"/>
    <cellStyle name="_Model_RAB Мой_ARMRAZR 2" xfId="380"/>
    <cellStyle name="_Model_RAB Мой_ARMRAZR 2 2" xfId="381"/>
    <cellStyle name="_Model_RAB Мой_ARMRAZR_OREP.SZPR.2012.NCZ(v1.0)" xfId="17550"/>
    <cellStyle name="_Model_RAB Мой_BALANCE.TBO.2011YEAR(v1.1)" xfId="382"/>
    <cellStyle name="_Model_RAB Мой_BALANCE.WARM.2010.FACT(v1.0)" xfId="383"/>
    <cellStyle name="_Model_RAB Мой_BALANCE.WARM.2010.FACT(v1.0)_OREP.SZPR.2012.NCZ(v1.0)" xfId="17551"/>
    <cellStyle name="_Model_RAB Мой_BALANCE.WARM.2010.PLAN" xfId="384"/>
    <cellStyle name="_Model_RAB Мой_BALANCE.WARM.2010.PLAN_FORM15.2013" xfId="385"/>
    <cellStyle name="_Model_RAB Мой_BALANCE.WARM.2010.PLAN_FORM3.2013" xfId="386"/>
    <cellStyle name="_Model_RAB Мой_BALANCE.WARM.2010.PLAN_FORM4.2013" xfId="387"/>
    <cellStyle name="_Model_RAB Мой_BALANCE.WARM.2010.PLAN_FORM5.2012(v1.0)" xfId="388"/>
    <cellStyle name="_Model_RAB Мой_BALANCE.WARM.2010.PLAN_OREP.INV.GEN.G(v1.0)" xfId="389"/>
    <cellStyle name="_Model_RAB Мой_BALANCE.WARM.2010.PLAN_OREP.SZPR.2012.NCZ(v1.0)" xfId="17552"/>
    <cellStyle name="_Model_RAB Мой_BALANCE.WARM.2011YEAR(v0.7)" xfId="390"/>
    <cellStyle name="_Model_RAB Мой_BALANCE.WARM.2011YEAR(v0.7)_FORM15.2013" xfId="391"/>
    <cellStyle name="_Model_RAB Мой_BALANCE.WARM.2011YEAR(v0.7)_FORM3.2013" xfId="392"/>
    <cellStyle name="_Model_RAB Мой_BALANCE.WARM.2011YEAR(v0.7)_FORM4.2013" xfId="393"/>
    <cellStyle name="_Model_RAB Мой_BALANCE.WARM.2011YEAR(v0.7)_FORM5.2012(v1.0)" xfId="394"/>
    <cellStyle name="_Model_RAB Мой_BALANCE.WARM.2011YEAR(v0.7)_OREP.INV.GEN.G(v1.0)" xfId="395"/>
    <cellStyle name="_Model_RAB Мой_BALANCE.WARM.2011YEAR(v0.7)_OREP.SZPR.2012.NCZ(v1.0)" xfId="17553"/>
    <cellStyle name="_Model_RAB Мой_BALANCE.WARM.2011YEAR.NEW.UPDATE.SCHEME" xfId="396"/>
    <cellStyle name="_Model_RAB Мой_BALANCE.WARM.2011YEAR.NEW.UPDATE.SCHEME_OREP.SZPR.2012.NCZ(v1.0)" xfId="17554"/>
    <cellStyle name="_Model_RAB Мой_CALC.NORMATIV.KU(v0.2)" xfId="397"/>
    <cellStyle name="_Model_RAB Мой_CALC.VS.2013.PLAN(v1.0) (2)" xfId="17555"/>
    <cellStyle name="_Model_RAB Мой_DOPFACTOR.VO.2012(v1.0)" xfId="398"/>
    <cellStyle name="_Model_RAB Мой_EE.2REK.P2011.4.78(v0.3)" xfId="399"/>
    <cellStyle name="_Model_RAB Мой_EE.2REK.P2011.4.78(v0.3)_OREP.SZPR.2012.NCZ(v1.0)" xfId="17556"/>
    <cellStyle name="_Model_RAB Мой_FORM15.2013" xfId="400"/>
    <cellStyle name="_Model_RAB Мой_FORM3.1.2013(v0.2)" xfId="401"/>
    <cellStyle name="_Model_RAB Мой_FORM3.2013(v1.0)" xfId="402"/>
    <cellStyle name="_Model_RAB Мой_FORM3.REG(v1.0)" xfId="403"/>
    <cellStyle name="_Model_RAB Мой_FORM910.2012(v0.5)" xfId="404"/>
    <cellStyle name="_Model_RAB Мой_FORM910.2012(v0.5)_FORM5.2012(v1.0)" xfId="405"/>
    <cellStyle name="_Model_RAB Мой_FORM910.2012(v1.1)" xfId="406"/>
    <cellStyle name="_Model_RAB Мой_FORM910.2012(v1.1)_OREP.SZPR.2012.NCZ(v1.0)" xfId="17557"/>
    <cellStyle name="_Model_RAB Мой_FORMA23-N.ENRG.2011 (v0.1)" xfId="17558"/>
    <cellStyle name="_Model_RAB Мой_FORMA23-N.ENRG.2011 (v0.1)_OREP.SZPR.2012.NCZ(v1.0)" xfId="17559"/>
    <cellStyle name="_Model_RAB Мой_INDEX.STATION.2012(v2.1)" xfId="407"/>
    <cellStyle name="_Model_RAB Мой_INDEX.STATION.2012(v2.1) 2" xfId="408"/>
    <cellStyle name="_Model_RAB Мой_INVEST.EE.PLAN.4.78(v0.1)" xfId="409"/>
    <cellStyle name="_Model_RAB Мой_INVEST.EE.PLAN.4.78(v0.1)_OREP.SZPR.2012.NCZ(v1.0)" xfId="17560"/>
    <cellStyle name="_Model_RAB Мой_INVEST.EE.PLAN.4.78(v0.3)" xfId="410"/>
    <cellStyle name="_Model_RAB Мой_INVEST.EE.PLAN.4.78(v0.3)_OREP.SZPR.2012.NCZ(v1.0)" xfId="17561"/>
    <cellStyle name="_Model_RAB Мой_INVEST.EE.PLAN.4.78(v1.0)" xfId="411"/>
    <cellStyle name="_Model_RAB Мой_INVEST.EE.PLAN.4.78(v1.0)_OREP.SZPR.2012.NCZ(v1.0)" xfId="17562"/>
    <cellStyle name="_Model_RAB Мой_INVEST.EE.PLAN.4.78(v1.0)_PASSPORT.TEPLO.PROIZV(v2.0)" xfId="412"/>
    <cellStyle name="_Model_RAB Мой_INVEST.EE.PLAN.4.78(v1.0)_PASSPORT.TEPLO.PROIZV(v2.0)_FORM4.2013" xfId="413"/>
    <cellStyle name="_Model_RAB Мой_INVEST.PLAN.4.78(v0.1)" xfId="414"/>
    <cellStyle name="_Model_RAB Мой_INVEST.PLAN.4.78(v0.1)_OREP.SZPR.2012.NCZ(v1.0)" xfId="17563"/>
    <cellStyle name="_Model_RAB Мой_INVEST.WARM.PLAN.4.78(v0.1)" xfId="415"/>
    <cellStyle name="_Model_RAB Мой_INVEST.WARM.PLAN.4.78(v0.1)_OREP.SZPR.2012.NCZ(v1.0)" xfId="17564"/>
    <cellStyle name="_Model_RAB Мой_INVEST_WARM_PLAN" xfId="416"/>
    <cellStyle name="_Model_RAB Мой_INVEST_WARM_PLAN_OREP.SZPR.2012.NCZ(v1.0)" xfId="17565"/>
    <cellStyle name="_Model_RAB Мой_NADB.JNVLP.APTEKA.2012(v1.0)_21_02_12" xfId="417"/>
    <cellStyle name="_Model_RAB Мой_NADB.JNVLS.APTEKA.2011(v1.3.3)" xfId="418"/>
    <cellStyle name="_Model_RAB Мой_NADB.JNVLS.APTEKA.2011(v1.3.3) 2" xfId="419"/>
    <cellStyle name="_Model_RAB Мой_NADB.JNVLS.APTEKA.2011(v1.3.3) 2 2" xfId="420"/>
    <cellStyle name="_Model_RAB Мой_NADB.JNVLS.APTEKA.2011(v1.3.3)_46TE.2011(v1.0)" xfId="421"/>
    <cellStyle name="_Model_RAB Мой_NADB.JNVLS.APTEKA.2011(v1.3.3)_INDEX.STATION.2012(v1.0)_" xfId="422"/>
    <cellStyle name="_Model_RAB Мой_NADB.JNVLS.APTEKA.2011(v1.3.3)_INDEX.STATION.2012(v1.0)__OREP.SZPR.2012.NCZ(v1.0)" xfId="17566"/>
    <cellStyle name="_Model_RAB Мой_NADB.JNVLS.APTEKA.2011(v1.3.3)_INDEX.STATION.2012(v2.0)" xfId="423"/>
    <cellStyle name="_Model_RAB Мой_NADB.JNVLS.APTEKA.2011(v1.3.3)_INDEX.STATION.2012(v2.0)_OREP.SZPR.2012.NCZ(v1.0)" xfId="17567"/>
    <cellStyle name="_Model_RAB Мой_NADB.JNVLS.APTEKA.2011(v1.3.3)_INDEX.STATION.2012(v2.1)" xfId="424"/>
    <cellStyle name="_Model_RAB Мой_NADB.JNVLS.APTEKA.2011(v1.3.3)_OREP.SZPR.2012.NCZ(v1.0)" xfId="17568"/>
    <cellStyle name="_Model_RAB Мой_NADB.JNVLS.APTEKA.2011(v1.3.3)_TEPLO.PREDEL.2012.M(v1.1)_test" xfId="425"/>
    <cellStyle name="_Model_RAB Мой_NADB.JNVLS.APTEKA.2011(v1.3.4)" xfId="426"/>
    <cellStyle name="_Model_RAB Мой_NADB.JNVLS.APTEKA.2011(v1.3.4)_46TE.2011(v1.0)" xfId="427"/>
    <cellStyle name="_Model_RAB Мой_NADB.JNVLS.APTEKA.2011(v1.3.4)_INDEX.STATION.2012(v1.0)_" xfId="428"/>
    <cellStyle name="_Model_RAB Мой_NADB.JNVLS.APTEKA.2011(v1.3.4)_INDEX.STATION.2012(v1.0)__OREP.SZPR.2012.NCZ(v1.0)" xfId="17569"/>
    <cellStyle name="_Model_RAB Мой_NADB.JNVLS.APTEKA.2011(v1.3.4)_INDEX.STATION.2012(v2.0)" xfId="429"/>
    <cellStyle name="_Model_RAB Мой_NADB.JNVLS.APTEKA.2011(v1.3.4)_INDEX.STATION.2012(v2.0)_OREP.SZPR.2012.NCZ(v1.0)" xfId="17570"/>
    <cellStyle name="_Model_RAB Мой_NADB.JNVLS.APTEKA.2011(v1.3.4)_INDEX.STATION.2012(v2.1)" xfId="430"/>
    <cellStyle name="_Model_RAB Мой_NADB.JNVLS.APTEKA.2011(v1.3.4)_OREP.SZPR.2012.NCZ(v1.0)" xfId="17571"/>
    <cellStyle name="_Model_RAB Мой_NADB.JNVLS.APTEKA.2011(v1.3.4)_TEPLO.PREDEL.2012.M(v1.1)_test" xfId="431"/>
    <cellStyle name="_Model_RAB Мой_OREP.SZPR.2012.NCZ(v1.0)" xfId="17572"/>
    <cellStyle name="_Model_RAB Мой_PASSPORT.TEPLO.PROIZV(v2.0)" xfId="17573"/>
    <cellStyle name="_Model_RAB Мой_PASSPORT.TEPLO.PROIZV(v2.0)_OREP.SZPR.2012.NCZ(v1.0)" xfId="17574"/>
    <cellStyle name="_Model_RAB Мой_PASSPORT.TEPLO.PROIZV(v2.1)" xfId="432"/>
    <cellStyle name="_Model_RAB Мой_PASSPORT.TEPLO.SETI(v0.7)" xfId="433"/>
    <cellStyle name="_Model_RAB Мой_PASSPORT.TEPLO.SETI(v1.0)" xfId="434"/>
    <cellStyle name="_Model_RAB Мой_PORT.PRICE(v0.3)" xfId="17575"/>
    <cellStyle name="_Model_RAB Мой_PR.PROG.WARM.NOTCOMBI.2012.2.16_v1.4(04.04.11) " xfId="8"/>
    <cellStyle name="_Model_RAB Мой_PREDEL.JKH.UTV.2011(v1.0.1)" xfId="435"/>
    <cellStyle name="_Model_RAB Мой_PREDEL.JKH.UTV.2011(v1.0.1)_46TE.2011(v1.0)" xfId="436"/>
    <cellStyle name="_Model_RAB Мой_PREDEL.JKH.UTV.2011(v1.0.1)_INDEX.STATION.2012(v1.0)_" xfId="437"/>
    <cellStyle name="_Model_RAB Мой_PREDEL.JKH.UTV.2011(v1.0.1)_INDEX.STATION.2012(v1.0)__OREP.SZPR.2012.NCZ(v1.0)" xfId="17576"/>
    <cellStyle name="_Model_RAB Мой_PREDEL.JKH.UTV.2011(v1.0.1)_INDEX.STATION.2012(v2.0)" xfId="438"/>
    <cellStyle name="_Model_RAB Мой_PREDEL.JKH.UTV.2011(v1.0.1)_INDEX.STATION.2012(v2.0)_OREP.SZPR.2012.NCZ(v1.0)" xfId="17577"/>
    <cellStyle name="_Model_RAB Мой_PREDEL.JKH.UTV.2011(v1.0.1)_INDEX.STATION.2012(v2.1)" xfId="439"/>
    <cellStyle name="_Model_RAB Мой_PREDEL.JKH.UTV.2011(v1.0.1)_OREP.SZPR.2012.NCZ(v1.0)" xfId="17578"/>
    <cellStyle name="_Model_RAB Мой_PREDEL.JKH.UTV.2011(v1.0.1)_TEPLO.PREDEL.2012.M(v1.1)_test" xfId="440"/>
    <cellStyle name="_Model_RAB Мой_PREDEL.JKH.UTV.2011(v1.1)" xfId="441"/>
    <cellStyle name="_Model_RAB Мой_PREDEL.JKH.UTV.2011(v1.1)_FORM15.2013" xfId="442"/>
    <cellStyle name="_Model_RAB Мой_PREDEL.JKH.UTV.2011(v1.1)_FORM3.2013" xfId="443"/>
    <cellStyle name="_Model_RAB Мой_PREDEL.JKH.UTV.2011(v1.1)_FORM4.2013" xfId="444"/>
    <cellStyle name="_Model_RAB Мой_PREDEL.JKH.UTV.2011(v1.1)_FORM5.2012(v1.0)" xfId="445"/>
    <cellStyle name="_Model_RAB Мой_PREDEL.JKH.UTV.2011(v1.1)_OREP.INV.GEN.G(v1.0)" xfId="446"/>
    <cellStyle name="_Model_RAB Мой_PREDEL.JKH.UTV.2011(v1.1)_OREP.SZPR.2012.NCZ(v1.0)" xfId="17579"/>
    <cellStyle name="_Model_RAB Мой_REP.BLR.2012(v1.0)" xfId="447"/>
    <cellStyle name="_Model_RAB Мой_TEHSHEET" xfId="448"/>
    <cellStyle name="_Model_RAB Мой_TEPLO.PREDEL.2012.M(v1.1)" xfId="449"/>
    <cellStyle name="_Model_RAB Мой_TEST.TEMPLATE" xfId="450"/>
    <cellStyle name="_Model_RAB Мой_TEST.TEMPLATE_OREP.SZPR.2012.NCZ(v1.0)" xfId="17580"/>
    <cellStyle name="_Model_RAB Мой_UPDATE.46EE.2011.TO.1.1" xfId="451"/>
    <cellStyle name="_Model_RAB Мой_UPDATE.46EE.2011.TO.1.1 2" xfId="452"/>
    <cellStyle name="_Model_RAB Мой_UPDATE.46EE.2011.TO.1.1 2 2" xfId="453"/>
    <cellStyle name="_Model_RAB Мой_UPDATE.46EE.2011.TO.1.1_OREP.SZPR.2012.NCZ(v1.0)" xfId="17581"/>
    <cellStyle name="_Model_RAB Мой_UPDATE.46TE.2011.TO.1.1" xfId="454"/>
    <cellStyle name="_Model_RAB Мой_UPDATE.46TE.2011.TO.1.2" xfId="455"/>
    <cellStyle name="_Model_RAB Мой_UPDATE.BALANCE.WARM.2011YEAR.TO.1.1" xfId="456"/>
    <cellStyle name="_Model_RAB Мой_UPDATE.BALANCE.WARM.2011YEAR.TO.1.1_46TE.2011(v1.0)" xfId="457"/>
    <cellStyle name="_Model_RAB Мой_UPDATE.BALANCE.WARM.2011YEAR.TO.1.1_INDEX.STATION.2012(v1.0)_" xfId="458"/>
    <cellStyle name="_Model_RAB Мой_UPDATE.BALANCE.WARM.2011YEAR.TO.1.1_INDEX.STATION.2012(v1.0)__OREP.SZPR.2012.NCZ(v1.0)" xfId="17582"/>
    <cellStyle name="_Model_RAB Мой_UPDATE.BALANCE.WARM.2011YEAR.TO.1.1_INDEX.STATION.2012(v2.0)" xfId="459"/>
    <cellStyle name="_Model_RAB Мой_UPDATE.BALANCE.WARM.2011YEAR.TO.1.1_INDEX.STATION.2012(v2.0)_OREP.SZPR.2012.NCZ(v1.0)" xfId="17583"/>
    <cellStyle name="_Model_RAB Мой_UPDATE.BALANCE.WARM.2011YEAR.TO.1.1_INDEX.STATION.2012(v2.1)" xfId="460"/>
    <cellStyle name="_Model_RAB Мой_UPDATE.BALANCE.WARM.2011YEAR.TO.1.1_OREP.KU.2011.MONTHLY.02(v1.1)" xfId="461"/>
    <cellStyle name="_Model_RAB Мой_UPDATE.BALANCE.WARM.2011YEAR.TO.1.1_OREP.KU.2011.MONTHLY.02(v1.1)_OREP.SZPR.2012.NCZ(v1.0)" xfId="17584"/>
    <cellStyle name="_Model_RAB Мой_UPDATE.BALANCE.WARM.2011YEAR.TO.1.1_OREP.SZPR.2012.NCZ(v1.0)" xfId="17585"/>
    <cellStyle name="_Model_RAB Мой_UPDATE.BALANCE.WARM.2011YEAR.TO.1.1_TEPLO.PREDEL.2012.M(v1.1)_test" xfId="462"/>
    <cellStyle name="_Model_RAB Мой_UPDATE.NADB.JNVLS.APTEKA.2011.TO.1.3.4" xfId="463"/>
    <cellStyle name="_Model_RAB Мой_UPDATE.NADB.JNVLS.APTEKA.2011.TO.1.3.4 2" xfId="48580"/>
    <cellStyle name="_Model_RAB Мой_UPDATE.NADB.JNVLS.APTEKA.2011.TO.1.3.4_OREP.SZPR.2012.NCZ(v1.0)" xfId="17586"/>
    <cellStyle name="_Model_RAB Мой_Книга2" xfId="464"/>
    <cellStyle name="_Model_RAB Мой_Книга2_PR.PROG.WARM.NOTCOMBI.2012.2.16_v1.4(04.04.11) " xfId="9"/>
    <cellStyle name="_Model_RAB_MRSK_svod" xfId="465"/>
    <cellStyle name="_Model_RAB_MRSK_svod 2" xfId="466"/>
    <cellStyle name="_Model_RAB_MRSK_svod 2 2" xfId="17587"/>
    <cellStyle name="_Model_RAB_MRSK_svod 2_CALC.VS.2013.PLAN(v1.0) (2)" xfId="17588"/>
    <cellStyle name="_Model_RAB_MRSK_svod 2_OREP.KU.2011.MONTHLY.02(v0.1)" xfId="467"/>
    <cellStyle name="_Model_RAB_MRSK_svod 2_OREP.KU.2011.MONTHLY.02(v0.1)_OREP.SZPR.2012.NCZ(v1.0)" xfId="17589"/>
    <cellStyle name="_Model_RAB_MRSK_svod 2_OREP.KU.2011.MONTHLY.02(v0.4)" xfId="468"/>
    <cellStyle name="_Model_RAB_MRSK_svod 2_OREP.KU.2011.MONTHLY.02(v0.4)_OREP.SZPR.2012.NCZ(v1.0)" xfId="17590"/>
    <cellStyle name="_Model_RAB_MRSK_svod 2_OREP.KU.2011.MONTHLY.11(v1.4)" xfId="469"/>
    <cellStyle name="_Model_RAB_MRSK_svod 2_OREP.KU.2011.MONTHLY.11(v1.4)_OREP.SZPR.2012.NCZ(v1.0)" xfId="17591"/>
    <cellStyle name="_Model_RAB_MRSK_svod 2_OREP.SZPR.2012.NCZ(v1.0)" xfId="17592"/>
    <cellStyle name="_Model_RAB_MRSK_svod 2_PORT.PRICE(v0.3)" xfId="17593"/>
    <cellStyle name="_Model_RAB_MRSK_svod 2_TEHSHEET" xfId="470"/>
    <cellStyle name="_Model_RAB_MRSK_svod 2_UPDATE.OREP.KU.2011.MONTHLY.02.TO.1.2" xfId="471"/>
    <cellStyle name="_Model_RAB_MRSK_svod 2_UPDATE.OREP.KU.2011.MONTHLY.02.TO.1.2_OREP.SZPR.2012.NCZ(v1.0)" xfId="17594"/>
    <cellStyle name="_Model_RAB_MRSK_svod 3" xfId="472"/>
    <cellStyle name="_Model_RAB_MRSK_svod 3 2" xfId="473"/>
    <cellStyle name="_Model_RAB_MRSK_svod 3 3" xfId="17595"/>
    <cellStyle name="_Model_RAB_MRSK_svod 4" xfId="474"/>
    <cellStyle name="_Model_RAB_MRSK_svod 4 2" xfId="475"/>
    <cellStyle name="_Model_RAB_MRSK_svod 5" xfId="476"/>
    <cellStyle name="_Model_RAB_MRSK_svod 6" xfId="17596"/>
    <cellStyle name="_Model_RAB_MRSK_svod 7" xfId="17597"/>
    <cellStyle name="_Model_RAB_MRSK_svod 8" xfId="17598"/>
    <cellStyle name="_Model_RAB_MRSK_svod 9" xfId="17599"/>
    <cellStyle name="_Model_RAB_MRSK_svod_46EE.2011(v1.0)" xfId="477"/>
    <cellStyle name="_Model_RAB_MRSK_svod_46EE.2011(v1.0)_46TE.2011(v1.0)" xfId="478"/>
    <cellStyle name="_Model_RAB_MRSK_svod_46EE.2011(v1.0)_INDEX.STATION.2012(v1.0)_" xfId="479"/>
    <cellStyle name="_Model_RAB_MRSK_svod_46EE.2011(v1.0)_INDEX.STATION.2012(v1.0)__OREP.SZPR.2012.NCZ(v1.0)" xfId="17600"/>
    <cellStyle name="_Model_RAB_MRSK_svod_46EE.2011(v1.0)_INDEX.STATION.2012(v2.0)" xfId="480"/>
    <cellStyle name="_Model_RAB_MRSK_svod_46EE.2011(v1.0)_INDEX.STATION.2012(v2.0)_OREP.SZPR.2012.NCZ(v1.0)" xfId="17601"/>
    <cellStyle name="_Model_RAB_MRSK_svod_46EE.2011(v1.0)_INDEX.STATION.2012(v2.1)" xfId="481"/>
    <cellStyle name="_Model_RAB_MRSK_svod_46EE.2011(v1.0)_OREP.SZPR.2012.NCZ(v1.0)" xfId="17602"/>
    <cellStyle name="_Model_RAB_MRSK_svod_46EE.2011(v1.0)_TEPLO.PREDEL.2012.M(v1.1)_test" xfId="482"/>
    <cellStyle name="_Model_RAB_MRSK_svod_46EE.2011(v1.2)" xfId="483"/>
    <cellStyle name="_Model_RAB_MRSK_svod_46EE.2011(v1.2) 2" xfId="48581"/>
    <cellStyle name="_Model_RAB_MRSK_svod_46EE.2011(v1.2)_FORM15.2013" xfId="484"/>
    <cellStyle name="_Model_RAB_MRSK_svod_46EE.2011(v1.2)_FORM3.2013" xfId="485"/>
    <cellStyle name="_Model_RAB_MRSK_svod_46EE.2011(v1.2)_FORM4.2013" xfId="486"/>
    <cellStyle name="_Model_RAB_MRSK_svod_46EE.2011(v1.2)_FORM5.2012(v1.0)" xfId="487"/>
    <cellStyle name="_Model_RAB_MRSK_svod_46EE.2011(v1.2)_FORM8.2013(v0.3)" xfId="488"/>
    <cellStyle name="_Model_RAB_MRSK_svod_46EE.2011(v1.2)_OREP.INV.GEN.G(v1.0)" xfId="489"/>
    <cellStyle name="_Model_RAB_MRSK_svod_46EE.2011(v1.2)_OREP.SZPR.2012.NCZ(v1.0)" xfId="17603"/>
    <cellStyle name="_Model_RAB_MRSK_svod_46EP.2011(v2.0)" xfId="490"/>
    <cellStyle name="_Model_RAB_MRSK_svod_46EP.2012(v0.1)" xfId="491"/>
    <cellStyle name="_Model_RAB_MRSK_svod_46TE.2011(v1.0)" xfId="492"/>
    <cellStyle name="_Model_RAB_MRSK_svod_4DNS.UPDATE.EXAMPLE" xfId="493"/>
    <cellStyle name="_Model_RAB_MRSK_svod_ARMRAZR" xfId="494"/>
    <cellStyle name="_Model_RAB_MRSK_svod_ARMRAZR 2" xfId="495"/>
    <cellStyle name="_Model_RAB_MRSK_svod_ARMRAZR 2 2" xfId="496"/>
    <cellStyle name="_Model_RAB_MRSK_svod_ARMRAZR_OREP.SZPR.2012.NCZ(v1.0)" xfId="17604"/>
    <cellStyle name="_Model_RAB_MRSK_svod_BALANCE.TBO.2011YEAR(v1.1)" xfId="497"/>
    <cellStyle name="_Model_RAB_MRSK_svod_BALANCE.WARM.2010.FACT(v1.0)" xfId="498"/>
    <cellStyle name="_Model_RAB_MRSK_svod_BALANCE.WARM.2010.FACT(v1.0)_OREP.SZPR.2012.NCZ(v1.0)" xfId="17605"/>
    <cellStyle name="_Model_RAB_MRSK_svod_BALANCE.WARM.2010.PLAN" xfId="499"/>
    <cellStyle name="_Model_RAB_MRSK_svod_BALANCE.WARM.2010.PLAN_FORM15.2013" xfId="500"/>
    <cellStyle name="_Model_RAB_MRSK_svod_BALANCE.WARM.2010.PLAN_FORM3.2013" xfId="501"/>
    <cellStyle name="_Model_RAB_MRSK_svod_BALANCE.WARM.2010.PLAN_FORM4.2013" xfId="502"/>
    <cellStyle name="_Model_RAB_MRSK_svod_BALANCE.WARM.2010.PLAN_FORM5.2012(v1.0)" xfId="503"/>
    <cellStyle name="_Model_RAB_MRSK_svod_BALANCE.WARM.2010.PLAN_OREP.INV.GEN.G(v1.0)" xfId="504"/>
    <cellStyle name="_Model_RAB_MRSK_svod_BALANCE.WARM.2010.PLAN_OREP.SZPR.2012.NCZ(v1.0)" xfId="17606"/>
    <cellStyle name="_Model_RAB_MRSK_svod_BALANCE.WARM.2011YEAR(v0.7)" xfId="505"/>
    <cellStyle name="_Model_RAB_MRSK_svod_BALANCE.WARM.2011YEAR(v0.7)_FORM15.2013" xfId="506"/>
    <cellStyle name="_Model_RAB_MRSK_svod_BALANCE.WARM.2011YEAR(v0.7)_FORM3.2013" xfId="507"/>
    <cellStyle name="_Model_RAB_MRSK_svod_BALANCE.WARM.2011YEAR(v0.7)_FORM4.2013" xfId="508"/>
    <cellStyle name="_Model_RAB_MRSK_svod_BALANCE.WARM.2011YEAR(v0.7)_FORM5.2012(v1.0)" xfId="509"/>
    <cellStyle name="_Model_RAB_MRSK_svod_BALANCE.WARM.2011YEAR(v0.7)_OREP.INV.GEN.G(v1.0)" xfId="510"/>
    <cellStyle name="_Model_RAB_MRSK_svod_BALANCE.WARM.2011YEAR(v0.7)_OREP.SZPR.2012.NCZ(v1.0)" xfId="17607"/>
    <cellStyle name="_Model_RAB_MRSK_svod_BALANCE.WARM.2011YEAR.NEW.UPDATE.SCHEME" xfId="511"/>
    <cellStyle name="_Model_RAB_MRSK_svod_BALANCE.WARM.2011YEAR.NEW.UPDATE.SCHEME_OREP.SZPR.2012.NCZ(v1.0)" xfId="17608"/>
    <cellStyle name="_Model_RAB_MRSK_svod_CALC.NORMATIV.KU(v0.2)" xfId="512"/>
    <cellStyle name="_Model_RAB_MRSK_svod_CALC.VS.2013.PLAN(v1.0) (2)" xfId="17609"/>
    <cellStyle name="_Model_RAB_MRSK_svod_DOPFACTOR.VO.2012(v1.0)" xfId="513"/>
    <cellStyle name="_Model_RAB_MRSK_svod_EE.2REK.P2011.4.78(v0.3)" xfId="514"/>
    <cellStyle name="_Model_RAB_MRSK_svod_EE.2REK.P2011.4.78(v0.3)_OREP.SZPR.2012.NCZ(v1.0)" xfId="17610"/>
    <cellStyle name="_Model_RAB_MRSK_svod_FORM15.2013" xfId="515"/>
    <cellStyle name="_Model_RAB_MRSK_svod_FORM3.1.2013(v0.2)" xfId="516"/>
    <cellStyle name="_Model_RAB_MRSK_svod_FORM3.2013(v1.0)" xfId="517"/>
    <cellStyle name="_Model_RAB_MRSK_svod_FORM3.REG(v1.0)" xfId="518"/>
    <cellStyle name="_Model_RAB_MRSK_svod_FORM910.2012(v0.5)" xfId="519"/>
    <cellStyle name="_Model_RAB_MRSK_svod_FORM910.2012(v0.5)_FORM5.2012(v1.0)" xfId="520"/>
    <cellStyle name="_Model_RAB_MRSK_svod_FORM910.2012(v1.1)" xfId="521"/>
    <cellStyle name="_Model_RAB_MRSK_svod_FORM910.2012(v1.1)_OREP.SZPR.2012.NCZ(v1.0)" xfId="17611"/>
    <cellStyle name="_Model_RAB_MRSK_svod_FORMA23-N.ENRG.2011 (v0.1)" xfId="17612"/>
    <cellStyle name="_Model_RAB_MRSK_svod_FORMA23-N.ENRG.2011 (v0.1)_OREP.SZPR.2012.NCZ(v1.0)" xfId="17613"/>
    <cellStyle name="_Model_RAB_MRSK_svod_INDEX.STATION.2012(v2.1)" xfId="522"/>
    <cellStyle name="_Model_RAB_MRSK_svod_INDEX.STATION.2012(v2.1) 2" xfId="523"/>
    <cellStyle name="_Model_RAB_MRSK_svod_INVEST.EE.PLAN.4.78(v0.1)" xfId="524"/>
    <cellStyle name="_Model_RAB_MRSK_svod_INVEST.EE.PLAN.4.78(v0.1)_OREP.SZPR.2012.NCZ(v1.0)" xfId="17614"/>
    <cellStyle name="_Model_RAB_MRSK_svod_INVEST.EE.PLAN.4.78(v0.3)" xfId="525"/>
    <cellStyle name="_Model_RAB_MRSK_svod_INVEST.EE.PLAN.4.78(v0.3)_OREP.SZPR.2012.NCZ(v1.0)" xfId="17615"/>
    <cellStyle name="_Model_RAB_MRSK_svod_INVEST.EE.PLAN.4.78(v1.0)" xfId="526"/>
    <cellStyle name="_Model_RAB_MRSK_svod_INVEST.EE.PLAN.4.78(v1.0)_OREP.SZPR.2012.NCZ(v1.0)" xfId="17616"/>
    <cellStyle name="_Model_RAB_MRSK_svod_INVEST.EE.PLAN.4.78(v1.0)_PASSPORT.TEPLO.PROIZV(v2.0)" xfId="527"/>
    <cellStyle name="_Model_RAB_MRSK_svod_INVEST.EE.PLAN.4.78(v1.0)_PASSPORT.TEPLO.PROIZV(v2.0)_FORM4.2013" xfId="528"/>
    <cellStyle name="_Model_RAB_MRSK_svod_INVEST.PLAN.4.78(v0.1)" xfId="529"/>
    <cellStyle name="_Model_RAB_MRSK_svod_INVEST.PLAN.4.78(v0.1)_OREP.SZPR.2012.NCZ(v1.0)" xfId="17617"/>
    <cellStyle name="_Model_RAB_MRSK_svod_INVEST.WARM.PLAN.4.78(v0.1)" xfId="530"/>
    <cellStyle name="_Model_RAB_MRSK_svod_INVEST.WARM.PLAN.4.78(v0.1)_OREP.SZPR.2012.NCZ(v1.0)" xfId="17618"/>
    <cellStyle name="_Model_RAB_MRSK_svod_INVEST_WARM_PLAN" xfId="531"/>
    <cellStyle name="_Model_RAB_MRSK_svod_INVEST_WARM_PLAN_OREP.SZPR.2012.NCZ(v1.0)" xfId="17619"/>
    <cellStyle name="_Model_RAB_MRSK_svod_NADB.JNVLP.APTEKA.2012(v1.0)_21_02_12" xfId="532"/>
    <cellStyle name="_Model_RAB_MRSK_svod_NADB.JNVLS.APTEKA.2011(v1.3.3)" xfId="533"/>
    <cellStyle name="_Model_RAB_MRSK_svod_NADB.JNVLS.APTEKA.2011(v1.3.3) 2" xfId="534"/>
    <cellStyle name="_Model_RAB_MRSK_svod_NADB.JNVLS.APTEKA.2011(v1.3.3) 2 2" xfId="535"/>
    <cellStyle name="_Model_RAB_MRSK_svod_NADB.JNVLS.APTEKA.2011(v1.3.3)_46TE.2011(v1.0)" xfId="536"/>
    <cellStyle name="_Model_RAB_MRSK_svod_NADB.JNVLS.APTEKA.2011(v1.3.3)_INDEX.STATION.2012(v1.0)_" xfId="537"/>
    <cellStyle name="_Model_RAB_MRSK_svod_NADB.JNVLS.APTEKA.2011(v1.3.3)_INDEX.STATION.2012(v1.0)__OREP.SZPR.2012.NCZ(v1.0)" xfId="17620"/>
    <cellStyle name="_Model_RAB_MRSK_svod_NADB.JNVLS.APTEKA.2011(v1.3.3)_INDEX.STATION.2012(v2.0)" xfId="538"/>
    <cellStyle name="_Model_RAB_MRSK_svod_NADB.JNVLS.APTEKA.2011(v1.3.3)_INDEX.STATION.2012(v2.0)_OREP.SZPR.2012.NCZ(v1.0)" xfId="17621"/>
    <cellStyle name="_Model_RAB_MRSK_svod_NADB.JNVLS.APTEKA.2011(v1.3.3)_INDEX.STATION.2012(v2.1)" xfId="539"/>
    <cellStyle name="_Model_RAB_MRSK_svod_NADB.JNVLS.APTEKA.2011(v1.3.3)_OREP.SZPR.2012.NCZ(v1.0)" xfId="17622"/>
    <cellStyle name="_Model_RAB_MRSK_svod_NADB.JNVLS.APTEKA.2011(v1.3.3)_TEPLO.PREDEL.2012.M(v1.1)_test" xfId="540"/>
    <cellStyle name="_Model_RAB_MRSK_svod_NADB.JNVLS.APTEKA.2011(v1.3.4)" xfId="541"/>
    <cellStyle name="_Model_RAB_MRSK_svod_NADB.JNVLS.APTEKA.2011(v1.3.4)_46TE.2011(v1.0)" xfId="542"/>
    <cellStyle name="_Model_RAB_MRSK_svod_NADB.JNVLS.APTEKA.2011(v1.3.4)_INDEX.STATION.2012(v1.0)_" xfId="543"/>
    <cellStyle name="_Model_RAB_MRSK_svod_NADB.JNVLS.APTEKA.2011(v1.3.4)_INDEX.STATION.2012(v1.0)__OREP.SZPR.2012.NCZ(v1.0)" xfId="17623"/>
    <cellStyle name="_Model_RAB_MRSK_svod_NADB.JNVLS.APTEKA.2011(v1.3.4)_INDEX.STATION.2012(v2.0)" xfId="544"/>
    <cellStyle name="_Model_RAB_MRSK_svod_NADB.JNVLS.APTEKA.2011(v1.3.4)_INDEX.STATION.2012(v2.0)_OREP.SZPR.2012.NCZ(v1.0)" xfId="17624"/>
    <cellStyle name="_Model_RAB_MRSK_svod_NADB.JNVLS.APTEKA.2011(v1.3.4)_INDEX.STATION.2012(v2.1)" xfId="545"/>
    <cellStyle name="_Model_RAB_MRSK_svod_NADB.JNVLS.APTEKA.2011(v1.3.4)_OREP.SZPR.2012.NCZ(v1.0)" xfId="17625"/>
    <cellStyle name="_Model_RAB_MRSK_svod_NADB.JNVLS.APTEKA.2011(v1.3.4)_TEPLO.PREDEL.2012.M(v1.1)_test" xfId="546"/>
    <cellStyle name="_Model_RAB_MRSK_svod_OREP.SZPR.2012.NCZ(v1.0)" xfId="17626"/>
    <cellStyle name="_Model_RAB_MRSK_svod_PASSPORT.TEPLO.PROIZV(v2.0)" xfId="17627"/>
    <cellStyle name="_Model_RAB_MRSK_svod_PASSPORT.TEPLO.PROIZV(v2.0)_OREP.SZPR.2012.NCZ(v1.0)" xfId="17628"/>
    <cellStyle name="_Model_RAB_MRSK_svod_PASSPORT.TEPLO.PROIZV(v2.1)" xfId="547"/>
    <cellStyle name="_Model_RAB_MRSK_svod_PASSPORT.TEPLO.SETI(v0.7)" xfId="548"/>
    <cellStyle name="_Model_RAB_MRSK_svod_PASSPORT.TEPLO.SETI(v1.0)" xfId="549"/>
    <cellStyle name="_Model_RAB_MRSK_svod_PORT.PRICE(v0.3)" xfId="17629"/>
    <cellStyle name="_Model_RAB_MRSK_svod_PR.PROG.WARM.NOTCOMBI.2012.2.16_v1.4(04.04.11) " xfId="10"/>
    <cellStyle name="_Model_RAB_MRSK_svod_PREDEL.JKH.UTV.2011(v1.0.1)" xfId="550"/>
    <cellStyle name="_Model_RAB_MRSK_svod_PREDEL.JKH.UTV.2011(v1.0.1)_46TE.2011(v1.0)" xfId="551"/>
    <cellStyle name="_Model_RAB_MRSK_svod_PREDEL.JKH.UTV.2011(v1.0.1)_INDEX.STATION.2012(v1.0)_" xfId="552"/>
    <cellStyle name="_Model_RAB_MRSK_svod_PREDEL.JKH.UTV.2011(v1.0.1)_INDEX.STATION.2012(v1.0)__OREP.SZPR.2012.NCZ(v1.0)" xfId="17630"/>
    <cellStyle name="_Model_RAB_MRSK_svod_PREDEL.JKH.UTV.2011(v1.0.1)_INDEX.STATION.2012(v2.0)" xfId="553"/>
    <cellStyle name="_Model_RAB_MRSK_svod_PREDEL.JKH.UTV.2011(v1.0.1)_INDEX.STATION.2012(v2.0)_OREP.SZPR.2012.NCZ(v1.0)" xfId="17631"/>
    <cellStyle name="_Model_RAB_MRSK_svod_PREDEL.JKH.UTV.2011(v1.0.1)_INDEX.STATION.2012(v2.1)" xfId="554"/>
    <cellStyle name="_Model_RAB_MRSK_svod_PREDEL.JKH.UTV.2011(v1.0.1)_OREP.SZPR.2012.NCZ(v1.0)" xfId="17632"/>
    <cellStyle name="_Model_RAB_MRSK_svod_PREDEL.JKH.UTV.2011(v1.0.1)_TEPLO.PREDEL.2012.M(v1.1)_test" xfId="555"/>
    <cellStyle name="_Model_RAB_MRSK_svod_PREDEL.JKH.UTV.2011(v1.1)" xfId="556"/>
    <cellStyle name="_Model_RAB_MRSK_svod_PREDEL.JKH.UTV.2011(v1.1)_FORM15.2013" xfId="557"/>
    <cellStyle name="_Model_RAB_MRSK_svod_PREDEL.JKH.UTV.2011(v1.1)_FORM3.2013" xfId="558"/>
    <cellStyle name="_Model_RAB_MRSK_svod_PREDEL.JKH.UTV.2011(v1.1)_FORM4.2013" xfId="559"/>
    <cellStyle name="_Model_RAB_MRSK_svod_PREDEL.JKH.UTV.2011(v1.1)_FORM5.2012(v1.0)" xfId="560"/>
    <cellStyle name="_Model_RAB_MRSK_svod_PREDEL.JKH.UTV.2011(v1.1)_OREP.INV.GEN.G(v1.0)" xfId="561"/>
    <cellStyle name="_Model_RAB_MRSK_svod_PREDEL.JKH.UTV.2011(v1.1)_OREP.SZPR.2012.NCZ(v1.0)" xfId="17633"/>
    <cellStyle name="_Model_RAB_MRSK_svod_REP.BLR.2012(v1.0)" xfId="562"/>
    <cellStyle name="_Model_RAB_MRSK_svod_TEHSHEET" xfId="563"/>
    <cellStyle name="_Model_RAB_MRSK_svod_TEPLO.PREDEL.2012.M(v1.1)" xfId="564"/>
    <cellStyle name="_Model_RAB_MRSK_svod_TEST.TEMPLATE" xfId="565"/>
    <cellStyle name="_Model_RAB_MRSK_svod_TEST.TEMPLATE_OREP.SZPR.2012.NCZ(v1.0)" xfId="17634"/>
    <cellStyle name="_Model_RAB_MRSK_svod_UPDATE.46EE.2011.TO.1.1" xfId="566"/>
    <cellStyle name="_Model_RAB_MRSK_svod_UPDATE.46EE.2011.TO.1.1 2" xfId="567"/>
    <cellStyle name="_Model_RAB_MRSK_svod_UPDATE.46EE.2011.TO.1.1_OREP.SZPR.2012.NCZ(v1.0)" xfId="17635"/>
    <cellStyle name="_Model_RAB_MRSK_svod_UPDATE.46TE.2011.TO.1.1" xfId="568"/>
    <cellStyle name="_Model_RAB_MRSK_svod_UPDATE.46TE.2011.TO.1.2" xfId="569"/>
    <cellStyle name="_Model_RAB_MRSK_svod_UPDATE.BALANCE.WARM.2011YEAR.TO.1.1" xfId="570"/>
    <cellStyle name="_Model_RAB_MRSK_svod_UPDATE.BALANCE.WARM.2011YEAR.TO.1.1 2" xfId="571"/>
    <cellStyle name="_Model_RAB_MRSK_svod_UPDATE.BALANCE.WARM.2011YEAR.TO.1.1_46TE.2011(v1.0)" xfId="572"/>
    <cellStyle name="_Model_RAB_MRSK_svod_UPDATE.BALANCE.WARM.2011YEAR.TO.1.1_INDEX.STATION.2012(v1.0)_" xfId="573"/>
    <cellStyle name="_Model_RAB_MRSK_svod_UPDATE.BALANCE.WARM.2011YEAR.TO.1.1_INDEX.STATION.2012(v1.0)__OREP.SZPR.2012.NCZ(v1.0)" xfId="17636"/>
    <cellStyle name="_Model_RAB_MRSK_svod_UPDATE.BALANCE.WARM.2011YEAR.TO.1.1_INDEX.STATION.2012(v2.0)" xfId="574"/>
    <cellStyle name="_Model_RAB_MRSK_svod_UPDATE.BALANCE.WARM.2011YEAR.TO.1.1_INDEX.STATION.2012(v2.0) 2" xfId="575"/>
    <cellStyle name="_Model_RAB_MRSK_svod_UPDATE.BALANCE.WARM.2011YEAR.TO.1.1_INDEX.STATION.2012(v2.0) 3" xfId="48582"/>
    <cellStyle name="_Model_RAB_MRSK_svod_UPDATE.BALANCE.WARM.2011YEAR.TO.1.1_INDEX.STATION.2012(v2.0)_OREP.SZPR.2012.NCZ(v1.0)" xfId="17637"/>
    <cellStyle name="_Model_RAB_MRSK_svod_UPDATE.BALANCE.WARM.2011YEAR.TO.1.1_INDEX.STATION.2012(v2.1)" xfId="576"/>
    <cellStyle name="_Model_RAB_MRSK_svod_UPDATE.BALANCE.WARM.2011YEAR.TO.1.1_OREP.KU.2011.MONTHLY.02(v1.1)" xfId="577"/>
    <cellStyle name="_Model_RAB_MRSK_svod_UPDATE.BALANCE.WARM.2011YEAR.TO.1.1_OREP.KU.2011.MONTHLY.02(v1.1) 2" xfId="578"/>
    <cellStyle name="_Model_RAB_MRSK_svod_UPDATE.BALANCE.WARM.2011YEAR.TO.1.1_OREP.KU.2011.MONTHLY.02(v1.1) 3" xfId="48583"/>
    <cellStyle name="_Model_RAB_MRSK_svod_UPDATE.BALANCE.WARM.2011YEAR.TO.1.1_OREP.KU.2011.MONTHLY.02(v1.1)_OREP.SZPR.2012.NCZ(v1.0)" xfId="17638"/>
    <cellStyle name="_Model_RAB_MRSK_svod_UPDATE.BALANCE.WARM.2011YEAR.TO.1.1_OREP.SZPR.2012.NCZ(v1.0)" xfId="17639"/>
    <cellStyle name="_Model_RAB_MRSK_svod_UPDATE.BALANCE.WARM.2011YEAR.TO.1.1_TEPLO.PREDEL.2012.M(v1.1)_test" xfId="579"/>
    <cellStyle name="_Model_RAB_MRSK_svod_UPDATE.NADB.JNVLS.APTEKA.2011.TO.1.3.4" xfId="580"/>
    <cellStyle name="_Model_RAB_MRSK_svod_UPDATE.NADB.JNVLS.APTEKA.2011.TO.1.3.4 2" xfId="581"/>
    <cellStyle name="_Model_RAB_MRSK_svod_UPDATE.NADB.JNVLS.APTEKA.2011.TO.1.3.4 3" xfId="48584"/>
    <cellStyle name="_Model_RAB_MRSK_svod_UPDATE.NADB.JNVLS.APTEKA.2011.TO.1.3.4_OREP.SZPR.2012.NCZ(v1.0)" xfId="17640"/>
    <cellStyle name="_Model_RAB_MRSK_svod_Книга2" xfId="582"/>
    <cellStyle name="_Model_RAB_MRSK_svod_Книга2 2" xfId="583"/>
    <cellStyle name="_Model_RAB_MRSK_svod_Книга2 3" xfId="48585"/>
    <cellStyle name="_Model_RAB_MRSK_svod_Книга2_PR.PROG.WARM.NOTCOMBI.2012.2.16_v1.4(04.04.11) " xfId="11"/>
    <cellStyle name="_model_Альбом форм ЕБП11 (ВоКС) вар 18.01.11" xfId="584"/>
    <cellStyle name="_model_Альбом форм ЕБП11 (ДЗО)" xfId="585"/>
    <cellStyle name="_model_Волжские_2011" xfId="586"/>
    <cellStyle name="_model_Квант_2011" xfId="587"/>
    <cellStyle name="_New_Sofi" xfId="588"/>
    <cellStyle name="_New_Sofi 2" xfId="589"/>
    <cellStyle name="_New_Sofi 3" xfId="590"/>
    <cellStyle name="_New_Sofi_FFF" xfId="591"/>
    <cellStyle name="_New_Sofi_FFF 2" xfId="592"/>
    <cellStyle name="_New_Sofi_FFF 3" xfId="593"/>
    <cellStyle name="_New_Sofi_FFF_Альбом форм ЕБП11 (ВоКС) вар 18.01.11" xfId="594"/>
    <cellStyle name="_New_Sofi_FFF_Альбом форм ЕБП11 (ДЗО)" xfId="595"/>
    <cellStyle name="_New_Sofi_FFF_Волжские_2011" xfId="596"/>
    <cellStyle name="_New_Sofi_FFF_Квант_2011" xfId="597"/>
    <cellStyle name="_New_Sofi_New Form10_2" xfId="598"/>
    <cellStyle name="_New_Sofi_New Form10_2 2" xfId="599"/>
    <cellStyle name="_New_Sofi_New Form10_2 3" xfId="600"/>
    <cellStyle name="_New_Sofi_New Form10_2_Альбом форм ЕБП11 (ВоКС) вар 18.01.11" xfId="601"/>
    <cellStyle name="_New_Sofi_New Form10_2_Альбом форм ЕБП11 (ДЗО)" xfId="602"/>
    <cellStyle name="_New_Sofi_New Form10_2_Волжские_2011" xfId="603"/>
    <cellStyle name="_New_Sofi_New Form10_2_Квант_2011" xfId="604"/>
    <cellStyle name="_New_Sofi_Nsi" xfId="605"/>
    <cellStyle name="_New_Sofi_Nsi 2" xfId="606"/>
    <cellStyle name="_New_Sofi_Nsi 3" xfId="607"/>
    <cellStyle name="_New_Sofi_Nsi_1" xfId="608"/>
    <cellStyle name="_New_Sofi_Nsi_1 2" xfId="609"/>
    <cellStyle name="_New_Sofi_Nsi_1 3" xfId="610"/>
    <cellStyle name="_New_Sofi_Nsi_1_Альбом форм ЕБП11 (ВоКС) вар 18.01.11" xfId="611"/>
    <cellStyle name="_New_Sofi_Nsi_1_Альбом форм ЕБП11 (ДЗО)" xfId="612"/>
    <cellStyle name="_New_Sofi_Nsi_1_Волжские_2011" xfId="613"/>
    <cellStyle name="_New_Sofi_Nsi_1_Квант_2011" xfId="614"/>
    <cellStyle name="_New_Sofi_Nsi_139" xfId="615"/>
    <cellStyle name="_New_Sofi_Nsi_139 2" xfId="616"/>
    <cellStyle name="_New_Sofi_Nsi_139 3" xfId="617"/>
    <cellStyle name="_New_Sofi_Nsi_139_Альбом форм ЕБП11 (ВоКС) вар 18.01.11" xfId="618"/>
    <cellStyle name="_New_Sofi_Nsi_139_Альбом форм ЕБП11 (ДЗО)" xfId="619"/>
    <cellStyle name="_New_Sofi_Nsi_139_Волжские_2011" xfId="620"/>
    <cellStyle name="_New_Sofi_Nsi_139_Квант_2011" xfId="621"/>
    <cellStyle name="_New_Sofi_Nsi_140" xfId="622"/>
    <cellStyle name="_New_Sofi_Nsi_140 2" xfId="623"/>
    <cellStyle name="_New_Sofi_Nsi_140 3" xfId="624"/>
    <cellStyle name="_New_Sofi_Nsi_140(Зах)" xfId="625"/>
    <cellStyle name="_New_Sofi_Nsi_140(Зах) 2" xfId="626"/>
    <cellStyle name="_New_Sofi_Nsi_140(Зах) 3" xfId="627"/>
    <cellStyle name="_New_Sofi_Nsi_140(Зах)_Альбом форм ЕБП11 (ВоКС) вар 18.01.11" xfId="628"/>
    <cellStyle name="_New_Sofi_Nsi_140(Зах)_Альбом форм ЕБП11 (ДЗО)" xfId="629"/>
    <cellStyle name="_New_Sofi_Nsi_140(Зах)_Волжские_2011" xfId="630"/>
    <cellStyle name="_New_Sofi_Nsi_140(Зах)_Квант_2011" xfId="631"/>
    <cellStyle name="_New_Sofi_Nsi_140_mod" xfId="632"/>
    <cellStyle name="_New_Sofi_Nsi_140_mod 2" xfId="633"/>
    <cellStyle name="_New_Sofi_Nsi_140_mod 3" xfId="634"/>
    <cellStyle name="_New_Sofi_Nsi_140_mod_Альбом форм ЕБП11 (ВоКС) вар 18.01.11" xfId="635"/>
    <cellStyle name="_New_Sofi_Nsi_140_mod_Альбом форм ЕБП11 (ДЗО)" xfId="636"/>
    <cellStyle name="_New_Sofi_Nsi_140_mod_Волжские_2011" xfId="637"/>
    <cellStyle name="_New_Sofi_Nsi_140_mod_Квант_2011" xfId="638"/>
    <cellStyle name="_New_Sofi_Nsi_140_Альбом форм ЕБП11 (ВоКС) вар 18.01.11" xfId="639"/>
    <cellStyle name="_New_Sofi_Nsi_140_Альбом форм ЕБП11 (ДЗО)" xfId="640"/>
    <cellStyle name="_New_Sofi_Nsi_140_Волжские_2011" xfId="641"/>
    <cellStyle name="_New_Sofi_Nsi_140_Квант_2011" xfId="642"/>
    <cellStyle name="_New_Sofi_Nsi_Альбом форм ЕБП11 (ВоКС) вар 18.01.11" xfId="643"/>
    <cellStyle name="_New_Sofi_Nsi_Альбом форм ЕБП11 (ДЗО)" xfId="644"/>
    <cellStyle name="_New_Sofi_Nsi_Волжские_2011" xfId="645"/>
    <cellStyle name="_New_Sofi_Nsi_Квант_2011" xfId="646"/>
    <cellStyle name="_New_Sofi_Summary" xfId="647"/>
    <cellStyle name="_New_Sofi_Summary 2" xfId="648"/>
    <cellStyle name="_New_Sofi_Summary 3" xfId="649"/>
    <cellStyle name="_New_Sofi_Summary_Альбом форм ЕБП11 (ВоКС) вар 18.01.11" xfId="650"/>
    <cellStyle name="_New_Sofi_Summary_Альбом форм ЕБП11 (ДЗО)" xfId="651"/>
    <cellStyle name="_New_Sofi_Summary_Волжские_2011" xfId="652"/>
    <cellStyle name="_New_Sofi_Summary_Квант_2011" xfId="653"/>
    <cellStyle name="_New_Sofi_Tax_form_1кв_3" xfId="654"/>
    <cellStyle name="_New_Sofi_Tax_form_1кв_3 2" xfId="655"/>
    <cellStyle name="_New_Sofi_Tax_form_1кв_3 3" xfId="656"/>
    <cellStyle name="_New_Sofi_Tax_form_1кв_3_Альбом форм ЕБП11 (ВоКС) вар 18.01.11" xfId="657"/>
    <cellStyle name="_New_Sofi_Tax_form_1кв_3_Альбом форм ЕБП11 (ДЗО)" xfId="658"/>
    <cellStyle name="_New_Sofi_Tax_form_1кв_3_Волжские_2011" xfId="659"/>
    <cellStyle name="_New_Sofi_Tax_form_1кв_3_Квант_2011" xfId="660"/>
    <cellStyle name="_New_Sofi_Альбом форм ЕБП11 (ВоКС) вар 18.01.11" xfId="661"/>
    <cellStyle name="_New_Sofi_Альбом форм ЕБП11 (ДЗО)" xfId="662"/>
    <cellStyle name="_New_Sofi_БКЭ" xfId="663"/>
    <cellStyle name="_New_Sofi_БКЭ 2" xfId="664"/>
    <cellStyle name="_New_Sofi_БКЭ 3" xfId="665"/>
    <cellStyle name="_New_Sofi_БКЭ_Альбом форм ЕБП11 (ВоКС) вар 18.01.11" xfId="666"/>
    <cellStyle name="_New_Sofi_БКЭ_Альбом форм ЕБП11 (ДЗО)" xfId="667"/>
    <cellStyle name="_New_Sofi_БКЭ_Волжские_2011" xfId="668"/>
    <cellStyle name="_New_Sofi_БКЭ_Квант_2011" xfId="669"/>
    <cellStyle name="_New_Sofi_Волжские_2011" xfId="670"/>
    <cellStyle name="_New_Sofi_Квант_2011" xfId="671"/>
    <cellStyle name="_NF3x00" xfId="672"/>
    <cellStyle name="_NF7x-5x00" xfId="673"/>
    <cellStyle name="_Note 23_cost 9m06" xfId="674"/>
    <cellStyle name="_Nsi" xfId="675"/>
    <cellStyle name="_Nsi 2" xfId="676"/>
    <cellStyle name="_Nsi 3" xfId="677"/>
    <cellStyle name="_Nsi_Альбом форм ЕБП11 (ВоКС) вар 18.01.11" xfId="678"/>
    <cellStyle name="_Nsi_Альбом форм ЕБП11 (ДЗО)" xfId="679"/>
    <cellStyle name="_Nsi_Волжские_2011" xfId="680"/>
    <cellStyle name="_Nsi_Квант_2011" xfId="681"/>
    <cellStyle name="_Other exp 25-27_1 manual" xfId="682"/>
    <cellStyle name="_pack_12mes_2007_308_0090041207_NEW" xfId="683"/>
    <cellStyle name="_pack_6mes_2007_308_ТГК-2_0090040607" xfId="684"/>
    <cellStyle name="_pack_6mes_2007_308_ТГК-2_0090040607_ВРЕМЕННЫЙ" xfId="685"/>
    <cellStyle name="_pack_new_2006_089_GusinoozGRES_3569011205" xfId="686"/>
    <cellStyle name="_Plug" xfId="687"/>
    <cellStyle name="_Plug 2" xfId="688"/>
    <cellStyle name="_Plug 3" xfId="48586"/>
    <cellStyle name="_Plug_4DNS.UPDATE.EXAMPLE" xfId="689"/>
    <cellStyle name="_Price Lanit 300501" xfId="690"/>
    <cellStyle name="_RJE10_Calculation" xfId="691"/>
    <cellStyle name="_Rombo 130801" xfId="692"/>
    <cellStyle name="_RP-2000" xfId="693"/>
    <cellStyle name="_SeriesAttributes" xfId="694"/>
    <cellStyle name="_SeriesAttributes 2" xfId="17641"/>
    <cellStyle name="_stock_1306m1" xfId="695"/>
    <cellStyle name="_SZNP - Eqiuty Roll" xfId="696"/>
    <cellStyle name="_SZNP - rasshifrovki-002000-333" xfId="697"/>
    <cellStyle name="_SZNP - TRS-092000" xfId="698"/>
    <cellStyle name="_tipogr_end" xfId="699"/>
    <cellStyle name="_TP" xfId="700"/>
    <cellStyle name="_TPopt" xfId="701"/>
    <cellStyle name="_v2008-2012-15.12.09вар(2)-11.2030" xfId="702"/>
    <cellStyle name="_v-2013-2030- 2b17.01.11Нах-cpiнов. курс inn 1-2-Е1xls" xfId="703"/>
    <cellStyle name="_АГ" xfId="704"/>
    <cellStyle name="_АГ 10" xfId="705"/>
    <cellStyle name="_АГ 2" xfId="706"/>
    <cellStyle name="_АГ 2 2" xfId="707"/>
    <cellStyle name="_АГ 3" xfId="708"/>
    <cellStyle name="_АГ 3 2" xfId="709"/>
    <cellStyle name="_АГ 4" xfId="710"/>
    <cellStyle name="_АГ 4 2" xfId="711"/>
    <cellStyle name="_АГ 5" xfId="712"/>
    <cellStyle name="_АГ 5 2" xfId="713"/>
    <cellStyle name="_АГ 6" xfId="714"/>
    <cellStyle name="_АГ 6 2" xfId="715"/>
    <cellStyle name="_АГ 7" xfId="716"/>
    <cellStyle name="_АГ 7 2" xfId="717"/>
    <cellStyle name="_АГ 8" xfId="718"/>
    <cellStyle name="_АГ 8 2" xfId="719"/>
    <cellStyle name="_АГ 9" xfId="720"/>
    <cellStyle name="_АГ 9 2" xfId="721"/>
    <cellStyle name="_АГ_1.1.2" xfId="722"/>
    <cellStyle name="_АГ_1.1.2_3.2.1." xfId="723"/>
    <cellStyle name="_АГ_1.1.2_3.2.10." xfId="724"/>
    <cellStyle name="_АГ_1.1.2_3.2.11." xfId="725"/>
    <cellStyle name="_АГ_1.1.2_3.2.13." xfId="726"/>
    <cellStyle name="_АГ_1.1.2_3.2.14." xfId="727"/>
    <cellStyle name="_АГ_1.1.2_3.2.15." xfId="728"/>
    <cellStyle name="_АГ_1.1.2_3.2.17." xfId="729"/>
    <cellStyle name="_АГ_1.1.2_3.2.2." xfId="730"/>
    <cellStyle name="_АГ_1.1.2_3.2.3." xfId="731"/>
    <cellStyle name="_АГ_1.1.2_3.2.5." xfId="732"/>
    <cellStyle name="_АГ_1.1.2_3.2.6." xfId="733"/>
    <cellStyle name="_АГ_1.1.2_3.2.7." xfId="734"/>
    <cellStyle name="_АГ_1.1.2_3.2.9." xfId="735"/>
    <cellStyle name="_АГ_2 2 1 Владимир" xfId="736"/>
    <cellStyle name="_АГ_2.1.1." xfId="737"/>
    <cellStyle name="_АГ_2.1.1._3.2.1." xfId="738"/>
    <cellStyle name="_АГ_2.1.1._3.2.10." xfId="739"/>
    <cellStyle name="_АГ_2.1.1._3.2.11." xfId="740"/>
    <cellStyle name="_АГ_2.1.1._3.2.13." xfId="741"/>
    <cellStyle name="_АГ_2.1.1._3.2.14." xfId="742"/>
    <cellStyle name="_АГ_2.1.1._3.2.15." xfId="743"/>
    <cellStyle name="_АГ_2.1.1._3.2.17." xfId="744"/>
    <cellStyle name="_АГ_2.1.1._3.2.2." xfId="745"/>
    <cellStyle name="_АГ_2.1.1._3.2.3." xfId="746"/>
    <cellStyle name="_АГ_2.1.1._3.2.5." xfId="747"/>
    <cellStyle name="_АГ_2.1.1._3.2.6." xfId="748"/>
    <cellStyle name="_АГ_2.1.1._3.2.7." xfId="749"/>
    <cellStyle name="_АГ_2.1.1._3.2.9." xfId="750"/>
    <cellStyle name="_АГ_2.1.2." xfId="751"/>
    <cellStyle name="_АГ_2.1.2._3.2.1." xfId="752"/>
    <cellStyle name="_АГ_2.1.2._3.2.10." xfId="753"/>
    <cellStyle name="_АГ_2.1.2._3.2.11." xfId="754"/>
    <cellStyle name="_АГ_2.1.2._3.2.13." xfId="755"/>
    <cellStyle name="_АГ_2.1.2._3.2.14." xfId="756"/>
    <cellStyle name="_АГ_2.1.2._3.2.15." xfId="757"/>
    <cellStyle name="_АГ_2.1.2._3.2.17." xfId="758"/>
    <cellStyle name="_АГ_2.1.2._3.2.2." xfId="759"/>
    <cellStyle name="_АГ_2.1.2._3.2.3." xfId="760"/>
    <cellStyle name="_АГ_2.1.2._3.2.5." xfId="761"/>
    <cellStyle name="_АГ_2.1.2._3.2.6." xfId="762"/>
    <cellStyle name="_АГ_2.1.2._3.2.7." xfId="763"/>
    <cellStyle name="_АГ_2.1.2._3.2.9." xfId="764"/>
    <cellStyle name="_АГ_2.1.6." xfId="765"/>
    <cellStyle name="_АГ_2.1.6._3.2.1." xfId="766"/>
    <cellStyle name="_АГ_2.1.6._3.2.10." xfId="767"/>
    <cellStyle name="_АГ_2.1.6._3.2.11." xfId="768"/>
    <cellStyle name="_АГ_2.1.6._3.2.13." xfId="769"/>
    <cellStyle name="_АГ_2.1.6._3.2.14." xfId="770"/>
    <cellStyle name="_АГ_2.1.6._3.2.15." xfId="771"/>
    <cellStyle name="_АГ_2.1.6._3.2.17." xfId="772"/>
    <cellStyle name="_АГ_2.1.6._3.2.2." xfId="773"/>
    <cellStyle name="_АГ_2.1.6._3.2.3." xfId="774"/>
    <cellStyle name="_АГ_2.1.6._3.2.5." xfId="775"/>
    <cellStyle name="_АГ_2.1.6._3.2.6." xfId="776"/>
    <cellStyle name="_АГ_2.1.6._3.2.7." xfId="777"/>
    <cellStyle name="_АГ_2.1.6._3.2.9." xfId="778"/>
    <cellStyle name="_АГ_2.1.7." xfId="779"/>
    <cellStyle name="_АГ_2.1.7._3.2.1." xfId="780"/>
    <cellStyle name="_АГ_2.1.7._3.2.10." xfId="781"/>
    <cellStyle name="_АГ_2.1.7._3.2.11." xfId="782"/>
    <cellStyle name="_АГ_2.1.7._3.2.13." xfId="783"/>
    <cellStyle name="_АГ_2.1.7._3.2.14." xfId="784"/>
    <cellStyle name="_АГ_2.1.7._3.2.15." xfId="785"/>
    <cellStyle name="_АГ_2.1.7._3.2.17." xfId="786"/>
    <cellStyle name="_АГ_2.1.7._3.2.2." xfId="787"/>
    <cellStyle name="_АГ_2.1.7._3.2.3." xfId="788"/>
    <cellStyle name="_АГ_2.1.7._3.2.5." xfId="789"/>
    <cellStyle name="_АГ_2.1.7._3.2.6." xfId="790"/>
    <cellStyle name="_АГ_2.1.7._3.2.7." xfId="791"/>
    <cellStyle name="_АГ_2.1.7._3.2.9." xfId="792"/>
    <cellStyle name="_АГ_2.1.8." xfId="793"/>
    <cellStyle name="_АГ_2.1.8._3.2.1." xfId="794"/>
    <cellStyle name="_АГ_2.1.8._3.2.10." xfId="795"/>
    <cellStyle name="_АГ_2.1.8._3.2.11." xfId="796"/>
    <cellStyle name="_АГ_2.1.8._3.2.13." xfId="797"/>
    <cellStyle name="_АГ_2.1.8._3.2.14." xfId="798"/>
    <cellStyle name="_АГ_2.1.8._3.2.15." xfId="799"/>
    <cellStyle name="_АГ_2.1.8._3.2.17." xfId="800"/>
    <cellStyle name="_АГ_2.1.8._3.2.2." xfId="801"/>
    <cellStyle name="_АГ_2.1.8._3.2.3." xfId="802"/>
    <cellStyle name="_АГ_2.1.8._3.2.5." xfId="803"/>
    <cellStyle name="_АГ_2.1.8._3.2.6." xfId="804"/>
    <cellStyle name="_АГ_2.1.8._3.2.7." xfId="805"/>
    <cellStyle name="_АГ_2.1.8._3.2.9." xfId="806"/>
    <cellStyle name="_АГ_2.1.9." xfId="807"/>
    <cellStyle name="_АГ_2.1.9._3.2.1." xfId="808"/>
    <cellStyle name="_АГ_2.1.9._3.2.10." xfId="809"/>
    <cellStyle name="_АГ_2.1.9._3.2.11." xfId="810"/>
    <cellStyle name="_АГ_2.1.9._3.2.13." xfId="811"/>
    <cellStyle name="_АГ_2.1.9._3.2.14." xfId="812"/>
    <cellStyle name="_АГ_2.1.9._3.2.15." xfId="813"/>
    <cellStyle name="_АГ_2.1.9._3.2.17." xfId="814"/>
    <cellStyle name="_АГ_2.1.9._3.2.2." xfId="815"/>
    <cellStyle name="_АГ_2.1.9._3.2.3." xfId="816"/>
    <cellStyle name="_АГ_2.1.9._3.2.5." xfId="817"/>
    <cellStyle name="_АГ_2.1.9._3.2.6." xfId="818"/>
    <cellStyle name="_АГ_2.1.9._3.2.7." xfId="819"/>
    <cellStyle name="_АГ_2.1.9._3.2.9." xfId="820"/>
    <cellStyle name="_АГ_2.2.1." xfId="821"/>
    <cellStyle name="_АГ_4.5.,4.6" xfId="822"/>
    <cellStyle name="_АГ_Алтай_2011" xfId="823"/>
    <cellStyle name="_АГ_Алтай_2011 2" xfId="824"/>
    <cellStyle name="_АГ_Алтай_2011_Прогноз ДЗО на 2011 г (с уч 1 полугодие)" xfId="825"/>
    <cellStyle name="_АГ_Альбом форм  ЕБП11 (консолидированно)" xfId="826"/>
    <cellStyle name="_АГ_Альбом форм ЕБП10 (ДЗО)" xfId="827"/>
    <cellStyle name="_АГ_Альбом форм ЕБП11 (ДЗО)" xfId="828"/>
    <cellStyle name="_АГ_Альбом форм ЕБП11 (ДЗО)_Квант_2011" xfId="829"/>
    <cellStyle name="_АГ_Амур_2011" xfId="830"/>
    <cellStyle name="_АГ_Амур_2011 2" xfId="831"/>
    <cellStyle name="_АГ_Амур_2011_Прогноз ДЗО на 2011 г (с уч 1 полугодие)" xfId="832"/>
    <cellStyle name="_АГ_Анализ ФХД Контур Карелии за Январь 2009 года" xfId="833"/>
    <cellStyle name="_АГ_Анализ ФХД Контур Карелии за Январь 2009 года_Отчет БДР Энергокомфорт за 2009 год" xfId="834"/>
    <cellStyle name="_АГ_АХР за 1 кв. 2009" xfId="835"/>
    <cellStyle name="_АГ_АХР за 1 кв. 2009_Отчет БДР Энергокомфорт за 2009 год" xfId="836"/>
    <cellStyle name="_АГ_Баланс 2008г (вода) 07.02.08" xfId="837"/>
    <cellStyle name="_АГ_Баланс 2008г (вода) 07.02.08 2" xfId="838"/>
    <cellStyle name="_АГ_Баланс 2009 гЭЭ- пот. 21,9%  27.10.08" xfId="839"/>
    <cellStyle name="_АГ_Баланс 2009 гЭЭ- пот. 21,9%  27.10.08 2" xfId="840"/>
    <cellStyle name="_АГ_Баланс тепло 2008 ПСП (изоляция)" xfId="841"/>
    <cellStyle name="_АГ_Баланс тепло 2008 ПСП (изоляция) 2" xfId="842"/>
    <cellStyle name="_АГ_Баланс_ ЭЛЕКТРИКА_ 2010_Петрозаводские КС_240909 (псп)" xfId="843"/>
    <cellStyle name="_АГ_Балансы  ПФ на 2008 год (окончательные)" xfId="844"/>
    <cellStyle name="_АГ_Балансы  ПФ на 2008 год (окончательные) 2" xfId="845"/>
    <cellStyle name="_АГ_Балансы  ПФ на 2008 год (окончательные) 2 2" xfId="846"/>
    <cellStyle name="_АГ_Балансы  ПФ на 2008 год (окончательные) 3" xfId="847"/>
    <cellStyle name="_АГ_БДР БДДС Контур Карелии на 2009 год.х" xfId="848"/>
    <cellStyle name="_АГ_Бизнес-план за электроэнергию (мощность) в 2008г_на фактических тарифах_21 01 2008 по каждой ГТП доля либ 15 и 25" xfId="849"/>
    <cellStyle name="_АГ_Бизнес-план за электроэнергию (мощность) в 2008г_на фактических тарифах_21 01 2008 по каждой ГТП доля либ 15 и 25 2" xfId="850"/>
    <cellStyle name="_АГ_Бизнес-план за электроэнергию (мощность) в 2008г_на фактических тарифах_21 01 2008 по каждой ГТП доля либ 15 и 25_БИЗНЕС_ПЛАН 2012 (Гусь-Хрустальный)" xfId="851"/>
    <cellStyle name="_АГ_БП СД 2010 (85)" xfId="852"/>
    <cellStyle name="_АГ_БП СД 2010 (85)Кольчугино испр  25 01" xfId="853"/>
    <cellStyle name="_АГ_БрКС" xfId="854"/>
    <cellStyle name="_АГ_БрКС 2" xfId="855"/>
    <cellStyle name="_АГ_БрКС 3" xfId="856"/>
    <cellStyle name="_АГ_БрКС 4" xfId="857"/>
    <cellStyle name="_АГ_БрКС_Еженедельный отчет на 12 10 2009 с казначейством" xfId="858"/>
    <cellStyle name="_АГ_БФ ДЗО_ПФ-9 2008 год( П-9.5, 9.6) элктроэнергия" xfId="859"/>
    <cellStyle name="_АГ_БФ ДЗО_ПФ-9 2008 год( П-9.5, 9.6) элктроэнергия 2" xfId="860"/>
    <cellStyle name="_АГ_БФ Н-П_ПФ-9.3" xfId="861"/>
    <cellStyle name="_АГ_БФ Н-П_ПФ-9.3 2" xfId="862"/>
    <cellStyle name="_АГ_БФ Н-П_ПФ-9.3 коррект.ПВ" xfId="863"/>
    <cellStyle name="_АГ_БФ Н-П_ПФ-9.3 коррект.ПВ 2" xfId="864"/>
    <cellStyle name="_АГ_ДЗО_П-0.8_ГГГГММДД" xfId="865"/>
    <cellStyle name="_АГ_ДЗО_П-0.8_ГГГГММДД_СВОД (1)" xfId="866"/>
    <cellStyle name="_АГ_ДЗО_П-9.1_ГГГГММДД" xfId="867"/>
    <cellStyle name="_АГ_ДЗО_П-9.1_ГГГГММДД_СВОД (1)" xfId="868"/>
    <cellStyle name="_АГ_ДЗО_ПП2007_ГГГГММДД" xfId="869"/>
    <cellStyle name="_АГ_ДЗО_ПП2007_ГГГГММДД_Приложение к ЕБП07 (консолидация2)" xfId="870"/>
    <cellStyle name="_АГ_ДЗО_ПП2008Т_ГГГГММДД" xfId="871"/>
    <cellStyle name="_АГ_ДЗО_ПФ-9" xfId="872"/>
    <cellStyle name="_АГ_ДЗО_ПФ-9_3.2.1." xfId="873"/>
    <cellStyle name="_АГ_ДЗО_ПФ-9_3.2.10." xfId="874"/>
    <cellStyle name="_АГ_ДЗО_ПФ-9_3.2.11." xfId="875"/>
    <cellStyle name="_АГ_ДЗО_ПФ-9_3.2.13." xfId="876"/>
    <cellStyle name="_АГ_ДЗО_ПФ-9_3.2.14." xfId="877"/>
    <cellStyle name="_АГ_ДЗО_ПФ-9_3.2.15." xfId="878"/>
    <cellStyle name="_АГ_ДЗО_ПФ-9_3.2.17." xfId="879"/>
    <cellStyle name="_АГ_ДЗО_ПФ-9_3.2.2." xfId="880"/>
    <cellStyle name="_АГ_ДЗО_ПФ-9_3.2.3." xfId="881"/>
    <cellStyle name="_АГ_ДЗО_ПФ-9_3.2.5." xfId="882"/>
    <cellStyle name="_АГ_ДЗО_ПФ-9_3.2.6." xfId="883"/>
    <cellStyle name="_АГ_ДЗО_ПФ-9_3.2.7." xfId="884"/>
    <cellStyle name="_АГ_ДЗО_ПФ-9_3.2.9." xfId="885"/>
    <cellStyle name="_АГ_ДУП-08 ООО Энергокомфорт" xfId="886"/>
    <cellStyle name="_АГ_ЕБП 2011 (ТТСК) 14.01.2011" xfId="887"/>
    <cellStyle name="_АГ_ЕБП 2011 (ТТСК) 14.01.2011 2" xfId="888"/>
    <cellStyle name="_АГ_ЕБП 2011 (ТТСК) 14.01.2011_Прогноз ДЗО на 2011 г (с уч 1 полугодие)" xfId="889"/>
    <cellStyle name="_АГ_Исполнение ЕБП08 (КТВ) за 8 мес 2008" xfId="890"/>
    <cellStyle name="_АГ_Исполнение ЕБП08 (КТВ) за 8 мес 2008 2" xfId="891"/>
    <cellStyle name="_АГ_Исполнение ЕБП08 (КТВ) за 8 мес 2008_Прогноз ДЗО на 2011 г (с уч 1 полугодие)" xfId="892"/>
    <cellStyle name="_АГ_Исполнение ЕБП08 (ПКС + Э)" xfId="893"/>
    <cellStyle name="_АГ_Исполнение ЕБП08 (ПКС + Э)_Приложение к ЕБП07 (консолидация2)" xfId="894"/>
    <cellStyle name="_АГ_Кап. и тек. рем  тариф" xfId="895"/>
    <cellStyle name="_АГ_Квант_2011" xfId="896"/>
    <cellStyle name="_АГ_Книга1" xfId="897"/>
    <cellStyle name="_АГ_Книга2" xfId="898"/>
    <cellStyle name="_АГ_Книга2 2" xfId="899"/>
    <cellStyle name="_АГ_Книга2_Прогноз ДЗО на 2011 г (с уч 1 полугодие)" xfId="900"/>
    <cellStyle name="_АГ_Лоухи  Бизнес-план (20.12.08))" xfId="901"/>
    <cellStyle name="_АГ_новая плановая (ПТ-8.1.1)" xfId="902"/>
    <cellStyle name="_АГ_новая плановая (ПТ-8.1.1) 2" xfId="903"/>
    <cellStyle name="_АГ_новая плановая (ПТ-8.1.1)_Прогноз ДЗО на 2011 г (с уч 1 полугодие)" xfId="904"/>
    <cellStyle name="_АГ_новая экспл. тепло (ПТ-1.1, Пт-1.2 и 1.3)" xfId="905"/>
    <cellStyle name="_АГ_новая экспл. тепло (ПТ-1.1, Пт-1.2 и 1.3) 2" xfId="906"/>
    <cellStyle name="_АГ_новая экспл. тепло (ПТ-1.1, Пт-1.2 и 1.3)_Прогноз ДЗО на 2011 г (с уч 1 полугодие)" xfId="907"/>
    <cellStyle name="_АГ_Новогор_2011" xfId="908"/>
    <cellStyle name="_АГ_Новогор_2011 2" xfId="909"/>
    <cellStyle name="_АГ_Новогор_2011_Прогноз ДЗО на 2011 г (с уч 1 полугодие)" xfId="910"/>
    <cellStyle name="_АГ_НП ЭЭ Баланс 2009" xfId="911"/>
    <cellStyle name="_АГ_НП ЭЭ Баланс 2009 2" xfId="912"/>
    <cellStyle name="_АГ_Обучение" xfId="913"/>
    <cellStyle name="_АГ_ООО_Н_П_П-9.1 2008.03.14" xfId="914"/>
    <cellStyle name="_АГ_ООО_Н_П_П-9.1 2008.03.14 2" xfId="915"/>
    <cellStyle name="_АГ_Отчет ООО Технология комфорта по СД за август 2009" xfId="916"/>
    <cellStyle name="_АГ_Отчет Энергокомфорт" xfId="917"/>
    <cellStyle name="_АГ_Охрана труда Скороход" xfId="918"/>
    <cellStyle name="_АГ_План БДР ООО Энергокомфорт на 2010 год 03.02.2010" xfId="919"/>
    <cellStyle name="_АГ_План расчет  ГСМ 2010 Пряжа" xfId="920"/>
    <cellStyle name="_АГ_План ЭК на 2009 год 16.01.2009" xfId="921"/>
    <cellStyle name="_АГ_По группам ОБЩИЙ электро (2)" xfId="922"/>
    <cellStyle name="_АГ_По группам ОБЩИЙ электро (2) 2" xfId="923"/>
    <cellStyle name="_АГ_По группам ОБЩИЙ электро (2)_БИЗНЕС_ПЛАН 2012 (Гусь-Хрустальный)" xfId="924"/>
    <cellStyle name="_АГ_покупная энергия" xfId="925"/>
    <cellStyle name="_АГ_Потери электро 2010 30_12_2009" xfId="926"/>
    <cellStyle name="_АГ_Прил  7 Ежемесячный отчет по СД на 01 02 10г  - свод заполненный О М" xfId="927"/>
    <cellStyle name="_АГ_Прил  7 Ежемесячный отчет по СД на 01 03 10г  - свод заполненный О М" xfId="928"/>
    <cellStyle name="_АГ_Прил  7 Ежемесячный отчет по СД на 01 04 10г  - свод заполненный О М" xfId="929"/>
    <cellStyle name="_АГ_Прил  7 Ежемесячный отчет по СД на 01 05 10г  - свод заполненный О М" xfId="930"/>
    <cellStyle name="_АГ_Прил  7 Ежемесячный отчет по СД на 01 07 10г  - свод заполненный О М" xfId="931"/>
    <cellStyle name="_АГ_Прил  7 Ежемесячный отчет по СД на 01 07 10г  - свод заполненный О М (3)" xfId="932"/>
    <cellStyle name="_АГ_Прил  7 Ежемесячный отчет по СД на 01 08 10г  - свод заполненный О М" xfId="933"/>
    <cellStyle name="_АГ_Прил. 7 Ежемесячный отчет по СД на 01.06.10г. - свод, заполненный О.М" xfId="934"/>
    <cellStyle name="_АГ_Приложение 2 (январь)" xfId="935"/>
    <cellStyle name="_АГ_Приложение 2 (январь) 2" xfId="936"/>
    <cellStyle name="_АГ_Приложение к ЕБП07 (консолидация2)" xfId="937"/>
    <cellStyle name="_АГ_Приложение к ЕБП07 (консолидация2) 2" xfId="938"/>
    <cellStyle name="_АГ_Приложение к ЕБП07 (консолидация2)_Отчет по формированию аг.вознаграждений на 2010 год" xfId="939"/>
    <cellStyle name="_АГ_Приложение к ЕБП07 (консолидация2)_План БДР ООО Энергокомфорт на 2010 год 03.02.2010" xfId="940"/>
    <cellStyle name="_АГ_Приложение к ЕБП07 (консолидация2)_Прогноз ДЗО на 2011 г (с уч 1 полугодие)" xfId="941"/>
    <cellStyle name="_АГ_Приложения 1,2 к письму от 09.10.2008г. _ РКС-17-2093" xfId="942"/>
    <cellStyle name="_АГ_Приложения к Регламенту" xfId="943"/>
    <cellStyle name="_АГ_Приложения к регламенту формат " xfId="12"/>
    <cellStyle name="_АГ_прогноз за апрель РКС" xfId="944"/>
    <cellStyle name="_АГ_прогноз за декабрь 2008" xfId="945"/>
    <cellStyle name="_АГ_прогноз за март для РКС" xfId="946"/>
    <cellStyle name="_АГ_Прогнозные показатели на 2010г передача (07_10_09)" xfId="947"/>
    <cellStyle name="_АГ_ПСП2009_ЭЛЕКТРИКА_Петрозаводские_КС_100908" xfId="948"/>
    <cellStyle name="_АГ_Расходы на охрану труда на 2011 год по Приказу № 54 от 15 03 2010г " xfId="13"/>
    <cellStyle name="_АГ_Сбытовая надбавка на 2011 год" xfId="949"/>
    <cellStyle name="_АГ_СВОД (1)" xfId="950"/>
    <cellStyle name="_АГ_Смета ООО ЭК за 2007 год" xfId="951"/>
    <cellStyle name="_АГ_Смета ООО ЭК за 2007 год_Книга1" xfId="952"/>
    <cellStyle name="_АГ_Смета ООО ЭК за 2007 год_Отчет БДР Энергокомфорт за 2009 год" xfId="953"/>
    <cellStyle name="_АГ_Смета ООО ЭК за 2007 год_Сбытовая надбавка на 2011 год" xfId="954"/>
    <cellStyle name="_АГ_Сравнение БДР для защиты ЕБП2010 22.10.2009" xfId="955"/>
    <cellStyle name="_АГ_Тамбов_2011" xfId="956"/>
    <cellStyle name="_АГ_Тамбов_2011 2" xfId="957"/>
    <cellStyle name="_АГ_Тамбов_2011_Прогноз ДЗО на 2011 г (с уч 1 полугодие)" xfId="958"/>
    <cellStyle name="_АГ_Тариф на ТО УУО на 2009 год" xfId="959"/>
    <cellStyle name="_АГ_Топливо" xfId="960"/>
    <cellStyle name="_АГ_ТТСК_2011" xfId="961"/>
    <cellStyle name="_АГ_ТТСК_2011 2" xfId="962"/>
    <cellStyle name="_АГ_ТТСК_2011_Прогноз ДЗО на 2011 г (с уч 1 полугодие)" xfId="963"/>
    <cellStyle name="_АГ_ТТСК_ПЗ_2009" xfId="964"/>
    <cellStyle name="_АГ_ФО-05 ООО ПКС-Сервис за ____________ 2011 года (новая форма)" xfId="965"/>
    <cellStyle name="_АГ_ФО-05 с 01.01.11" xfId="966"/>
    <cellStyle name="_АГ_ФО-05_изм" xfId="967"/>
    <cellStyle name="_АГ_Форма 5.1. 23.12.2008_для отправки" xfId="968"/>
    <cellStyle name="_АГ_Форма 5.1. 23.12.2008_для отправки 2" xfId="969"/>
    <cellStyle name="_АГ_Форма 5.1. 23.12.2008_для отправки_БИЗНЕС_ПЛАН 2012 (Гусь-Хрустальный)" xfId="970"/>
    <cellStyle name="_Адресная и трехлетняя программа140307" xfId="971"/>
    <cellStyle name="_Актанышское ХПП_расчеты" xfId="972"/>
    <cellStyle name="_Анализ Долговой позиции на 2005 г" xfId="973"/>
    <cellStyle name="_Анализ КТП_регионы" xfId="974"/>
    <cellStyle name="_Анализ незаверш  стр-ва (Прил 1-4)" xfId="975"/>
    <cellStyle name="_Анализ незаверш  стр-ва (Прил 1-4) (2)" xfId="976"/>
    <cellStyle name="_Анализ незаверш  стр-ва (Прил 1-4) (2)_прил.7а" xfId="977"/>
    <cellStyle name="_Анализ незаверш  стр-ва (Прил 1-4) (2)_прил.7а_1" xfId="978"/>
    <cellStyle name="_Анализ незаверш  стр-ва (Прил 1-4) (2)_приложение 1.4" xfId="979"/>
    <cellStyle name="_Анализ незаверш  стр-ва (Прил 1-4) (2)_Филиал" xfId="980"/>
    <cellStyle name="_Анализ незаверш  стр-ва (Прил 1-4)_прил.7а" xfId="981"/>
    <cellStyle name="_Анализ незаверш  стр-ва (Прил 1-4)_прил.7а_1" xfId="982"/>
    <cellStyle name="_Анализ незаверш  стр-ва (Прил 1-4)_приложение 1.4" xfId="983"/>
    <cellStyle name="_Анализ незаверш  стр-ва (Прил 1-4)_Филиал" xfId="984"/>
    <cellStyle name="_Баланс 2009 гЭЭ- пот. 21,9%  27.10.08" xfId="985"/>
    <cellStyle name="_Баланс тепло 2008 ПСП (изоляция)" xfId="986"/>
    <cellStyle name="_БДР04м05" xfId="987"/>
    <cellStyle name="_БДР04м05 2" xfId="988"/>
    <cellStyle name="_БДР04м05 2 2" xfId="989"/>
    <cellStyle name="_БДР04м05 3" xfId="990"/>
    <cellStyle name="_БДР04м05_Альбом форм ЕБП11 (ВоКС) вар 18.01.11" xfId="991"/>
    <cellStyle name="_БДР04м05_Альбом форм ЕБП11 (ДЗО)" xfId="992"/>
    <cellStyle name="_БДР04м05_Альбом форм ЕБП11 (ДЗО)_Квант_2011" xfId="993"/>
    <cellStyle name="_БДР04м05_Волжские_2011" xfId="994"/>
    <cellStyle name="_БДР04м05_Квант_2011" xfId="995"/>
    <cellStyle name="_бизнес-план на 2005 год" xfId="996"/>
    <cellStyle name="_Бланки отчетов на 2007 г" xfId="997"/>
    <cellStyle name="_БП Владимирэнерго" xfId="998"/>
    <cellStyle name="_БП Владимирэнерго_прил.7а" xfId="999"/>
    <cellStyle name="_БП Владимирэнерго_прил.7а_1" xfId="1000"/>
    <cellStyle name="_БП Владимирэнерго_приложение 1.4" xfId="1001"/>
    <cellStyle name="_БП Владимирэнерго_Филиал" xfId="1002"/>
    <cellStyle name="_БП Владимирэнерго_Филиал_1" xfId="1003"/>
    <cellStyle name="_БП ННЭ (с облиг.)" xfId="1004"/>
    <cellStyle name="_БП ННЭ (с облиг.)_прил.7а" xfId="1005"/>
    <cellStyle name="_БП ННЭ (с облиг.)_прил.7а_1" xfId="1006"/>
    <cellStyle name="_БП ННЭ (с облиг.)_приложение 1.4" xfId="1007"/>
    <cellStyle name="_БП ННЭ (с облиг.)_Филиал" xfId="1008"/>
    <cellStyle name="_БП ННЭ (с облиг.)_Филиал_1" xfId="1009"/>
    <cellStyle name="_БФ ДЗО_ПФ-9 2008 год( П-9.5, 9.6) элктроэнергия" xfId="1010"/>
    <cellStyle name="_БФ Н-П_ П-9.1 (ПСП)" xfId="1011"/>
    <cellStyle name="_Бюджет2006_ПОКАЗАТЕЛИ СВОДНЫЕ" xfId="1012"/>
    <cellStyle name="_Бюджет2006_ПОКАЗАТЕЛИ СВОДНЫЕ 2" xfId="1013"/>
    <cellStyle name="_Бюджет2006_ПОКАЗАТЕЛИ СВОДНЫЕ 3" xfId="48587"/>
    <cellStyle name="_в отчет" xfId="1014"/>
    <cellStyle name="_ВО ОП ТЭС-ОТ- 2007" xfId="1015"/>
    <cellStyle name="_ВО ОП ТЭС-ОТ- 2007_Новая инструкция1_фст" xfId="1016"/>
    <cellStyle name="_ВО ОП ТЭС-ОТ- 2007_Новая инструкция1_фст 2" xfId="1017"/>
    <cellStyle name="_ВО ОП ТЭС-ОТ- 2007_Новая инструкция1_фст 3" xfId="48588"/>
    <cellStyle name="_ВФ ОАО ТЭС-ОТ- 2009" xfId="1018"/>
    <cellStyle name="_ВФ ОАО ТЭС-ОТ- 2009_Новая инструкция1_фст" xfId="1019"/>
    <cellStyle name="_ВФ ОАО ТЭС-ОТ- 2009_Новая инструкция1_фст 2" xfId="1020"/>
    <cellStyle name="_ВФ ОАО ТЭС-ОТ- 2009_Новая инструкция1_фст 3" xfId="48589"/>
    <cellStyle name="_выручка по присоединениям2" xfId="1021"/>
    <cellStyle name="_выручка по присоединениям2_Новая инструкция1_фст" xfId="1022"/>
    <cellStyle name="_выручка по присоединениям2_Новая инструкция1_фст 2" xfId="1023"/>
    <cellStyle name="_выручка по присоединениям2_Новая инструкция1_фст 3" xfId="48590"/>
    <cellStyle name="_Газ-расчет-16 0508Клдо 2023" xfId="1024"/>
    <cellStyle name="_Газ-расчет-net-back 21,12.09 до 2030 в2" xfId="1025"/>
    <cellStyle name="_график c мощностями по Соглашению без НДС Ульянычев версия на 02 03 07" xfId="1026"/>
    <cellStyle name="_график c мощностями по Соглашению без НДС Ульянычев версия на 04 03 07 " xfId="14"/>
    <cellStyle name="_График ввода 07-09" xfId="1027"/>
    <cellStyle name="_график по Соглашению без НДС Ульянычев версия на 28 02 07" xfId="1028"/>
    <cellStyle name="_График реализации проектовa_3" xfId="1029"/>
    <cellStyle name="_График реализации проектовa_3_Альбом форм ЕБП11 (ВоКС) вар 18.01.11" xfId="1030"/>
    <cellStyle name="_График реализации проектовa_3_Альбом форм ЕБП11 (ДЗО)" xfId="1031"/>
    <cellStyle name="_График реализации проектовa_3_Альбом форм ЕБП11 (ДЗО)_Квант_2011" xfId="1032"/>
    <cellStyle name="_График реализации проектовa_3_Волжские_2011" xfId="1033"/>
    <cellStyle name="_График реализации проектовa_3_Квант_2011" xfId="1034"/>
    <cellStyle name="_ДЗ_КЗ_31.12.2008" xfId="1035"/>
    <cellStyle name="_ДЗО_П-0.8_ГГГГММДД" xfId="1036"/>
    <cellStyle name="_ДЗО_ПФ-9" xfId="1037"/>
    <cellStyle name="_Для Балаевой 23 05 07" xfId="1038"/>
    <cellStyle name="_для ФСТ 2008 версия5" xfId="1039"/>
    <cellStyle name="_Договор аренды ЯЭ с разбивкой" xfId="1040"/>
    <cellStyle name="_Договор аренды ЯЭ с разбивкой 2" xfId="1041"/>
    <cellStyle name="_Договор аренды ЯЭ с разбивкой_Новая инструкция1_фст" xfId="1042"/>
    <cellStyle name="_Договор аренды ЯЭ с разбивкой_Новая инструкция1_фст 2" xfId="1043"/>
    <cellStyle name="_Договор аренды ЯЭ с разбивкой_Новая инструкция1_фст 3" xfId="48591"/>
    <cellStyle name="_Дозакл 5 мес.2000" xfId="1044"/>
    <cellStyle name="_Дозакл 5 мес.2000 2" xfId="1045"/>
    <cellStyle name="_Дозакл 5 мес.2000 3" xfId="1046"/>
    <cellStyle name="_Дозакл 5 мес.2000_Альбом форм ЕБП11 (ВоКС) вар 18.01.11" xfId="1047"/>
    <cellStyle name="_Дозакл 5 мес.2000_Альбом форм ЕБП11 (ДЗО)" xfId="1048"/>
    <cellStyle name="_Дозакл 5 мес.2000_Волжские_2011" xfId="1049"/>
    <cellStyle name="_Дозакл 5 мес.2000_Квант_2011" xfId="1050"/>
    <cellStyle name="_Документ4. Приложение 2.1.кРегламенту Холдинг_БюджетныеФормы" xfId="1051"/>
    <cellStyle name="_Документ4. Приложение 2.1.кРегламенту Холдинг_БюджетныеФормы 2" xfId="17642"/>
    <cellStyle name="_Документ4. Приложение 2.1.кРегламенту Холдинг_БюджетныеФормы 3" xfId="17643"/>
    <cellStyle name="_Долг инв программа ( для РЭКна 2009г )" xfId="1052"/>
    <cellStyle name="_Долг инв программа ( для РЭКна 2009г ) (2)" xfId="1053"/>
    <cellStyle name="_Ежедекадная справка о векселях в обращении" xfId="1054"/>
    <cellStyle name="_Ежедекадная справка о векселях в обращении_Альбом форм ЕБП11 (ВоКС) вар 18.01.11" xfId="1055"/>
    <cellStyle name="_Ежедекадная справка о векселях в обращении_Альбом форм ЕБП11 (ДЗО)" xfId="1056"/>
    <cellStyle name="_Ежедекадная справка о векселях в обращении_Волжские_2011" xfId="1057"/>
    <cellStyle name="_Ежедекадная справка о векселях в обращении_Квант_2011" xfId="1058"/>
    <cellStyle name="_Ежедекадная справка о движении заемных средств" xfId="1059"/>
    <cellStyle name="_Ежедекадная справка о движении заемных средств (2)" xfId="1060"/>
    <cellStyle name="_Ежедекадная справка о движении заемных средств (2)_Альбом форм ЕБП11 (ВоКС) вар 18.01.11" xfId="1061"/>
    <cellStyle name="_Ежедекадная справка о движении заемных средств (2)_Альбом форм ЕБП11 (ДЗО)" xfId="1062"/>
    <cellStyle name="_Ежедекадная справка о движении заемных средств (2)_Волжские_2011" xfId="1063"/>
    <cellStyle name="_Ежедекадная справка о движении заемных средств (2)_Квант_2011" xfId="1064"/>
    <cellStyle name="_Ежедекадная справка о движении заемных средств_Альбом форм ЕБП11 (ВоКС) вар 18.01.11" xfId="1065"/>
    <cellStyle name="_Ежедекадная справка о движении заемных средств_Альбом форм ЕБП11 (ДЗО)" xfId="1066"/>
    <cellStyle name="_Ежедекадная справка о движении заемных средств_Волжские_2011" xfId="1067"/>
    <cellStyle name="_Ежедекадная справка о движении заемных средств_Квант_2011" xfId="1068"/>
    <cellStyle name="_Запрос 25.3_9 мес 2006" xfId="1069"/>
    <cellStyle name="_Затратный СШГЭС  14 11 2004" xfId="1070"/>
    <cellStyle name="_Защита ФЗП" xfId="1071"/>
    <cellStyle name="_Защита ФЗП 2" xfId="1072"/>
    <cellStyle name="_Защита ФЗП 3" xfId="48592"/>
    <cellStyle name="_Заявка Тестова  СКОРРЕКТИРОВАННАЯ" xfId="1073"/>
    <cellStyle name="_Заявка Тестова  СКОРРЕКТИРОВАННАЯ 2" xfId="1074"/>
    <cellStyle name="_Инвест программа" xfId="1075"/>
    <cellStyle name="_Инвест программа 2009-1 (2)" xfId="1076"/>
    <cellStyle name="_Инвест программа 2009-1 (3)" xfId="1077"/>
    <cellStyle name="_Инвестиции (лизинг) для БП 2007" xfId="1078"/>
    <cellStyle name="_Инвестиции (лизинг) для БП 2007_прил.7а" xfId="1079"/>
    <cellStyle name="_Инвестиции (лизинг) для БП 2007_прил.7а_1" xfId="1080"/>
    <cellStyle name="_Инвестиции (лизинг) для БП 2007_приложение 1.4" xfId="1081"/>
    <cellStyle name="_Инвестиции (лизинг) для БП 2007_Филиал" xfId="1082"/>
    <cellStyle name="_Индексация исторических затрат" xfId="1083"/>
    <cellStyle name="_ИПР_ 2005" xfId="1084"/>
    <cellStyle name="_ИПР_ 2005_прил.7а" xfId="1085"/>
    <cellStyle name="_ИПР_ 2005_прил.7а_1" xfId="1086"/>
    <cellStyle name="_ИПР_ 2005_приложение 1.4" xfId="1087"/>
    <cellStyle name="_ИПР_ 2005_Филиал" xfId="1088"/>
    <cellStyle name="_ИПР_свод" xfId="1089"/>
    <cellStyle name="_ИПР_свод_1.4" xfId="1090"/>
    <cellStyle name="_ИПР_свод_прил.7а" xfId="1091"/>
    <cellStyle name="_ИПР_свод_прил.7а_1" xfId="1092"/>
    <cellStyle name="_ИПР_свод_Филиал" xfId="1093"/>
    <cellStyle name="_ИПЦЖКХ2105 08-до 2023вар1" xfId="1094"/>
    <cellStyle name="_Исходные данные для модели" xfId="1095"/>
    <cellStyle name="_Исходные данные для модели 2" xfId="1096"/>
    <cellStyle name="_Исходные данные для модели 2 2" xfId="1097"/>
    <cellStyle name="_Исходные данные для модели_Новая инструкция1_фст" xfId="1098"/>
    <cellStyle name="_Исходные данные для модели_Новая инструкция1_фст 2" xfId="1099"/>
    <cellStyle name="_Исходные данные для модели_Новая инструкция1_фст 3" xfId="48593"/>
    <cellStyle name="_Книга1" xfId="1100"/>
    <cellStyle name="_Книга1 2" xfId="1101"/>
    <cellStyle name="_Книга1 3" xfId="48594"/>
    <cellStyle name="_Книга1_прил.7а" xfId="1102"/>
    <cellStyle name="_Книга1_прил.7а_1" xfId="1103"/>
    <cellStyle name="_Книга1_приложение 1.4" xfId="1104"/>
    <cellStyle name="_Книга1_Филиал" xfId="1105"/>
    <cellStyle name="_Книга1_Филиал_1" xfId="1106"/>
    <cellStyle name="_Книга2" xfId="1107"/>
    <cellStyle name="_Книга3" xfId="1108"/>
    <cellStyle name="_Книга3 2" xfId="1109"/>
    <cellStyle name="_Книга3 3" xfId="1110"/>
    <cellStyle name="_Книга3_New Form10_2" xfId="1111"/>
    <cellStyle name="_Книга3_New Form10_2 2" xfId="1112"/>
    <cellStyle name="_Книга3_New Form10_2 3" xfId="1113"/>
    <cellStyle name="_Книга3_New Form10_2_Альбом форм ЕБП11 (ВоКС) вар 18.01.11" xfId="1114"/>
    <cellStyle name="_Книга3_New Form10_2_Альбом форм ЕБП11 (ДЗО)" xfId="1115"/>
    <cellStyle name="_Книга3_New Form10_2_Волжские_2011" xfId="1116"/>
    <cellStyle name="_Книга3_New Form10_2_Квант_2011" xfId="1117"/>
    <cellStyle name="_Книга3_Nsi" xfId="1118"/>
    <cellStyle name="_Книга3_Nsi 2" xfId="1119"/>
    <cellStyle name="_Книга3_Nsi 3" xfId="1120"/>
    <cellStyle name="_Книга3_Nsi_1" xfId="1121"/>
    <cellStyle name="_Книга3_Nsi_1 2" xfId="1122"/>
    <cellStyle name="_Книга3_Nsi_1 3" xfId="1123"/>
    <cellStyle name="_Книга3_Nsi_1_Альбом форм ЕБП11 (ВоКС) вар 18.01.11" xfId="1124"/>
    <cellStyle name="_Книга3_Nsi_1_Альбом форм ЕБП11 (ДЗО)" xfId="1125"/>
    <cellStyle name="_Книга3_Nsi_1_Волжские_2011" xfId="1126"/>
    <cellStyle name="_Книга3_Nsi_1_Квант_2011" xfId="1127"/>
    <cellStyle name="_Книга3_Nsi_139" xfId="1128"/>
    <cellStyle name="_Книга3_Nsi_139 2" xfId="1129"/>
    <cellStyle name="_Книга3_Nsi_139 3" xfId="1130"/>
    <cellStyle name="_Книга3_Nsi_139_Альбом форм ЕБП11 (ВоКС) вар 18.01.11" xfId="1131"/>
    <cellStyle name="_Книга3_Nsi_139_Альбом форм ЕБП11 (ДЗО)" xfId="1132"/>
    <cellStyle name="_Книга3_Nsi_139_Волжские_2011" xfId="1133"/>
    <cellStyle name="_Книга3_Nsi_139_Квант_2011" xfId="1134"/>
    <cellStyle name="_Книга3_Nsi_140" xfId="1135"/>
    <cellStyle name="_Книга3_Nsi_140 2" xfId="1136"/>
    <cellStyle name="_Книга3_Nsi_140 3" xfId="1137"/>
    <cellStyle name="_Книга3_Nsi_140(Зах)" xfId="1138"/>
    <cellStyle name="_Книга3_Nsi_140(Зах) 2" xfId="1139"/>
    <cellStyle name="_Книга3_Nsi_140(Зах) 3" xfId="1140"/>
    <cellStyle name="_Книга3_Nsi_140(Зах)_Альбом форм ЕБП11 (ВоКС) вар 18.01.11" xfId="1141"/>
    <cellStyle name="_Книга3_Nsi_140(Зах)_Альбом форм ЕБП11 (ДЗО)" xfId="1142"/>
    <cellStyle name="_Книга3_Nsi_140(Зах)_Волжские_2011" xfId="1143"/>
    <cellStyle name="_Книга3_Nsi_140(Зах)_Квант_2011" xfId="1144"/>
    <cellStyle name="_Книга3_Nsi_140_mod" xfId="1145"/>
    <cellStyle name="_Книга3_Nsi_140_mod 2" xfId="1146"/>
    <cellStyle name="_Книга3_Nsi_140_mod 3" xfId="1147"/>
    <cellStyle name="_Книга3_Nsi_140_mod_Альбом форм ЕБП11 (ВоКС) вар 18.01.11" xfId="1148"/>
    <cellStyle name="_Книга3_Nsi_140_mod_Альбом форм ЕБП11 (ДЗО)" xfId="1149"/>
    <cellStyle name="_Книга3_Nsi_140_mod_Волжские_2011" xfId="1150"/>
    <cellStyle name="_Книга3_Nsi_140_mod_Квант_2011" xfId="1151"/>
    <cellStyle name="_Книга3_Nsi_140_Альбом форм ЕБП11 (ВоКС) вар 18.01.11" xfId="1152"/>
    <cellStyle name="_Книга3_Nsi_140_Альбом форм ЕБП11 (ДЗО)" xfId="1153"/>
    <cellStyle name="_Книга3_Nsi_140_Волжские_2011" xfId="1154"/>
    <cellStyle name="_Книга3_Nsi_140_Квант_2011" xfId="1155"/>
    <cellStyle name="_Книга3_Nsi_Альбом форм ЕБП11 (ВоКС) вар 18.01.11" xfId="1156"/>
    <cellStyle name="_Книга3_Nsi_Альбом форм ЕБП11 (ДЗО)" xfId="1157"/>
    <cellStyle name="_Книга3_Nsi_Волжские_2011" xfId="1158"/>
    <cellStyle name="_Книга3_Nsi_Квант_2011" xfId="1159"/>
    <cellStyle name="_Книга3_Summary" xfId="1160"/>
    <cellStyle name="_Книга3_Summary 2" xfId="1161"/>
    <cellStyle name="_Книга3_Summary 3" xfId="1162"/>
    <cellStyle name="_Книга3_Summary_Альбом форм ЕБП11 (ВоКС) вар 18.01.11" xfId="1163"/>
    <cellStyle name="_Книга3_Summary_Альбом форм ЕБП11 (ДЗО)" xfId="1164"/>
    <cellStyle name="_Книга3_Summary_Волжские_2011" xfId="1165"/>
    <cellStyle name="_Книга3_Summary_Квант_2011" xfId="1166"/>
    <cellStyle name="_Книга3_Tax_form_1кв_3" xfId="1167"/>
    <cellStyle name="_Книга3_Tax_form_1кв_3 2" xfId="1168"/>
    <cellStyle name="_Книга3_Tax_form_1кв_3 3" xfId="1169"/>
    <cellStyle name="_Книга3_Tax_form_1кв_3_Альбом форм ЕБП11 (ВоКС) вар 18.01.11" xfId="1170"/>
    <cellStyle name="_Книга3_Tax_form_1кв_3_Альбом форм ЕБП11 (ДЗО)" xfId="1171"/>
    <cellStyle name="_Книга3_Tax_form_1кв_3_Волжские_2011" xfId="1172"/>
    <cellStyle name="_Книга3_Tax_form_1кв_3_Квант_2011" xfId="1173"/>
    <cellStyle name="_Книга3_Альбом форм ЕБП11 (ВоКС) вар 18.01.11" xfId="1174"/>
    <cellStyle name="_Книга3_Альбом форм ЕБП11 (ДЗО)" xfId="1175"/>
    <cellStyle name="_Книга3_БКЭ" xfId="1176"/>
    <cellStyle name="_Книга3_БКЭ 2" xfId="1177"/>
    <cellStyle name="_Книга3_БКЭ 3" xfId="1178"/>
    <cellStyle name="_Книга3_БКЭ_Альбом форм ЕБП11 (ВоКС) вар 18.01.11" xfId="1179"/>
    <cellStyle name="_Книга3_БКЭ_Альбом форм ЕБП11 (ДЗО)" xfId="1180"/>
    <cellStyle name="_Книга3_БКЭ_Волжские_2011" xfId="1181"/>
    <cellStyle name="_Книга3_БКЭ_Квант_2011" xfId="1182"/>
    <cellStyle name="_Книга3_Волжские_2011" xfId="1183"/>
    <cellStyle name="_Книга3_Квант_2011" xfId="1184"/>
    <cellStyle name="_Книга4" xfId="1185"/>
    <cellStyle name="_Книга7" xfId="1186"/>
    <cellStyle name="_Книга7 2" xfId="1187"/>
    <cellStyle name="_Книга7 3" xfId="1188"/>
    <cellStyle name="_Книга7_New Form10_2" xfId="1189"/>
    <cellStyle name="_Книга7_New Form10_2 2" xfId="1190"/>
    <cellStyle name="_Книга7_New Form10_2 3" xfId="1191"/>
    <cellStyle name="_Книга7_New Form10_2_Альбом форм ЕБП11 (ВоКС) вар 18.01.11" xfId="1192"/>
    <cellStyle name="_Книга7_New Form10_2_Альбом форм ЕБП11 (ДЗО)" xfId="1193"/>
    <cellStyle name="_Книга7_New Form10_2_Волжские_2011" xfId="1194"/>
    <cellStyle name="_Книга7_New Form10_2_Квант_2011" xfId="1195"/>
    <cellStyle name="_Книга7_Nsi" xfId="1196"/>
    <cellStyle name="_Книга7_Nsi 2" xfId="1197"/>
    <cellStyle name="_Книга7_Nsi 3" xfId="1198"/>
    <cellStyle name="_Книга7_Nsi_1" xfId="1199"/>
    <cellStyle name="_Книга7_Nsi_1 2" xfId="1200"/>
    <cellStyle name="_Книга7_Nsi_1 3" xfId="1201"/>
    <cellStyle name="_Книга7_Nsi_1_Альбом форм ЕБП11 (ВоКС) вар 18.01.11" xfId="1202"/>
    <cellStyle name="_Книга7_Nsi_1_Альбом форм ЕБП11 (ДЗО)" xfId="1203"/>
    <cellStyle name="_Книга7_Nsi_1_Волжские_2011" xfId="1204"/>
    <cellStyle name="_Книга7_Nsi_1_Квант_2011" xfId="1205"/>
    <cellStyle name="_Книга7_Nsi_139" xfId="1206"/>
    <cellStyle name="_Книга7_Nsi_139 2" xfId="1207"/>
    <cellStyle name="_Книга7_Nsi_139 3" xfId="1208"/>
    <cellStyle name="_Книга7_Nsi_139_Альбом форм ЕБП11 (ВоКС) вар 18.01.11" xfId="1209"/>
    <cellStyle name="_Книга7_Nsi_139_Альбом форм ЕБП11 (ДЗО)" xfId="1210"/>
    <cellStyle name="_Книга7_Nsi_139_Волжские_2011" xfId="1211"/>
    <cellStyle name="_Книга7_Nsi_139_Квант_2011" xfId="1212"/>
    <cellStyle name="_Книга7_Nsi_140" xfId="1213"/>
    <cellStyle name="_Книга7_Nsi_140 2" xfId="1214"/>
    <cellStyle name="_Книга7_Nsi_140 3" xfId="1215"/>
    <cellStyle name="_Книга7_Nsi_140(Зах)" xfId="1216"/>
    <cellStyle name="_Книга7_Nsi_140(Зах) 2" xfId="1217"/>
    <cellStyle name="_Книга7_Nsi_140(Зах) 3" xfId="1218"/>
    <cellStyle name="_Книга7_Nsi_140(Зах)_Альбом форм ЕБП11 (ВоКС) вар 18.01.11" xfId="1219"/>
    <cellStyle name="_Книга7_Nsi_140(Зах)_Альбом форм ЕБП11 (ДЗО)" xfId="1220"/>
    <cellStyle name="_Книга7_Nsi_140(Зах)_Волжские_2011" xfId="1221"/>
    <cellStyle name="_Книга7_Nsi_140(Зах)_Квант_2011" xfId="1222"/>
    <cellStyle name="_Книга7_Nsi_140_mod" xfId="1223"/>
    <cellStyle name="_Книга7_Nsi_140_mod 2" xfId="1224"/>
    <cellStyle name="_Книга7_Nsi_140_mod 3" xfId="1225"/>
    <cellStyle name="_Книга7_Nsi_140_mod_Альбом форм ЕБП11 (ВоКС) вар 18.01.11" xfId="1226"/>
    <cellStyle name="_Книга7_Nsi_140_mod_Альбом форм ЕБП11 (ДЗО)" xfId="1227"/>
    <cellStyle name="_Книга7_Nsi_140_mod_Волжские_2011" xfId="1228"/>
    <cellStyle name="_Книга7_Nsi_140_mod_Квант_2011" xfId="1229"/>
    <cellStyle name="_Книга7_Nsi_140_Альбом форм ЕБП11 (ВоКС) вар 18.01.11" xfId="1230"/>
    <cellStyle name="_Книга7_Nsi_140_Альбом форм ЕБП11 (ДЗО)" xfId="1231"/>
    <cellStyle name="_Книга7_Nsi_140_Волжские_2011" xfId="1232"/>
    <cellStyle name="_Книга7_Nsi_140_Квант_2011" xfId="1233"/>
    <cellStyle name="_Книга7_Nsi_Альбом форм ЕБП11 (ВоКС) вар 18.01.11" xfId="1234"/>
    <cellStyle name="_Книга7_Nsi_Альбом форм ЕБП11 (ДЗО)" xfId="1235"/>
    <cellStyle name="_Книга7_Nsi_Волжские_2011" xfId="1236"/>
    <cellStyle name="_Книга7_Nsi_Квант_2011" xfId="1237"/>
    <cellStyle name="_Книга7_Summary" xfId="1238"/>
    <cellStyle name="_Книга7_Summary 2" xfId="1239"/>
    <cellStyle name="_Книга7_Summary 3" xfId="1240"/>
    <cellStyle name="_Книга7_Summary_Альбом форм ЕБП11 (ВоКС) вар 18.01.11" xfId="1241"/>
    <cellStyle name="_Книга7_Summary_Альбом форм ЕБП11 (ДЗО)" xfId="1242"/>
    <cellStyle name="_Книга7_Summary_Волжские_2011" xfId="1243"/>
    <cellStyle name="_Книга7_Summary_Квант_2011" xfId="1244"/>
    <cellStyle name="_Книга7_Tax_form_1кв_3" xfId="1245"/>
    <cellStyle name="_Книга7_Tax_form_1кв_3 2" xfId="1246"/>
    <cellStyle name="_Книга7_Tax_form_1кв_3 3" xfId="1247"/>
    <cellStyle name="_Книга7_Tax_form_1кв_3_Альбом форм ЕБП11 (ВоКС) вар 18.01.11" xfId="1248"/>
    <cellStyle name="_Книга7_Tax_form_1кв_3_Альбом форм ЕБП11 (ДЗО)" xfId="1249"/>
    <cellStyle name="_Книга7_Tax_form_1кв_3_Волжские_2011" xfId="1250"/>
    <cellStyle name="_Книга7_Tax_form_1кв_3_Квант_2011" xfId="1251"/>
    <cellStyle name="_Книга7_Альбом форм ЕБП11 (ВоКС) вар 18.01.11" xfId="1252"/>
    <cellStyle name="_Книга7_Альбом форм ЕБП11 (ДЗО)" xfId="1253"/>
    <cellStyle name="_Книга7_БКЭ" xfId="1254"/>
    <cellStyle name="_Книга7_БКЭ 2" xfId="1255"/>
    <cellStyle name="_Книга7_БКЭ 3" xfId="1256"/>
    <cellStyle name="_Книга7_БКЭ_Альбом форм ЕБП11 (ВоКС) вар 18.01.11" xfId="1257"/>
    <cellStyle name="_Книга7_БКЭ_Альбом форм ЕБП11 (ДЗО)" xfId="1258"/>
    <cellStyle name="_Книга7_БКЭ_Волжские_2011" xfId="1259"/>
    <cellStyle name="_Книга7_БКЭ_Квант_2011" xfId="1260"/>
    <cellStyle name="_Книга7_Волжские_2011" xfId="1261"/>
    <cellStyle name="_Книга7_Квант_2011" xfId="1262"/>
    <cellStyle name="_Консолидация-2008-проект-new" xfId="1263"/>
    <cellStyle name="_Консолидация-2008-проект-new 2" xfId="1264"/>
    <cellStyle name="_Консолидация-2008-проект-new 3" xfId="48595"/>
    <cellStyle name="_Копия Condition-все вар13.12.08" xfId="1265"/>
    <cellStyle name="_Копия Приложение 3 1 - Перегруппировка ИПР 2009 - 2011 (2)" xfId="1266"/>
    <cellStyle name="_Копия Приложение 3 1 - Перегруппировка ИПР 2009 - 2011 (2)_прил.7а" xfId="1267"/>
    <cellStyle name="_Копия Приложение 3 1 - Перегруппировка ИПР 2009 - 2011 (2)_прил.7а_1" xfId="1268"/>
    <cellStyle name="_Копия Приложение 3 1 - Перегруппировка ИПР 2009 - 2011 (2)_приложение 1.4" xfId="1269"/>
    <cellStyle name="_Копия Приложение 3 1 - Перегруппировка ИПР 2009 - 2011 (2)_Филиал" xfId="1270"/>
    <cellStyle name="_Копия Приложение № 1 к регламенту по формированию Инвестиционной программы_01_01_2008" xfId="1271"/>
    <cellStyle name="_Копия Приложения 4 1  к ИПР 3400 23 04 (2)" xfId="1272"/>
    <cellStyle name="_Копия Приложения 4 1  к ИПР 3400 23 04 (2)_1.4" xfId="1273"/>
    <cellStyle name="_Копия Приложения 4 1  к ИПР 3400 23 04 (2)_прил.7а" xfId="1274"/>
    <cellStyle name="_Копия Приложения 4 1  к ИПР 3400 23 04 (2)_прил.7а_1" xfId="1275"/>
    <cellStyle name="_Копия Приложения 4 1  к ИПР 3400 23 04 (2)_Филиал" xfId="1276"/>
    <cellStyle name="_Коррект. Долг инв программа ( прибыль РЭК)" xfId="1277"/>
    <cellStyle name="_КОРРЕКТИРОВКА СОГЛАШЕНИЯ 23.05.07" xfId="1278"/>
    <cellStyle name="_Кредиторы_Налоги_Гусиноозерская" xfId="1279"/>
    <cellStyle name="_Куликова ОПП" xfId="1280"/>
    <cellStyle name="_Куликова ОПП 2" xfId="1281"/>
    <cellStyle name="_Куликова ОПП 3" xfId="1282"/>
    <cellStyle name="_Куликова ОПП_Альбом форм ЕБП11 (ВоКС) вар 18.01.11" xfId="1283"/>
    <cellStyle name="_Куликова ОПП_Альбом форм ЕБП11 (ДЗО)" xfId="1284"/>
    <cellStyle name="_Куликова ОПП_Волжские_2011" xfId="1285"/>
    <cellStyle name="_Куликова ОПП_Квант_2011" xfId="1286"/>
    <cellStyle name="_курсовые разницы 01,06,08" xfId="1287"/>
    <cellStyle name="_Лист1" xfId="1288"/>
    <cellStyle name="_Макет пр.пр.2006" xfId="1289"/>
    <cellStyle name="_Макро_2030 год" xfId="1290"/>
    <cellStyle name="_Мариэнерго" xfId="1291"/>
    <cellStyle name="_Модель - 2(23)" xfId="1292"/>
    <cellStyle name="_Модель для расчета ТЭС" xfId="1293"/>
    <cellStyle name="_МОДЕЛЬ_1 (2)" xfId="1294"/>
    <cellStyle name="_МОДЕЛЬ_1 (2) 2" xfId="1295"/>
    <cellStyle name="_МОДЕЛЬ_1 (2) 2 2" xfId="17644"/>
    <cellStyle name="_МОДЕЛЬ_1 (2) 2_CALC.VS.2013.PLAN(v1.0) (2)" xfId="17645"/>
    <cellStyle name="_МОДЕЛЬ_1 (2) 2_OREP.KU.2011.MONTHLY.02(v0.1)" xfId="1296"/>
    <cellStyle name="_МОДЕЛЬ_1 (2) 2_OREP.KU.2011.MONTHLY.02(v0.1)_OREP.SZPR.2012.NCZ(v1.0)" xfId="17646"/>
    <cellStyle name="_МОДЕЛЬ_1 (2) 2_OREP.KU.2011.MONTHLY.02(v0.4)" xfId="1297"/>
    <cellStyle name="_МОДЕЛЬ_1 (2) 2_OREP.KU.2011.MONTHLY.02(v0.4)_OREP.SZPR.2012.NCZ(v1.0)" xfId="17647"/>
    <cellStyle name="_МОДЕЛЬ_1 (2) 2_OREP.KU.2011.MONTHLY.11(v1.4)" xfId="1298"/>
    <cellStyle name="_МОДЕЛЬ_1 (2) 2_OREP.KU.2011.MONTHLY.11(v1.4)_OREP.SZPR.2012.NCZ(v1.0)" xfId="17648"/>
    <cellStyle name="_МОДЕЛЬ_1 (2) 2_OREP.SZPR.2012.NCZ(v1.0)" xfId="17649"/>
    <cellStyle name="_МОДЕЛЬ_1 (2) 2_PORT.PRICE(v0.3)" xfId="17650"/>
    <cellStyle name="_МОДЕЛЬ_1 (2) 2_TEHSHEET" xfId="1299"/>
    <cellStyle name="_МОДЕЛЬ_1 (2) 2_UPDATE.OREP.KU.2011.MONTHLY.02.TO.1.2" xfId="1300"/>
    <cellStyle name="_МОДЕЛЬ_1 (2) 2_UPDATE.OREP.KU.2011.MONTHLY.02.TO.1.2_OREP.SZPR.2012.NCZ(v1.0)" xfId="17651"/>
    <cellStyle name="_МОДЕЛЬ_1 (2) 3" xfId="1301"/>
    <cellStyle name="_МОДЕЛЬ_1 (2) 3 2" xfId="1302"/>
    <cellStyle name="_МОДЕЛЬ_1 (2) 3 3" xfId="17652"/>
    <cellStyle name="_МОДЕЛЬ_1 (2) 4" xfId="1303"/>
    <cellStyle name="_МОДЕЛЬ_1 (2) 4 2" xfId="1304"/>
    <cellStyle name="_МОДЕЛЬ_1 (2) 5" xfId="1305"/>
    <cellStyle name="_МОДЕЛЬ_1 (2) 6" xfId="17653"/>
    <cellStyle name="_МОДЕЛЬ_1 (2) 7" xfId="17654"/>
    <cellStyle name="_МОДЕЛЬ_1 (2) 8" xfId="17655"/>
    <cellStyle name="_МОДЕЛЬ_1 (2) 9" xfId="17656"/>
    <cellStyle name="_МОДЕЛЬ_1 (2)_46EE.2011(v1.0)" xfId="1306"/>
    <cellStyle name="_МОДЕЛЬ_1 (2)_46EE.2011(v1.0)_46TE.2011(v1.0)" xfId="1307"/>
    <cellStyle name="_МОДЕЛЬ_1 (2)_46EE.2011(v1.0)_INDEX.STATION.2012(v1.0)_" xfId="1308"/>
    <cellStyle name="_МОДЕЛЬ_1 (2)_46EE.2011(v1.0)_INDEX.STATION.2012(v1.0)__OREP.SZPR.2012.NCZ(v1.0)" xfId="17657"/>
    <cellStyle name="_МОДЕЛЬ_1 (2)_46EE.2011(v1.0)_INDEX.STATION.2012(v2.0)" xfId="1309"/>
    <cellStyle name="_МОДЕЛЬ_1 (2)_46EE.2011(v1.0)_INDEX.STATION.2012(v2.0)_OREP.SZPR.2012.NCZ(v1.0)" xfId="17658"/>
    <cellStyle name="_МОДЕЛЬ_1 (2)_46EE.2011(v1.0)_INDEX.STATION.2012(v2.1)" xfId="1310"/>
    <cellStyle name="_МОДЕЛЬ_1 (2)_46EE.2011(v1.0)_OREP.SZPR.2012.NCZ(v1.0)" xfId="17659"/>
    <cellStyle name="_МОДЕЛЬ_1 (2)_46EE.2011(v1.0)_TEPLO.PREDEL.2012.M(v1.1)_test" xfId="1311"/>
    <cellStyle name="_МОДЕЛЬ_1 (2)_46EE.2011(v1.2)" xfId="1312"/>
    <cellStyle name="_МОДЕЛЬ_1 (2)_46EE.2011(v1.2) 2" xfId="48596"/>
    <cellStyle name="_МОДЕЛЬ_1 (2)_46EE.2011(v1.2)_FORM15.2013" xfId="1313"/>
    <cellStyle name="_МОДЕЛЬ_1 (2)_46EE.2011(v1.2)_FORM3.2013" xfId="1314"/>
    <cellStyle name="_МОДЕЛЬ_1 (2)_46EE.2011(v1.2)_FORM4.2013" xfId="1315"/>
    <cellStyle name="_МОДЕЛЬ_1 (2)_46EE.2011(v1.2)_FORM5.2012(v1.0)" xfId="1316"/>
    <cellStyle name="_МОДЕЛЬ_1 (2)_46EE.2011(v1.2)_FORM8.2013(v0.3)" xfId="1317"/>
    <cellStyle name="_МОДЕЛЬ_1 (2)_46EE.2011(v1.2)_OREP.INV.GEN.G(v1.0)" xfId="1318"/>
    <cellStyle name="_МОДЕЛЬ_1 (2)_46EE.2011(v1.2)_OREP.SZPR.2012.NCZ(v1.0)" xfId="17660"/>
    <cellStyle name="_МОДЕЛЬ_1 (2)_46EP.2011(v2.0)" xfId="1319"/>
    <cellStyle name="_МОДЕЛЬ_1 (2)_46EP.2012(v0.1)" xfId="1320"/>
    <cellStyle name="_МОДЕЛЬ_1 (2)_46TE.2011(v1.0)" xfId="1321"/>
    <cellStyle name="_МОДЕЛЬ_1 (2)_4DNS.UPDATE.EXAMPLE" xfId="1322"/>
    <cellStyle name="_МОДЕЛЬ_1 (2)_ARMRAZR" xfId="1323"/>
    <cellStyle name="_МОДЕЛЬ_1 (2)_ARMRAZR 2" xfId="1324"/>
    <cellStyle name="_МОДЕЛЬ_1 (2)_ARMRAZR 2 2" xfId="1325"/>
    <cellStyle name="_МОДЕЛЬ_1 (2)_ARMRAZR_OREP.SZPR.2012.NCZ(v1.0)" xfId="17661"/>
    <cellStyle name="_МОДЕЛЬ_1 (2)_BALANCE.TBO.2011YEAR(v1.1)" xfId="1326"/>
    <cellStyle name="_МОДЕЛЬ_1 (2)_BALANCE.WARM.2010.FACT(v1.0)" xfId="1327"/>
    <cellStyle name="_МОДЕЛЬ_1 (2)_BALANCE.WARM.2010.FACT(v1.0)_OREP.SZPR.2012.NCZ(v1.0)" xfId="17662"/>
    <cellStyle name="_МОДЕЛЬ_1 (2)_BALANCE.WARM.2010.PLAN" xfId="1328"/>
    <cellStyle name="_МОДЕЛЬ_1 (2)_BALANCE.WARM.2010.PLAN_FORM15.2013" xfId="1329"/>
    <cellStyle name="_МОДЕЛЬ_1 (2)_BALANCE.WARM.2010.PLAN_FORM3.2013" xfId="1330"/>
    <cellStyle name="_МОДЕЛЬ_1 (2)_BALANCE.WARM.2010.PLAN_FORM4.2013" xfId="1331"/>
    <cellStyle name="_МОДЕЛЬ_1 (2)_BALANCE.WARM.2010.PLAN_FORM5.2012(v1.0)" xfId="1332"/>
    <cellStyle name="_МОДЕЛЬ_1 (2)_BALANCE.WARM.2010.PLAN_OREP.INV.GEN.G(v1.0)" xfId="1333"/>
    <cellStyle name="_МОДЕЛЬ_1 (2)_BALANCE.WARM.2010.PLAN_OREP.SZPR.2012.NCZ(v1.0)" xfId="17663"/>
    <cellStyle name="_МОДЕЛЬ_1 (2)_BALANCE.WARM.2011YEAR(v0.7)" xfId="1334"/>
    <cellStyle name="_МОДЕЛЬ_1 (2)_BALANCE.WARM.2011YEAR(v0.7)_FORM15.2013" xfId="1335"/>
    <cellStyle name="_МОДЕЛЬ_1 (2)_BALANCE.WARM.2011YEAR(v0.7)_FORM3.2013" xfId="1336"/>
    <cellStyle name="_МОДЕЛЬ_1 (2)_BALANCE.WARM.2011YEAR(v0.7)_FORM4.2013" xfId="1337"/>
    <cellStyle name="_МОДЕЛЬ_1 (2)_BALANCE.WARM.2011YEAR(v0.7)_FORM5.2012(v1.0)" xfId="1338"/>
    <cellStyle name="_МОДЕЛЬ_1 (2)_BALANCE.WARM.2011YEAR(v0.7)_OREP.INV.GEN.G(v1.0)" xfId="1339"/>
    <cellStyle name="_МОДЕЛЬ_1 (2)_BALANCE.WARM.2011YEAR(v0.7)_OREP.SZPR.2012.NCZ(v1.0)" xfId="17664"/>
    <cellStyle name="_МОДЕЛЬ_1 (2)_BALANCE.WARM.2011YEAR.NEW.UPDATE.SCHEME" xfId="1340"/>
    <cellStyle name="_МОДЕЛЬ_1 (2)_BALANCE.WARM.2011YEAR.NEW.UPDATE.SCHEME_OREP.SZPR.2012.NCZ(v1.0)" xfId="17665"/>
    <cellStyle name="_МОДЕЛЬ_1 (2)_CALC.NORMATIV.KU(v0.2)" xfId="1341"/>
    <cellStyle name="_МОДЕЛЬ_1 (2)_CALC.VS.2013.PLAN(v1.0) (2)" xfId="17666"/>
    <cellStyle name="_МОДЕЛЬ_1 (2)_DOPFACTOR.VO.2012(v1.0)" xfId="1342"/>
    <cellStyle name="_МОДЕЛЬ_1 (2)_EE.2REK.P2011.4.78(v0.3)" xfId="1343"/>
    <cellStyle name="_МОДЕЛЬ_1 (2)_EE.2REK.P2011.4.78(v0.3)_OREP.SZPR.2012.NCZ(v1.0)" xfId="17667"/>
    <cellStyle name="_МОДЕЛЬ_1 (2)_FORM15.2013" xfId="1344"/>
    <cellStyle name="_МОДЕЛЬ_1 (2)_FORM3.1.2013(v0.2)" xfId="1345"/>
    <cellStyle name="_МОДЕЛЬ_1 (2)_FORM3.2013(v1.0)" xfId="1346"/>
    <cellStyle name="_МОДЕЛЬ_1 (2)_FORM3.REG(v1.0)" xfId="1347"/>
    <cellStyle name="_МОДЕЛЬ_1 (2)_FORM910.2012(v0.5)" xfId="1348"/>
    <cellStyle name="_МОДЕЛЬ_1 (2)_FORM910.2012(v0.5)_FORM5.2012(v1.0)" xfId="1349"/>
    <cellStyle name="_МОДЕЛЬ_1 (2)_FORM910.2012(v1.1)" xfId="1350"/>
    <cellStyle name="_МОДЕЛЬ_1 (2)_FORM910.2012(v1.1)_OREP.SZPR.2012.NCZ(v1.0)" xfId="17668"/>
    <cellStyle name="_МОДЕЛЬ_1 (2)_FORMA23-N.ENRG.2011 (v0.1)" xfId="17669"/>
    <cellStyle name="_МОДЕЛЬ_1 (2)_FORMA23-N.ENRG.2011 (v0.1)_OREP.SZPR.2012.NCZ(v1.0)" xfId="17670"/>
    <cellStyle name="_МОДЕЛЬ_1 (2)_INDEX.STATION.2012(v2.1)" xfId="1351"/>
    <cellStyle name="_МОДЕЛЬ_1 (2)_INDEX.STATION.2012(v2.1) 2" xfId="1352"/>
    <cellStyle name="_МОДЕЛЬ_1 (2)_INVEST.EE.PLAN.4.78(v0.1)" xfId="1353"/>
    <cellStyle name="_МОДЕЛЬ_1 (2)_INVEST.EE.PLAN.4.78(v0.1)_OREP.SZPR.2012.NCZ(v1.0)" xfId="17671"/>
    <cellStyle name="_МОДЕЛЬ_1 (2)_INVEST.EE.PLAN.4.78(v0.3)" xfId="1354"/>
    <cellStyle name="_МОДЕЛЬ_1 (2)_INVEST.EE.PLAN.4.78(v0.3)_OREP.SZPR.2012.NCZ(v1.0)" xfId="17672"/>
    <cellStyle name="_МОДЕЛЬ_1 (2)_INVEST.EE.PLAN.4.78(v1.0)" xfId="1355"/>
    <cellStyle name="_МОДЕЛЬ_1 (2)_INVEST.EE.PLAN.4.78(v1.0)_OREP.SZPR.2012.NCZ(v1.0)" xfId="17673"/>
    <cellStyle name="_МОДЕЛЬ_1 (2)_INVEST.EE.PLAN.4.78(v1.0)_PASSPORT.TEPLO.PROIZV(v2.0)" xfId="1356"/>
    <cellStyle name="_МОДЕЛЬ_1 (2)_INVEST.EE.PLAN.4.78(v1.0)_PASSPORT.TEPLO.PROIZV(v2.0)_FORM4.2013" xfId="1357"/>
    <cellStyle name="_МОДЕЛЬ_1 (2)_INVEST.PLAN.4.78(v0.1)" xfId="1358"/>
    <cellStyle name="_МОДЕЛЬ_1 (2)_INVEST.PLAN.4.78(v0.1)_OREP.SZPR.2012.NCZ(v1.0)" xfId="17674"/>
    <cellStyle name="_МОДЕЛЬ_1 (2)_INVEST.WARM.PLAN.4.78(v0.1)" xfId="1359"/>
    <cellStyle name="_МОДЕЛЬ_1 (2)_INVEST.WARM.PLAN.4.78(v0.1)_OREP.SZPR.2012.NCZ(v1.0)" xfId="17675"/>
    <cellStyle name="_МОДЕЛЬ_1 (2)_INVEST_WARM_PLAN" xfId="1360"/>
    <cellStyle name="_МОДЕЛЬ_1 (2)_INVEST_WARM_PLAN_OREP.SZPR.2012.NCZ(v1.0)" xfId="17676"/>
    <cellStyle name="_МОДЕЛЬ_1 (2)_NADB.JNVLP.APTEKA.2012(v1.0)_21_02_12" xfId="1361"/>
    <cellStyle name="_МОДЕЛЬ_1 (2)_NADB.JNVLS.APTEKA.2011(v1.3.3)" xfId="1362"/>
    <cellStyle name="_МОДЕЛЬ_1 (2)_NADB.JNVLS.APTEKA.2011(v1.3.3) 2" xfId="1363"/>
    <cellStyle name="_МОДЕЛЬ_1 (2)_NADB.JNVLS.APTEKA.2011(v1.3.3) 2 2" xfId="1364"/>
    <cellStyle name="_МОДЕЛЬ_1 (2)_NADB.JNVLS.APTEKA.2011(v1.3.3)_46TE.2011(v1.0)" xfId="1365"/>
    <cellStyle name="_МОДЕЛЬ_1 (2)_NADB.JNVLS.APTEKA.2011(v1.3.3)_INDEX.STATION.2012(v1.0)_" xfId="1366"/>
    <cellStyle name="_МОДЕЛЬ_1 (2)_NADB.JNVLS.APTEKA.2011(v1.3.3)_INDEX.STATION.2012(v1.0)__OREP.SZPR.2012.NCZ(v1.0)" xfId="17677"/>
    <cellStyle name="_МОДЕЛЬ_1 (2)_NADB.JNVLS.APTEKA.2011(v1.3.3)_INDEX.STATION.2012(v2.0)" xfId="1367"/>
    <cellStyle name="_МОДЕЛЬ_1 (2)_NADB.JNVLS.APTEKA.2011(v1.3.3)_INDEX.STATION.2012(v2.0)_OREP.SZPR.2012.NCZ(v1.0)" xfId="17678"/>
    <cellStyle name="_МОДЕЛЬ_1 (2)_NADB.JNVLS.APTEKA.2011(v1.3.3)_INDEX.STATION.2012(v2.1)" xfId="1368"/>
    <cellStyle name="_МОДЕЛЬ_1 (2)_NADB.JNVLS.APTEKA.2011(v1.3.3)_OREP.SZPR.2012.NCZ(v1.0)" xfId="17679"/>
    <cellStyle name="_МОДЕЛЬ_1 (2)_NADB.JNVLS.APTEKA.2011(v1.3.3)_TEPLO.PREDEL.2012.M(v1.1)_test" xfId="1369"/>
    <cellStyle name="_МОДЕЛЬ_1 (2)_NADB.JNVLS.APTEKA.2011(v1.3.4)" xfId="1370"/>
    <cellStyle name="_МОДЕЛЬ_1 (2)_NADB.JNVLS.APTEKA.2011(v1.3.4)_46TE.2011(v1.0)" xfId="1371"/>
    <cellStyle name="_МОДЕЛЬ_1 (2)_NADB.JNVLS.APTEKA.2011(v1.3.4)_INDEX.STATION.2012(v1.0)_" xfId="1372"/>
    <cellStyle name="_МОДЕЛЬ_1 (2)_NADB.JNVLS.APTEKA.2011(v1.3.4)_INDEX.STATION.2012(v1.0)__OREP.SZPR.2012.NCZ(v1.0)" xfId="17680"/>
    <cellStyle name="_МОДЕЛЬ_1 (2)_NADB.JNVLS.APTEKA.2011(v1.3.4)_INDEX.STATION.2012(v2.0)" xfId="1373"/>
    <cellStyle name="_МОДЕЛЬ_1 (2)_NADB.JNVLS.APTEKA.2011(v1.3.4)_INDEX.STATION.2012(v2.0)_OREP.SZPR.2012.NCZ(v1.0)" xfId="17681"/>
    <cellStyle name="_МОДЕЛЬ_1 (2)_NADB.JNVLS.APTEKA.2011(v1.3.4)_INDEX.STATION.2012(v2.1)" xfId="1374"/>
    <cellStyle name="_МОДЕЛЬ_1 (2)_NADB.JNVLS.APTEKA.2011(v1.3.4)_OREP.SZPR.2012.NCZ(v1.0)" xfId="17682"/>
    <cellStyle name="_МОДЕЛЬ_1 (2)_NADB.JNVLS.APTEKA.2011(v1.3.4)_TEPLO.PREDEL.2012.M(v1.1)_test" xfId="1375"/>
    <cellStyle name="_МОДЕЛЬ_1 (2)_OREP.SZPR.2012.NCZ(v1.0)" xfId="17683"/>
    <cellStyle name="_МОДЕЛЬ_1 (2)_PASSPORT.TEPLO.PROIZV(v2.0)" xfId="17684"/>
    <cellStyle name="_МОДЕЛЬ_1 (2)_PASSPORT.TEPLO.PROIZV(v2.0)_OREP.SZPR.2012.NCZ(v1.0)" xfId="17685"/>
    <cellStyle name="_МОДЕЛЬ_1 (2)_PASSPORT.TEPLO.PROIZV(v2.1)" xfId="1376"/>
    <cellStyle name="_МОДЕЛЬ_1 (2)_PASSPORT.TEPLO.SETI(v0.7)" xfId="1377"/>
    <cellStyle name="_МОДЕЛЬ_1 (2)_PASSPORT.TEPLO.SETI(v1.0)" xfId="1378"/>
    <cellStyle name="_МОДЕЛЬ_1 (2)_PORT.PRICE(v0.3)" xfId="17686"/>
    <cellStyle name="_МОДЕЛЬ_1 (2)_PR.PROG.WARM.NOTCOMBI.2012.2.16_v1.4(04.04.11) " xfId="15"/>
    <cellStyle name="_МОДЕЛЬ_1 (2)_PREDEL.JKH.UTV.2011(v1.0.1)" xfId="1379"/>
    <cellStyle name="_МОДЕЛЬ_1 (2)_PREDEL.JKH.UTV.2011(v1.0.1)_46TE.2011(v1.0)" xfId="1380"/>
    <cellStyle name="_МОДЕЛЬ_1 (2)_PREDEL.JKH.UTV.2011(v1.0.1)_INDEX.STATION.2012(v1.0)_" xfId="1381"/>
    <cellStyle name="_МОДЕЛЬ_1 (2)_PREDEL.JKH.UTV.2011(v1.0.1)_INDEX.STATION.2012(v1.0)__OREP.SZPR.2012.NCZ(v1.0)" xfId="17687"/>
    <cellStyle name="_МОДЕЛЬ_1 (2)_PREDEL.JKH.UTV.2011(v1.0.1)_INDEX.STATION.2012(v2.0)" xfId="1382"/>
    <cellStyle name="_МОДЕЛЬ_1 (2)_PREDEL.JKH.UTV.2011(v1.0.1)_INDEX.STATION.2012(v2.0)_OREP.SZPR.2012.NCZ(v1.0)" xfId="17688"/>
    <cellStyle name="_МОДЕЛЬ_1 (2)_PREDEL.JKH.UTV.2011(v1.0.1)_INDEX.STATION.2012(v2.1)" xfId="1383"/>
    <cellStyle name="_МОДЕЛЬ_1 (2)_PREDEL.JKH.UTV.2011(v1.0.1)_OREP.SZPR.2012.NCZ(v1.0)" xfId="17689"/>
    <cellStyle name="_МОДЕЛЬ_1 (2)_PREDEL.JKH.UTV.2011(v1.0.1)_TEPLO.PREDEL.2012.M(v1.1)_test" xfId="1384"/>
    <cellStyle name="_МОДЕЛЬ_1 (2)_PREDEL.JKH.UTV.2011(v1.1)" xfId="1385"/>
    <cellStyle name="_МОДЕЛЬ_1 (2)_PREDEL.JKH.UTV.2011(v1.1)_FORM15.2013" xfId="1386"/>
    <cellStyle name="_МОДЕЛЬ_1 (2)_PREDEL.JKH.UTV.2011(v1.1)_FORM3.2013" xfId="1387"/>
    <cellStyle name="_МОДЕЛЬ_1 (2)_PREDEL.JKH.UTV.2011(v1.1)_FORM4.2013" xfId="1388"/>
    <cellStyle name="_МОДЕЛЬ_1 (2)_PREDEL.JKH.UTV.2011(v1.1)_FORM5.2012(v1.0)" xfId="1389"/>
    <cellStyle name="_МОДЕЛЬ_1 (2)_PREDEL.JKH.UTV.2011(v1.1)_OREP.INV.GEN.G(v1.0)" xfId="1390"/>
    <cellStyle name="_МОДЕЛЬ_1 (2)_PREDEL.JKH.UTV.2011(v1.1)_OREP.SZPR.2012.NCZ(v1.0)" xfId="17690"/>
    <cellStyle name="_МОДЕЛЬ_1 (2)_REP.BLR.2012(v1.0)" xfId="1391"/>
    <cellStyle name="_МОДЕЛЬ_1 (2)_TEHSHEET" xfId="1392"/>
    <cellStyle name="_МОДЕЛЬ_1 (2)_TEPLO.PREDEL.2012.M(v1.1)" xfId="1393"/>
    <cellStyle name="_МОДЕЛЬ_1 (2)_TEST.TEMPLATE" xfId="1394"/>
    <cellStyle name="_МОДЕЛЬ_1 (2)_TEST.TEMPLATE_OREP.SZPR.2012.NCZ(v1.0)" xfId="17691"/>
    <cellStyle name="_МОДЕЛЬ_1 (2)_UPDATE.46EE.2011.TO.1.1" xfId="1395"/>
    <cellStyle name="_МОДЕЛЬ_1 (2)_UPDATE.46EE.2011.TO.1.1 2" xfId="1396"/>
    <cellStyle name="_МОДЕЛЬ_1 (2)_UPDATE.46EE.2011.TO.1.1_OREP.SZPR.2012.NCZ(v1.0)" xfId="17692"/>
    <cellStyle name="_МОДЕЛЬ_1 (2)_UPDATE.46TE.2011.TO.1.1" xfId="1397"/>
    <cellStyle name="_МОДЕЛЬ_1 (2)_UPDATE.46TE.2011.TO.1.2" xfId="1398"/>
    <cellStyle name="_МОДЕЛЬ_1 (2)_UPDATE.BALANCE.WARM.2011YEAR.TO.1.1" xfId="1399"/>
    <cellStyle name="_МОДЕЛЬ_1 (2)_UPDATE.BALANCE.WARM.2011YEAR.TO.1.1 2" xfId="1400"/>
    <cellStyle name="_МОДЕЛЬ_1 (2)_UPDATE.BALANCE.WARM.2011YEAR.TO.1.1_46TE.2011(v1.0)" xfId="1401"/>
    <cellStyle name="_МОДЕЛЬ_1 (2)_UPDATE.BALANCE.WARM.2011YEAR.TO.1.1_INDEX.STATION.2012(v1.0)_" xfId="1402"/>
    <cellStyle name="_МОДЕЛЬ_1 (2)_UPDATE.BALANCE.WARM.2011YEAR.TO.1.1_INDEX.STATION.2012(v1.0)__OREP.SZPR.2012.NCZ(v1.0)" xfId="17693"/>
    <cellStyle name="_МОДЕЛЬ_1 (2)_UPDATE.BALANCE.WARM.2011YEAR.TO.1.1_INDEX.STATION.2012(v2.0)" xfId="1403"/>
    <cellStyle name="_МОДЕЛЬ_1 (2)_UPDATE.BALANCE.WARM.2011YEAR.TO.1.1_INDEX.STATION.2012(v2.0) 2" xfId="1404"/>
    <cellStyle name="_МОДЕЛЬ_1 (2)_UPDATE.BALANCE.WARM.2011YEAR.TO.1.1_INDEX.STATION.2012(v2.0) 3" xfId="48597"/>
    <cellStyle name="_МОДЕЛЬ_1 (2)_UPDATE.BALANCE.WARM.2011YEAR.TO.1.1_INDEX.STATION.2012(v2.0)_OREP.SZPR.2012.NCZ(v1.0)" xfId="17694"/>
    <cellStyle name="_МОДЕЛЬ_1 (2)_UPDATE.BALANCE.WARM.2011YEAR.TO.1.1_INDEX.STATION.2012(v2.1)" xfId="1405"/>
    <cellStyle name="_МОДЕЛЬ_1 (2)_UPDATE.BALANCE.WARM.2011YEAR.TO.1.1_OREP.KU.2011.MONTHLY.02(v1.1)" xfId="1406"/>
    <cellStyle name="_МОДЕЛЬ_1 (2)_UPDATE.BALANCE.WARM.2011YEAR.TO.1.1_OREP.KU.2011.MONTHLY.02(v1.1) 2" xfId="1407"/>
    <cellStyle name="_МОДЕЛЬ_1 (2)_UPDATE.BALANCE.WARM.2011YEAR.TO.1.1_OREP.KU.2011.MONTHLY.02(v1.1) 3" xfId="48598"/>
    <cellStyle name="_МОДЕЛЬ_1 (2)_UPDATE.BALANCE.WARM.2011YEAR.TO.1.1_OREP.KU.2011.MONTHLY.02(v1.1)_OREP.SZPR.2012.NCZ(v1.0)" xfId="17695"/>
    <cellStyle name="_МОДЕЛЬ_1 (2)_UPDATE.BALANCE.WARM.2011YEAR.TO.1.1_OREP.SZPR.2012.NCZ(v1.0)" xfId="17696"/>
    <cellStyle name="_МОДЕЛЬ_1 (2)_UPDATE.BALANCE.WARM.2011YEAR.TO.1.1_TEPLO.PREDEL.2012.M(v1.1)_test" xfId="1408"/>
    <cellStyle name="_МОДЕЛЬ_1 (2)_UPDATE.NADB.JNVLS.APTEKA.2011.TO.1.3.4" xfId="1409"/>
    <cellStyle name="_МОДЕЛЬ_1 (2)_UPDATE.NADB.JNVLS.APTEKA.2011.TO.1.3.4 2" xfId="1410"/>
    <cellStyle name="_МОДЕЛЬ_1 (2)_UPDATE.NADB.JNVLS.APTEKA.2011.TO.1.3.4 3" xfId="48599"/>
    <cellStyle name="_МОДЕЛЬ_1 (2)_UPDATE.NADB.JNVLS.APTEKA.2011.TO.1.3.4_OREP.SZPR.2012.NCZ(v1.0)" xfId="17697"/>
    <cellStyle name="_МОДЕЛЬ_1 (2)_Книга2" xfId="1411"/>
    <cellStyle name="_МОДЕЛЬ_1 (2)_Книга2 2" xfId="1412"/>
    <cellStyle name="_МОДЕЛЬ_1 (2)_Книга2 3" xfId="48600"/>
    <cellStyle name="_МОДЕЛЬ_1 (2)_Книга2_PR.PROG.WARM.NOTCOMBI.2012.2.16_v1.4(04.04.11) " xfId="16"/>
    <cellStyle name="_НВВ 2009 постатейно свод по филиалам_09_02_09" xfId="1413"/>
    <cellStyle name="_НВВ 2009 постатейно свод по филиалам_09_02_09 2" xfId="1414"/>
    <cellStyle name="_НВВ 2009 постатейно свод по филиалам_09_02_09_Новая инструкция1_фст" xfId="1415"/>
    <cellStyle name="_НВВ 2009 постатейно свод по филиалам_09_02_09_Новая инструкция1_фст 2" xfId="1416"/>
    <cellStyle name="_НВВ 2009 постатейно свод по филиалам_09_02_09_Новая инструкция1_фст 3" xfId="48601"/>
    <cellStyle name="_НВВ 2009 постатейно свод по филиалам_для Валентина" xfId="1417"/>
    <cellStyle name="_НВВ 2009 постатейно свод по филиалам_для Валентина 2" xfId="1418"/>
    <cellStyle name="_НВВ 2009 постатейно свод по филиалам_для Валентина 2 2" xfId="1419"/>
    <cellStyle name="_НВВ 2009 постатейно свод по филиалам_для Валентина_Новая инструкция1_фст" xfId="1420"/>
    <cellStyle name="_НВВ 2009 постатейно свод по филиалам_для Валентина_Новая инструкция1_фст 2" xfId="1421"/>
    <cellStyle name="_НВВ 2009 постатейно свод по филиалам_для Валентина_Новая инструкция1_фст 3" xfId="48602"/>
    <cellStyle name="_Незавершённое строительство" xfId="1422"/>
    <cellStyle name="_Незавершённое строительство_прил.7а" xfId="1423"/>
    <cellStyle name="_Незавершённое строительство_прил.7а_1" xfId="1424"/>
    <cellStyle name="_Незавершённое строительство_приложение 1.4" xfId="1425"/>
    <cellStyle name="_Незавершённое строительство_Филиал" xfId="1426"/>
    <cellStyle name="_Нижновэнерго" xfId="1427"/>
    <cellStyle name="_Нижновэнерго прил.24" xfId="1428"/>
    <cellStyle name="_Нижновэнерго прил.24_прил.7а" xfId="1429"/>
    <cellStyle name="_Нижновэнерго прил.24_прил.7а_1" xfId="1430"/>
    <cellStyle name="_Нижновэнерго прил.24_приложение 1.4" xfId="1431"/>
    <cellStyle name="_Нижновэнерго прил.24_Филиал" xfId="1432"/>
    <cellStyle name="_Нижновэнерго_прил.7а" xfId="1433"/>
    <cellStyle name="_Нижновэнерго_прил.7а_1" xfId="1434"/>
    <cellStyle name="_Нижновэнерго_приложение 1.4" xfId="1435"/>
    <cellStyle name="_Нижновэнерго_Филиал" xfId="1436"/>
    <cellStyle name="_Нижновэнерго24" xfId="1437"/>
    <cellStyle name="_Нижновэнерго24_прил.7а" xfId="1438"/>
    <cellStyle name="_Нижновэнерго24_прил.7а_1" xfId="1439"/>
    <cellStyle name="_Нижновэнерго24_приложение 1.4" xfId="1440"/>
    <cellStyle name="_Нижновэнерго24_Филиал" xfId="1441"/>
    <cellStyle name="_НП ЭЭ Баланс 2009" xfId="1442"/>
    <cellStyle name="_Омск" xfId="1443"/>
    <cellStyle name="_Омск 2" xfId="1444"/>
    <cellStyle name="_Омск_Новая инструкция1_фст" xfId="1445"/>
    <cellStyle name="_Омск_Новая инструкция1_фст 2" xfId="1446"/>
    <cellStyle name="_Омск_Новая инструкция1_фст 3" xfId="48603"/>
    <cellStyle name="_ООО_Н_П_П-9.1 2008.03.14" xfId="1447"/>
    <cellStyle name="_опл.и выполн.янв. -нояб + декаб.оператив" xfId="1448"/>
    <cellStyle name="_опл.и выполн.янв. -нояб + декаб.оператив_прил.7а" xfId="1449"/>
    <cellStyle name="_опл.и выполн.янв. -нояб + декаб.оператив_прил.7а_1" xfId="1450"/>
    <cellStyle name="_опл.и выполн.янв. -нояб + декаб.оператив_приложение 1.4" xfId="1451"/>
    <cellStyle name="_опл.и выполн.янв. -нояб + декаб.оператив_Филиал" xfId="1452"/>
    <cellStyle name="_опл.и выполн.янв. -нояб + декаб.оператив_Филиал_1" xfId="1453"/>
    <cellStyle name="_Оплата труда в тарифе 2007 для ПЭО" xfId="1454"/>
    <cellStyle name="_оплата труда в тарифе 2007 для ПЭО (финплан)" xfId="1455"/>
    <cellStyle name="_ОТ ИД 2009" xfId="1456"/>
    <cellStyle name="_ОТ ИД 2009 2" xfId="1457"/>
    <cellStyle name="_ОТ ИД 2009 2 2" xfId="1458"/>
    <cellStyle name="_ОТ ИД 2009_Новая инструкция1_фст" xfId="1459"/>
    <cellStyle name="_ОТ ИД 2009_Новая инструкция1_фст 2" xfId="1460"/>
    <cellStyle name="_ОТ ИД 2009_Новая инструкция1_фст 3" xfId="48604"/>
    <cellStyle name="_Ответы по прочим" xfId="1461"/>
    <cellStyle name="_отдано в РЭК сводный план ИП 2007 300606" xfId="1462"/>
    <cellStyle name="_Отражение источников" xfId="1463"/>
    <cellStyle name="_Отражение источников_прил.7а" xfId="1464"/>
    <cellStyle name="_Отражение источников_прил.7а_1" xfId="1465"/>
    <cellStyle name="_Отражение источников_приложение 1.4" xfId="1466"/>
    <cellStyle name="_Отражение источников_Филиал" xfId="1467"/>
    <cellStyle name="_Отчёт за 3 квартал 2005_челяб" xfId="1468"/>
    <cellStyle name="_Отчёт за 3 квартал 2005_челяб_прил.7а" xfId="1469"/>
    <cellStyle name="_Отчёт за 3 квартал 2005_челяб_прил.7а_1" xfId="1470"/>
    <cellStyle name="_Отчёт за 3 квартал 2005_челяб_приложение 1.4" xfId="1471"/>
    <cellStyle name="_Отчёт за 3 квартал 2005_челяб_Филиал" xfId="1472"/>
    <cellStyle name="_Отчет за IIIкв.2005г. ОАО Мариэнерго (печать) в МРСК" xfId="1473"/>
    <cellStyle name="_Отчет за IIIкв.2005г. ОАО Мариэнерго (печать) в МРСК_прил.7а" xfId="1474"/>
    <cellStyle name="_Отчет за IIIкв.2005г. ОАО Мариэнерго (печать) в МРСК_прил.7а_1" xfId="1475"/>
    <cellStyle name="_Отчет за IIIкв.2005г. ОАО Мариэнерго (печать) в МРСК_приложение 1.4" xfId="1476"/>
    <cellStyle name="_Отчет за IIIкв.2005г. ОАО Мариэнерго (печать) в МРСК_Филиал" xfId="1477"/>
    <cellStyle name="_отчёт ИПР_3кв_мари" xfId="1478"/>
    <cellStyle name="_отчёт ИПР_3кв_мари_прил.7а" xfId="1479"/>
    <cellStyle name="_отчёт ИПР_3кв_мари_прил.7а_1" xfId="1480"/>
    <cellStyle name="_отчёт ИПР_3кв_мари_приложение 1.4" xfId="1481"/>
    <cellStyle name="_отчёт ИПР_3кв_мари_Филиал" xfId="1482"/>
    <cellStyle name="_отчетность_31" xfId="1483"/>
    <cellStyle name="_Отчеты за февраль 2006 г" xfId="1484"/>
    <cellStyle name="_п.1.6_2007_гран_4%" xfId="1485"/>
    <cellStyle name="_Перечень по ТП" xfId="1486"/>
    <cellStyle name="_Перечень по ТП на 2009 год _4 от 11 01 09 (2)" xfId="1487"/>
    <cellStyle name="_Перечень по ТП_дополненный (2)" xfId="1488"/>
    <cellStyle name="_Перечень по ТП_прил.7а" xfId="1489"/>
    <cellStyle name="_Перечень по ТП_прил.7а_1" xfId="1490"/>
    <cellStyle name="_Перечень по ТП_Филиал" xfId="1491"/>
    <cellStyle name="_план 2006 Тюменьэнерго ОФ" xfId="1492"/>
    <cellStyle name="_план 2007 Тюменьэнерго" xfId="1493"/>
    <cellStyle name="_план ПП" xfId="1494"/>
    <cellStyle name="_план ПП_Альбом форм ЕБП11 (ВоКС) вар 18.01.11" xfId="1495"/>
    <cellStyle name="_план ПП_Альбом форм ЕБП11 (ДЗО)" xfId="1496"/>
    <cellStyle name="_план ПП_Волжские_2011" xfId="1497"/>
    <cellStyle name="_план ПП_Квант_2011" xfId="1498"/>
    <cellStyle name="_Плановая протяженность Января" xfId="1499"/>
    <cellStyle name="_Поправки 1h 2007" xfId="1500"/>
    <cellStyle name="_ПП план-факт" xfId="1501"/>
    <cellStyle name="_ПП план-факт_Альбом форм ЕБП11 (ВоКС) вар 18.01.11" xfId="1502"/>
    <cellStyle name="_ПП план-факт_Альбом форм ЕБП11 (ДЗО)" xfId="1503"/>
    <cellStyle name="_ПП план-факт_Волжские_2011" xfId="1504"/>
    <cellStyle name="_ПП план-факт_Квант_2011" xfId="1505"/>
    <cellStyle name="_пр 5 тариф RAB" xfId="1506"/>
    <cellStyle name="_пр 5 тариф RAB 2" xfId="1507"/>
    <cellStyle name="_пр 5 тариф RAB 2 2" xfId="17698"/>
    <cellStyle name="_пр 5 тариф RAB 2_CALC.VS.2013.PLAN(v1.0) (2)" xfId="17699"/>
    <cellStyle name="_пр 5 тариф RAB 2_OREP.KU.2011.MONTHLY.02(v0.1)" xfId="1508"/>
    <cellStyle name="_пр 5 тариф RAB 2_OREP.KU.2011.MONTHLY.02(v0.1)_OREP.SZPR.2012.NCZ(v1.0)" xfId="17700"/>
    <cellStyle name="_пр 5 тариф RAB 2_OREP.KU.2011.MONTHLY.02(v0.4)" xfId="1509"/>
    <cellStyle name="_пр 5 тариф RAB 2_OREP.KU.2011.MONTHLY.02(v0.4)_OREP.SZPR.2012.NCZ(v1.0)" xfId="17701"/>
    <cellStyle name="_пр 5 тариф RAB 2_OREP.KU.2011.MONTHLY.11(v1.4)" xfId="1510"/>
    <cellStyle name="_пр 5 тариф RAB 2_OREP.KU.2011.MONTHLY.11(v1.4)_OREP.SZPR.2012.NCZ(v1.0)" xfId="17702"/>
    <cellStyle name="_пр 5 тариф RAB 2_OREP.SZPR.2012.NCZ(v1.0)" xfId="17703"/>
    <cellStyle name="_пр 5 тариф RAB 2_PORT.PRICE(v0.3)" xfId="17704"/>
    <cellStyle name="_пр 5 тариф RAB 2_TEHSHEET" xfId="1511"/>
    <cellStyle name="_пр 5 тариф RAB 2_UPDATE.OREP.KU.2011.MONTHLY.02.TO.1.2" xfId="1512"/>
    <cellStyle name="_пр 5 тариф RAB 2_UPDATE.OREP.KU.2011.MONTHLY.02.TO.1.2_OREP.SZPR.2012.NCZ(v1.0)" xfId="17705"/>
    <cellStyle name="_пр 5 тариф RAB 3" xfId="1513"/>
    <cellStyle name="_пр 5 тариф RAB 3 2" xfId="1514"/>
    <cellStyle name="_пр 5 тариф RAB 3 3" xfId="17706"/>
    <cellStyle name="_пр 5 тариф RAB 4" xfId="1515"/>
    <cellStyle name="_пр 5 тариф RAB 4 2" xfId="1516"/>
    <cellStyle name="_пр 5 тариф RAB 5" xfId="1517"/>
    <cellStyle name="_пр 5 тариф RAB 6" xfId="17707"/>
    <cellStyle name="_пр 5 тариф RAB 7" xfId="17708"/>
    <cellStyle name="_пр 5 тариф RAB 8" xfId="17709"/>
    <cellStyle name="_пр 5 тариф RAB 9" xfId="17710"/>
    <cellStyle name="_пр 5 тариф RAB_46EE.2011(v1.0)" xfId="1518"/>
    <cellStyle name="_пр 5 тариф RAB_46EE.2011(v1.0)_46TE.2011(v1.0)" xfId="1519"/>
    <cellStyle name="_пр 5 тариф RAB_46EE.2011(v1.0)_INDEX.STATION.2012(v1.0)_" xfId="1520"/>
    <cellStyle name="_пр 5 тариф RAB_46EE.2011(v1.0)_INDEX.STATION.2012(v1.0)__OREP.SZPR.2012.NCZ(v1.0)" xfId="17711"/>
    <cellStyle name="_пр 5 тариф RAB_46EE.2011(v1.0)_INDEX.STATION.2012(v2.0)" xfId="1521"/>
    <cellStyle name="_пр 5 тариф RAB_46EE.2011(v1.0)_INDEX.STATION.2012(v2.0)_OREP.SZPR.2012.NCZ(v1.0)" xfId="17712"/>
    <cellStyle name="_пр 5 тариф RAB_46EE.2011(v1.0)_INDEX.STATION.2012(v2.1)" xfId="1522"/>
    <cellStyle name="_пр 5 тариф RAB_46EE.2011(v1.0)_OREP.SZPR.2012.NCZ(v1.0)" xfId="17713"/>
    <cellStyle name="_пр 5 тариф RAB_46EE.2011(v1.0)_TEPLO.PREDEL.2012.M(v1.1)_test" xfId="1523"/>
    <cellStyle name="_пр 5 тариф RAB_46EE.2011(v1.2)" xfId="1524"/>
    <cellStyle name="_пр 5 тариф RAB_46EE.2011(v1.2) 2" xfId="48605"/>
    <cellStyle name="_пр 5 тариф RAB_46EE.2011(v1.2)_FORM15.2013" xfId="1525"/>
    <cellStyle name="_пр 5 тариф RAB_46EE.2011(v1.2)_FORM3.2013" xfId="1526"/>
    <cellStyle name="_пр 5 тариф RAB_46EE.2011(v1.2)_FORM4.2013" xfId="1527"/>
    <cellStyle name="_пр 5 тариф RAB_46EE.2011(v1.2)_FORM5.2012(v1.0)" xfId="1528"/>
    <cellStyle name="_пр 5 тариф RAB_46EE.2011(v1.2)_FORM8.2013(v0.3)" xfId="1529"/>
    <cellStyle name="_пр 5 тариф RAB_46EE.2011(v1.2)_OREP.INV.GEN.G(v1.0)" xfId="1530"/>
    <cellStyle name="_пр 5 тариф RAB_46EE.2011(v1.2)_OREP.SZPR.2012.NCZ(v1.0)" xfId="17714"/>
    <cellStyle name="_пр 5 тариф RAB_46EP.2011(v2.0)" xfId="1531"/>
    <cellStyle name="_пр 5 тариф RAB_46EP.2012(v0.1)" xfId="1532"/>
    <cellStyle name="_пр 5 тариф RAB_46TE.2011(v1.0)" xfId="1533"/>
    <cellStyle name="_пр 5 тариф RAB_4DNS.UPDATE.EXAMPLE" xfId="1534"/>
    <cellStyle name="_пр 5 тариф RAB_ARMRAZR" xfId="1535"/>
    <cellStyle name="_пр 5 тариф RAB_ARMRAZR 2" xfId="1536"/>
    <cellStyle name="_пр 5 тариф RAB_ARMRAZR 2 2" xfId="1537"/>
    <cellStyle name="_пр 5 тариф RAB_ARMRAZR_OREP.SZPR.2012.NCZ(v1.0)" xfId="17715"/>
    <cellStyle name="_пр 5 тариф RAB_BALANCE.TBO.2011YEAR(v1.1)" xfId="1538"/>
    <cellStyle name="_пр 5 тариф RAB_BALANCE.WARM.2010.FACT(v1.0)" xfId="1539"/>
    <cellStyle name="_пр 5 тариф RAB_BALANCE.WARM.2010.FACT(v1.0)_OREP.SZPR.2012.NCZ(v1.0)" xfId="17716"/>
    <cellStyle name="_пр 5 тариф RAB_BALANCE.WARM.2010.PLAN" xfId="1540"/>
    <cellStyle name="_пр 5 тариф RAB_BALANCE.WARM.2010.PLAN_FORM15.2013" xfId="1541"/>
    <cellStyle name="_пр 5 тариф RAB_BALANCE.WARM.2010.PLAN_FORM3.2013" xfId="1542"/>
    <cellStyle name="_пр 5 тариф RAB_BALANCE.WARM.2010.PLAN_FORM4.2013" xfId="1543"/>
    <cellStyle name="_пр 5 тариф RAB_BALANCE.WARM.2010.PLAN_FORM5.2012(v1.0)" xfId="1544"/>
    <cellStyle name="_пр 5 тариф RAB_BALANCE.WARM.2010.PLAN_OREP.INV.GEN.G(v1.0)" xfId="1545"/>
    <cellStyle name="_пр 5 тариф RAB_BALANCE.WARM.2010.PLAN_OREP.SZPR.2012.NCZ(v1.0)" xfId="17717"/>
    <cellStyle name="_пр 5 тариф RAB_BALANCE.WARM.2011YEAR(v0.7)" xfId="1546"/>
    <cellStyle name="_пр 5 тариф RAB_BALANCE.WARM.2011YEAR(v0.7)_FORM15.2013" xfId="1547"/>
    <cellStyle name="_пр 5 тариф RAB_BALANCE.WARM.2011YEAR(v0.7)_FORM3.2013" xfId="1548"/>
    <cellStyle name="_пр 5 тариф RAB_BALANCE.WARM.2011YEAR(v0.7)_FORM4.2013" xfId="1549"/>
    <cellStyle name="_пр 5 тариф RAB_BALANCE.WARM.2011YEAR(v0.7)_FORM5.2012(v1.0)" xfId="1550"/>
    <cellStyle name="_пр 5 тариф RAB_BALANCE.WARM.2011YEAR(v0.7)_OREP.INV.GEN.G(v1.0)" xfId="1551"/>
    <cellStyle name="_пр 5 тариф RAB_BALANCE.WARM.2011YEAR(v0.7)_OREP.SZPR.2012.NCZ(v1.0)" xfId="17718"/>
    <cellStyle name="_пр 5 тариф RAB_BALANCE.WARM.2011YEAR.NEW.UPDATE.SCHEME" xfId="1552"/>
    <cellStyle name="_пр 5 тариф RAB_BALANCE.WARM.2011YEAR.NEW.UPDATE.SCHEME_OREP.SZPR.2012.NCZ(v1.0)" xfId="17719"/>
    <cellStyle name="_пр 5 тариф RAB_CALC.NORMATIV.KU(v0.2)" xfId="1553"/>
    <cellStyle name="_пр 5 тариф RAB_CALC.VS.2013.PLAN(v1.0) (2)" xfId="17720"/>
    <cellStyle name="_пр 5 тариф RAB_DOPFACTOR.VO.2012(v1.0)" xfId="1554"/>
    <cellStyle name="_пр 5 тариф RAB_EE.2REK.P2011.4.78(v0.3)" xfId="1555"/>
    <cellStyle name="_пр 5 тариф RAB_EE.2REK.P2011.4.78(v0.3)_OREP.SZPR.2012.NCZ(v1.0)" xfId="17721"/>
    <cellStyle name="_пр 5 тариф RAB_FORM15.2013" xfId="1556"/>
    <cellStyle name="_пр 5 тариф RAB_FORM3.1.2013(v0.2)" xfId="1557"/>
    <cellStyle name="_пр 5 тариф RAB_FORM3.2013(v1.0)" xfId="1558"/>
    <cellStyle name="_пр 5 тариф RAB_FORM3.REG(v1.0)" xfId="1559"/>
    <cellStyle name="_пр 5 тариф RAB_FORM910.2012(v0.5)" xfId="1560"/>
    <cellStyle name="_пр 5 тариф RAB_FORM910.2012(v0.5)_FORM5.2012(v1.0)" xfId="1561"/>
    <cellStyle name="_пр 5 тариф RAB_FORM910.2012(v1.1)" xfId="1562"/>
    <cellStyle name="_пр 5 тариф RAB_FORM910.2012(v1.1)_OREP.SZPR.2012.NCZ(v1.0)" xfId="17722"/>
    <cellStyle name="_пр 5 тариф RAB_FORMA23-N.ENRG.2011 (v0.1)" xfId="17723"/>
    <cellStyle name="_пр 5 тариф RAB_FORMA23-N.ENRG.2011 (v0.1)_OREP.SZPR.2012.NCZ(v1.0)" xfId="17724"/>
    <cellStyle name="_пр 5 тариф RAB_INDEX.STATION.2012(v2.1)" xfId="1563"/>
    <cellStyle name="_пр 5 тариф RAB_INDEX.STATION.2012(v2.1) 2" xfId="1564"/>
    <cellStyle name="_пр 5 тариф RAB_INVEST.EE.PLAN.4.78(v0.1)" xfId="1565"/>
    <cellStyle name="_пр 5 тариф RAB_INVEST.EE.PLAN.4.78(v0.1)_OREP.SZPR.2012.NCZ(v1.0)" xfId="17725"/>
    <cellStyle name="_пр 5 тариф RAB_INVEST.EE.PLAN.4.78(v0.3)" xfId="1566"/>
    <cellStyle name="_пр 5 тариф RAB_INVEST.EE.PLAN.4.78(v0.3)_OREP.SZPR.2012.NCZ(v1.0)" xfId="17726"/>
    <cellStyle name="_пр 5 тариф RAB_INVEST.EE.PLAN.4.78(v1.0)" xfId="1567"/>
    <cellStyle name="_пр 5 тариф RAB_INVEST.EE.PLAN.4.78(v1.0)_OREP.SZPR.2012.NCZ(v1.0)" xfId="17727"/>
    <cellStyle name="_пр 5 тариф RAB_INVEST.EE.PLAN.4.78(v1.0)_PASSPORT.TEPLO.PROIZV(v2.0)" xfId="1568"/>
    <cellStyle name="_пр 5 тариф RAB_INVEST.EE.PLAN.4.78(v1.0)_PASSPORT.TEPLO.PROIZV(v2.0)_FORM4.2013" xfId="1569"/>
    <cellStyle name="_пр 5 тариф RAB_INVEST.PLAN.4.78(v0.1)" xfId="1570"/>
    <cellStyle name="_пр 5 тариф RAB_INVEST.PLAN.4.78(v0.1)_OREP.SZPR.2012.NCZ(v1.0)" xfId="17728"/>
    <cellStyle name="_пр 5 тариф RAB_INVEST.WARM.PLAN.4.78(v0.1)" xfId="1571"/>
    <cellStyle name="_пр 5 тариф RAB_INVEST.WARM.PLAN.4.78(v0.1)_OREP.SZPR.2012.NCZ(v1.0)" xfId="17729"/>
    <cellStyle name="_пр 5 тариф RAB_INVEST_WARM_PLAN" xfId="1572"/>
    <cellStyle name="_пр 5 тариф RAB_INVEST_WARM_PLAN_OREP.SZPR.2012.NCZ(v1.0)" xfId="17730"/>
    <cellStyle name="_пр 5 тариф RAB_NADB.JNVLP.APTEKA.2012(v1.0)_21_02_12" xfId="1573"/>
    <cellStyle name="_пр 5 тариф RAB_NADB.JNVLS.APTEKA.2011(v1.3.3)" xfId="1574"/>
    <cellStyle name="_пр 5 тариф RAB_NADB.JNVLS.APTEKA.2011(v1.3.3) 2" xfId="1575"/>
    <cellStyle name="_пр 5 тариф RAB_NADB.JNVLS.APTEKA.2011(v1.3.3) 2 2" xfId="1576"/>
    <cellStyle name="_пр 5 тариф RAB_NADB.JNVLS.APTEKA.2011(v1.3.3)_46TE.2011(v1.0)" xfId="1577"/>
    <cellStyle name="_пр 5 тариф RAB_NADB.JNVLS.APTEKA.2011(v1.3.3)_INDEX.STATION.2012(v1.0)_" xfId="1578"/>
    <cellStyle name="_пр 5 тариф RAB_NADB.JNVLS.APTEKA.2011(v1.3.3)_INDEX.STATION.2012(v1.0)__OREP.SZPR.2012.NCZ(v1.0)" xfId="17731"/>
    <cellStyle name="_пр 5 тариф RAB_NADB.JNVLS.APTEKA.2011(v1.3.3)_INDEX.STATION.2012(v2.0)" xfId="1579"/>
    <cellStyle name="_пр 5 тариф RAB_NADB.JNVLS.APTEKA.2011(v1.3.3)_INDEX.STATION.2012(v2.0)_OREP.SZPR.2012.NCZ(v1.0)" xfId="17732"/>
    <cellStyle name="_пр 5 тариф RAB_NADB.JNVLS.APTEKA.2011(v1.3.3)_INDEX.STATION.2012(v2.1)" xfId="1580"/>
    <cellStyle name="_пр 5 тариф RAB_NADB.JNVLS.APTEKA.2011(v1.3.3)_OREP.SZPR.2012.NCZ(v1.0)" xfId="17733"/>
    <cellStyle name="_пр 5 тариф RAB_NADB.JNVLS.APTEKA.2011(v1.3.3)_TEPLO.PREDEL.2012.M(v1.1)_test" xfId="1581"/>
    <cellStyle name="_пр 5 тариф RAB_NADB.JNVLS.APTEKA.2011(v1.3.4)" xfId="1582"/>
    <cellStyle name="_пр 5 тариф RAB_NADB.JNVLS.APTEKA.2011(v1.3.4)_46TE.2011(v1.0)" xfId="1583"/>
    <cellStyle name="_пр 5 тариф RAB_NADB.JNVLS.APTEKA.2011(v1.3.4)_INDEX.STATION.2012(v1.0)_" xfId="1584"/>
    <cellStyle name="_пр 5 тариф RAB_NADB.JNVLS.APTEKA.2011(v1.3.4)_INDEX.STATION.2012(v1.0)__OREP.SZPR.2012.NCZ(v1.0)" xfId="17734"/>
    <cellStyle name="_пр 5 тариф RAB_NADB.JNVLS.APTEKA.2011(v1.3.4)_INDEX.STATION.2012(v2.0)" xfId="1585"/>
    <cellStyle name="_пр 5 тариф RAB_NADB.JNVLS.APTEKA.2011(v1.3.4)_INDEX.STATION.2012(v2.0)_OREP.SZPR.2012.NCZ(v1.0)" xfId="17735"/>
    <cellStyle name="_пр 5 тариф RAB_NADB.JNVLS.APTEKA.2011(v1.3.4)_INDEX.STATION.2012(v2.1)" xfId="1586"/>
    <cellStyle name="_пр 5 тариф RAB_NADB.JNVLS.APTEKA.2011(v1.3.4)_OREP.SZPR.2012.NCZ(v1.0)" xfId="17736"/>
    <cellStyle name="_пр 5 тариф RAB_NADB.JNVLS.APTEKA.2011(v1.3.4)_TEPLO.PREDEL.2012.M(v1.1)_test" xfId="1587"/>
    <cellStyle name="_пр 5 тариф RAB_OREP.SZPR.2012.NCZ(v1.0)" xfId="17737"/>
    <cellStyle name="_пр 5 тариф RAB_PASSPORT.TEPLO.PROIZV(v2.0)" xfId="17738"/>
    <cellStyle name="_пр 5 тариф RAB_PASSPORT.TEPLO.PROIZV(v2.0)_OREP.SZPR.2012.NCZ(v1.0)" xfId="17739"/>
    <cellStyle name="_пр 5 тариф RAB_PASSPORT.TEPLO.PROIZV(v2.1)" xfId="1588"/>
    <cellStyle name="_пр 5 тариф RAB_PASSPORT.TEPLO.SETI(v0.7)" xfId="1589"/>
    <cellStyle name="_пр 5 тариф RAB_PASSPORT.TEPLO.SETI(v1.0)" xfId="1590"/>
    <cellStyle name="_пр 5 тариф RAB_PORT.PRICE(v0.3)" xfId="17740"/>
    <cellStyle name="_пр 5 тариф RAB_PR.PROG.WARM.NOTCOMBI.2012.2.16_v1.4(04.04.11) " xfId="17"/>
    <cellStyle name="_пр 5 тариф RAB_PREDEL.JKH.UTV.2011(v1.0.1)" xfId="1591"/>
    <cellStyle name="_пр 5 тариф RAB_PREDEL.JKH.UTV.2011(v1.0.1)_46TE.2011(v1.0)" xfId="1592"/>
    <cellStyle name="_пр 5 тариф RAB_PREDEL.JKH.UTV.2011(v1.0.1)_INDEX.STATION.2012(v1.0)_" xfId="1593"/>
    <cellStyle name="_пр 5 тариф RAB_PREDEL.JKH.UTV.2011(v1.0.1)_INDEX.STATION.2012(v1.0)__OREP.SZPR.2012.NCZ(v1.0)" xfId="17741"/>
    <cellStyle name="_пр 5 тариф RAB_PREDEL.JKH.UTV.2011(v1.0.1)_INDEX.STATION.2012(v2.0)" xfId="1594"/>
    <cellStyle name="_пр 5 тариф RAB_PREDEL.JKH.UTV.2011(v1.0.1)_INDEX.STATION.2012(v2.0)_OREP.SZPR.2012.NCZ(v1.0)" xfId="17742"/>
    <cellStyle name="_пр 5 тариф RAB_PREDEL.JKH.UTV.2011(v1.0.1)_INDEX.STATION.2012(v2.1)" xfId="1595"/>
    <cellStyle name="_пр 5 тариф RAB_PREDEL.JKH.UTV.2011(v1.0.1)_OREP.SZPR.2012.NCZ(v1.0)" xfId="17743"/>
    <cellStyle name="_пр 5 тариф RAB_PREDEL.JKH.UTV.2011(v1.0.1)_TEPLO.PREDEL.2012.M(v1.1)_test" xfId="1596"/>
    <cellStyle name="_пр 5 тариф RAB_PREDEL.JKH.UTV.2011(v1.1)" xfId="1597"/>
    <cellStyle name="_пр 5 тариф RAB_PREDEL.JKH.UTV.2011(v1.1)_FORM15.2013" xfId="1598"/>
    <cellStyle name="_пр 5 тариф RAB_PREDEL.JKH.UTV.2011(v1.1)_FORM3.2013" xfId="1599"/>
    <cellStyle name="_пр 5 тариф RAB_PREDEL.JKH.UTV.2011(v1.1)_FORM4.2013" xfId="1600"/>
    <cellStyle name="_пр 5 тариф RAB_PREDEL.JKH.UTV.2011(v1.1)_FORM5.2012(v1.0)" xfId="1601"/>
    <cellStyle name="_пр 5 тариф RAB_PREDEL.JKH.UTV.2011(v1.1)_OREP.INV.GEN.G(v1.0)" xfId="1602"/>
    <cellStyle name="_пр 5 тариф RAB_PREDEL.JKH.UTV.2011(v1.1)_OREP.SZPR.2012.NCZ(v1.0)" xfId="17744"/>
    <cellStyle name="_пр 5 тариф RAB_REP.BLR.2012(v1.0)" xfId="1603"/>
    <cellStyle name="_пр 5 тариф RAB_TEHSHEET" xfId="1604"/>
    <cellStyle name="_пр 5 тариф RAB_TEPLO.PREDEL.2012.M(v1.1)" xfId="1605"/>
    <cellStyle name="_пр 5 тариф RAB_TEST.TEMPLATE" xfId="1606"/>
    <cellStyle name="_пр 5 тариф RAB_TEST.TEMPLATE_OREP.SZPR.2012.NCZ(v1.0)" xfId="17745"/>
    <cellStyle name="_пр 5 тариф RAB_UPDATE.46EE.2011.TO.1.1" xfId="1607"/>
    <cellStyle name="_пр 5 тариф RAB_UPDATE.46EE.2011.TO.1.1 2" xfId="1608"/>
    <cellStyle name="_пр 5 тариф RAB_UPDATE.46EE.2011.TO.1.1_OREP.SZPR.2012.NCZ(v1.0)" xfId="17746"/>
    <cellStyle name="_пр 5 тариф RAB_UPDATE.46TE.2011.TO.1.1" xfId="1609"/>
    <cellStyle name="_пр 5 тариф RAB_UPDATE.46TE.2011.TO.1.2" xfId="1610"/>
    <cellStyle name="_пр 5 тариф RAB_UPDATE.BALANCE.WARM.2011YEAR.TO.1.1" xfId="1611"/>
    <cellStyle name="_пр 5 тариф RAB_UPDATE.BALANCE.WARM.2011YEAR.TO.1.1 2" xfId="1612"/>
    <cellStyle name="_пр 5 тариф RAB_UPDATE.BALANCE.WARM.2011YEAR.TO.1.1_46TE.2011(v1.0)" xfId="1613"/>
    <cellStyle name="_пр 5 тариф RAB_UPDATE.BALANCE.WARM.2011YEAR.TO.1.1_INDEX.STATION.2012(v1.0)_" xfId="1614"/>
    <cellStyle name="_пр 5 тариф RAB_UPDATE.BALANCE.WARM.2011YEAR.TO.1.1_INDEX.STATION.2012(v1.0)__OREP.SZPR.2012.NCZ(v1.0)" xfId="17747"/>
    <cellStyle name="_пр 5 тариф RAB_UPDATE.BALANCE.WARM.2011YEAR.TO.1.1_INDEX.STATION.2012(v2.0)" xfId="1615"/>
    <cellStyle name="_пр 5 тариф RAB_UPDATE.BALANCE.WARM.2011YEAR.TO.1.1_INDEX.STATION.2012(v2.0) 2" xfId="1616"/>
    <cellStyle name="_пр 5 тариф RAB_UPDATE.BALANCE.WARM.2011YEAR.TO.1.1_INDEX.STATION.2012(v2.0) 3" xfId="48606"/>
    <cellStyle name="_пр 5 тариф RAB_UPDATE.BALANCE.WARM.2011YEAR.TO.1.1_INDEX.STATION.2012(v2.0)_OREP.SZPR.2012.NCZ(v1.0)" xfId="17748"/>
    <cellStyle name="_пр 5 тариф RAB_UPDATE.BALANCE.WARM.2011YEAR.TO.1.1_INDEX.STATION.2012(v2.1)" xfId="1617"/>
    <cellStyle name="_пр 5 тариф RAB_UPDATE.BALANCE.WARM.2011YEAR.TO.1.1_OREP.KU.2011.MONTHLY.02(v1.1)" xfId="1618"/>
    <cellStyle name="_пр 5 тариф RAB_UPDATE.BALANCE.WARM.2011YEAR.TO.1.1_OREP.KU.2011.MONTHLY.02(v1.1) 2" xfId="1619"/>
    <cellStyle name="_пр 5 тариф RAB_UPDATE.BALANCE.WARM.2011YEAR.TO.1.1_OREP.KU.2011.MONTHLY.02(v1.1) 3" xfId="48607"/>
    <cellStyle name="_пр 5 тариф RAB_UPDATE.BALANCE.WARM.2011YEAR.TO.1.1_OREP.KU.2011.MONTHLY.02(v1.1)_OREP.SZPR.2012.NCZ(v1.0)" xfId="17749"/>
    <cellStyle name="_пр 5 тариф RAB_UPDATE.BALANCE.WARM.2011YEAR.TO.1.1_OREP.SZPR.2012.NCZ(v1.0)" xfId="17750"/>
    <cellStyle name="_пр 5 тариф RAB_UPDATE.BALANCE.WARM.2011YEAR.TO.1.1_TEPLO.PREDEL.2012.M(v1.1)_test" xfId="1620"/>
    <cellStyle name="_пр 5 тариф RAB_UPDATE.NADB.JNVLS.APTEKA.2011.TO.1.3.4" xfId="1621"/>
    <cellStyle name="_пр 5 тариф RAB_UPDATE.NADB.JNVLS.APTEKA.2011.TO.1.3.4 2" xfId="1622"/>
    <cellStyle name="_пр 5 тариф RAB_UPDATE.NADB.JNVLS.APTEKA.2011.TO.1.3.4 3" xfId="48608"/>
    <cellStyle name="_пр 5 тариф RAB_UPDATE.NADB.JNVLS.APTEKA.2011.TO.1.3.4_OREP.SZPR.2012.NCZ(v1.0)" xfId="17751"/>
    <cellStyle name="_пр 5 тариф RAB_Книга2" xfId="1623"/>
    <cellStyle name="_пр 5 тариф RAB_Книга2 2" xfId="1624"/>
    <cellStyle name="_пр 5 тариф RAB_Книга2 3" xfId="48609"/>
    <cellStyle name="_пр 5 тариф RAB_Книга2_PR.PROG.WARM.NOTCOMBI.2012.2.16_v1.4(04.04.11) " xfId="18"/>
    <cellStyle name="_Пр.программа 2006 г" xfId="1625"/>
    <cellStyle name="_Правила заполнения" xfId="1626"/>
    <cellStyle name="_Предожение _ДБП_2009 г ( согласованные БП)  (2)" xfId="1627"/>
    <cellStyle name="_Предожение _ДБП_2009 г ( согласованные БП)  (2) 2" xfId="1628"/>
    <cellStyle name="_Предожение _ДБП_2009 г ( согласованные БП)  (2) 2 2" xfId="1629"/>
    <cellStyle name="_Предожение _ДБП_2009 г ( согласованные БП)  (2)_Новая инструкция1_фст" xfId="1630"/>
    <cellStyle name="_Предожение _ДБП_2009 г ( согласованные БП)  (2)_Новая инструкция1_фст 2" xfId="1631"/>
    <cellStyle name="_Предожение _ДБП_2009 г ( согласованные БП)  (2)_Новая инструкция1_фст 3" xfId="48610"/>
    <cellStyle name="_Предполагаем везти" xfId="1632"/>
    <cellStyle name="_прибыль ОАО ПКС на 2006 год" xfId="1633"/>
    <cellStyle name="_Прик РКС-265-п от 21.11.2005г. прил 1 к Регламенту" xfId="1634"/>
    <cellStyle name="_Прик РКС-265-п от 21.11.2005г. прил 1 к Регламенту 2" xfId="1635"/>
    <cellStyle name="_Прик РКС-265-п от 21.11.2005г. прил 1 к Регламенту 3" xfId="1636"/>
    <cellStyle name="_Прик РКС-265-п от 21.11.2005г. прил 1 к Регламенту_Альбом форм ЕБП11 (ВоКС) вар 18.01.11" xfId="1637"/>
    <cellStyle name="_Прик РКС-265-п от 21.11.2005г. прил 1 к Регламенту_Альбом форм ЕБП11 (ДЗО)" xfId="1638"/>
    <cellStyle name="_Прик РКС-265-п от 21.11.2005г. прил 1 к Регламенту_Волжские_2011" xfId="1639"/>
    <cellStyle name="_Прик РКС-265-п от 21.11.2005г. прил 1 к Регламенту_Квант_2011" xfId="1640"/>
    <cellStyle name="_ПРИЛ. 2003_ЧТЭ" xfId="1641"/>
    <cellStyle name="_ПРИЛ. 2003_ЧТЭ 2" xfId="1642"/>
    <cellStyle name="_ПРИЛ. 2003_ЧТЭ 2 2" xfId="1643"/>
    <cellStyle name="_ПРИЛ. 2003_ЧТЭ 3" xfId="1644"/>
    <cellStyle name="_ПРИЛ. 2003_ЧТЭ_Альбом форм ЕБП11 (ВоКС) вар 18.01.11" xfId="1645"/>
    <cellStyle name="_ПРИЛ. 2003_ЧТЭ_Альбом форм ЕБП11 (ДЗО)" xfId="1646"/>
    <cellStyle name="_ПРИЛ. 2003_ЧТЭ_Альбом форм ЕБП11 (ДЗО)_Квант_2011" xfId="1647"/>
    <cellStyle name="_ПРИЛ. 2003_ЧТЭ_Альбом форматов 2010г (Киржач Чемерис)2 (2)" xfId="1648"/>
    <cellStyle name="_ПРИЛ. 2003_ЧТЭ_Волжские_2011" xfId="1649"/>
    <cellStyle name="_ПРИЛ. 2003_ЧТЭ_Дог работа" xfId="1650"/>
    <cellStyle name="_ПРИЛ. 2003_ЧТЭ_Дог работа (2)" xfId="1651"/>
    <cellStyle name="_ПРИЛ. 2003_ЧТЭ_Квант_2011" xfId="1652"/>
    <cellStyle name="_ПРИЛ. 2003_ЧТЭ_Лоухи  Бизнес-план (20.12.08))" xfId="1653"/>
    <cellStyle name="_Прил4-1_ФинПл5л_06.08.10" xfId="1654"/>
    <cellStyle name="_Прил4-1_ФинПл5л_06.08.10_1.4" xfId="1655"/>
    <cellStyle name="_Прил4-1_ФинПл5л_06.08.10_прил.7а" xfId="1656"/>
    <cellStyle name="_Прил4-1_ФинПл5л_06.08.10_прил.7а_1" xfId="1657"/>
    <cellStyle name="_Прил4-1_ФинПл5л_06.08.10_Филиал" xfId="1658"/>
    <cellStyle name="_прилож.8, 8а с АДРЕСНОЙ 19.04.07" xfId="1659"/>
    <cellStyle name="_прилож.8, 8а с АДРЕСНОЙ 19.04.07_прил.7а" xfId="1660"/>
    <cellStyle name="_прилож.8, 8а с АДРЕСНОЙ 19.04.07_прил.7а_1" xfId="1661"/>
    <cellStyle name="_прилож.8, 8а с АДРЕСНОЙ 19.04.07_приложение 1.4" xfId="1662"/>
    <cellStyle name="_прилож.8, 8а с АДРЕСНОЙ 19.04.07_Филиал" xfId="1663"/>
    <cellStyle name="_приложение  1 2007 25.12. 06" xfId="1664"/>
    <cellStyle name="_Приложение 1 ИП на 2005" xfId="1665"/>
    <cellStyle name="_Приложение 18.02.08 минус СКП-ГЕНЕРАЦИЯ" xfId="1666"/>
    <cellStyle name="_Приложение 1НОВАЯ" xfId="1667"/>
    <cellStyle name="_Приложение 2 0806 факт" xfId="1668"/>
    <cellStyle name="_Приложение 2 0806 факт 2" xfId="1669"/>
    <cellStyle name="_Приложение 2 0806 факт 3" xfId="48611"/>
    <cellStyle name="_Приложение 2 Сети 110 и ниже" xfId="1670"/>
    <cellStyle name="_Приложение 4_ФП _новый" xfId="1671"/>
    <cellStyle name="_Приложение 4_ФП _новый_1.4" xfId="1672"/>
    <cellStyle name="_Приложение 4_ФП _новый_прил.7а" xfId="1673"/>
    <cellStyle name="_Приложение 4_ФП _новый_прил.7а_1" xfId="1674"/>
    <cellStyle name="_Приложение 4_ФП _новый_Филиал" xfId="1675"/>
    <cellStyle name="_Приложение 8 ИП на 2005 для РАО ОКС" xfId="1676"/>
    <cellStyle name="_Приложение № 1 к регламенту по формированию Инвестиционной программы" xfId="1677"/>
    <cellStyle name="_Приложение № 1 к регламенту по формированию Инвестиционной программы_2" xfId="1678"/>
    <cellStyle name="_Приложение № 1 к регламенту по формированию Инвестиционной программы_Альбом форм ЕБП11 (ВоКС) вар 18.01.11" xfId="1679"/>
    <cellStyle name="_Приложение № 1 к регламенту по формированию Инвестиционной программы_Альбом форм ЕБП11 (ДЗО)" xfId="1680"/>
    <cellStyle name="_Приложение № 1 к регламенту по формированию Инвестиционной программы_Волжские_2011" xfId="1681"/>
    <cellStyle name="_Приложение № 1 к регламенту по формированию Инвестиционной программы_Квант_2011" xfId="1682"/>
    <cellStyle name="_Приложение МТС-3-КС" xfId="1683"/>
    <cellStyle name="_Приложение МТС-3-КС 2" xfId="1684"/>
    <cellStyle name="_Приложение МТС-3-КС_Новая инструкция1_фст" xfId="1685"/>
    <cellStyle name="_Приложение МТС-3-КС_Новая инструкция1_фст 2" xfId="1686"/>
    <cellStyle name="_Приложение МТС-3-КС_Новая инструкция1_фст 3" xfId="48612"/>
    <cellStyle name="_Приложение откр." xfId="1687"/>
    <cellStyle name="_Приложение откр. 2" xfId="1688"/>
    <cellStyle name="_Приложение откр. 2 2" xfId="1689"/>
    <cellStyle name="_Приложение откр. 3" xfId="1690"/>
    <cellStyle name="_Приложение откр._Альбом форм ЕБП11 (ВоКС) вар 18.01.11" xfId="1691"/>
    <cellStyle name="_Приложение откр._Альбом форм ЕБП11 (ДЗО)" xfId="1692"/>
    <cellStyle name="_Приложение откр._Альбом форм ЕБП11 (ДЗО)_Квант_2011" xfId="1693"/>
    <cellStyle name="_Приложение откр._Волжские_2011" xfId="1694"/>
    <cellStyle name="_Приложение откр._Квант_2011" xfId="1695"/>
    <cellStyle name="_Приложение-МТС--2-1" xfId="1696"/>
    <cellStyle name="_Приложение-МТС--2-1 2" xfId="1697"/>
    <cellStyle name="_Приложение-МТС--2-1 2 2" xfId="1698"/>
    <cellStyle name="_Приложение-МТС--2-1_Новая инструкция1_фст" xfId="1699"/>
    <cellStyle name="_Приложение-МТС--2-1_Новая инструкция1_фст 2" xfId="1700"/>
    <cellStyle name="_Приложение-МТС--2-1_Новая инструкция1_фст 3" xfId="48613"/>
    <cellStyle name="_Приложения 4_1 5 (2010)" xfId="1701"/>
    <cellStyle name="_Приложения 4_1 5 (2010)_1.4" xfId="1702"/>
    <cellStyle name="_Приложения 4_1 5 (2010)_прил.7а" xfId="1703"/>
    <cellStyle name="_Приложения 4_1 5 (2010)_прил.7а_1" xfId="1704"/>
    <cellStyle name="_Приложения 4_1 5 (2010)_Филиал" xfId="1705"/>
    <cellStyle name="_Приложения 4_1 5 (2010)_Форматы Минпромэнерго(2) с расшифровкой и физ объемами" xfId="1706"/>
    <cellStyle name="_Приложения 4_1 5 _формат_Тарасов" xfId="1707"/>
    <cellStyle name="_Приложения 4_1 5 _формат_Тарасов_1.4" xfId="1708"/>
    <cellStyle name="_Приложения 4_1 5 _формат_Тарасов_прил.7а" xfId="1709"/>
    <cellStyle name="_Приложения 4_1 5 _формат_Тарасов_прил.7а_1" xfId="1710"/>
    <cellStyle name="_Приложения 4_1 5 _формат_Тарасов_Филиал" xfId="1711"/>
    <cellStyle name="_ПриложенияОКСу" xfId="1712"/>
    <cellStyle name="_ПриложенияОКСу_прил.7а" xfId="1713"/>
    <cellStyle name="_ПриложенияОКСу_прил.7а_1" xfId="1714"/>
    <cellStyle name="_ПриложенияОКСу_приложение 1.4" xfId="1715"/>
    <cellStyle name="_ПриложенияОКСу_Филиал" xfId="1716"/>
    <cellStyle name="_Программа по техприсоединению от 15 01  МРСК" xfId="1717"/>
    <cellStyle name="_проект_инвест_программы_2" xfId="1718"/>
    <cellStyle name="_проект_инвест_программы_2 2" xfId="1719"/>
    <cellStyle name="_проект_инвест_программы_2 3" xfId="1720"/>
    <cellStyle name="_проект_инвест_программы_2_Альбом форм ЕБП11 (ВоКС) вар 18.01.11" xfId="1721"/>
    <cellStyle name="_проект_инвест_программы_2_Альбом форм ЕБП11 (ДЗО)" xfId="1722"/>
    <cellStyle name="_проект_инвест_программы_2_Волжские_2011" xfId="1723"/>
    <cellStyle name="_проект_инвест_программы_2_Квант_2011" xfId="1724"/>
    <cellStyle name="_Производств-е показатели ЮНГ на 2005 на 49700 для согласования" xfId="1725"/>
    <cellStyle name="_Проформа ЧГК 2005_пример" xfId="1726"/>
    <cellStyle name="_Проформа Ютазинский элеватор good" xfId="1727"/>
    <cellStyle name="_ПФ Баланс 2008г (вода) 07.02.08" xfId="1728"/>
    <cellStyle name="_ПФ14" xfId="1729"/>
    <cellStyle name="_ПФ14 2" xfId="1730"/>
    <cellStyle name="_ПФ14 2 2" xfId="1731"/>
    <cellStyle name="_ПФ14 3" xfId="1732"/>
    <cellStyle name="_ПФ14_Альбом форм ЕБП11 (ВоКС) вар 18.01.11" xfId="1733"/>
    <cellStyle name="_ПФ14_Альбом форм ЕБП11 (ДЗО)" xfId="1734"/>
    <cellStyle name="_ПФ14_Альбом форм ЕБП11 (ДЗО)_Квант_2011" xfId="1735"/>
    <cellStyle name="_ПФ14_Волжские_2011" xfId="1736"/>
    <cellStyle name="_ПФ14_Квант_2011" xfId="1737"/>
    <cellStyle name="_Расчет 0,4 кВ" xfId="1738"/>
    <cellStyle name="_Расчет RAB_22072008" xfId="1739"/>
    <cellStyle name="_Расчет RAB_22072008 2" xfId="1740"/>
    <cellStyle name="_Расчет RAB_22072008 2 2" xfId="17752"/>
    <cellStyle name="_Расчет RAB_22072008 2_CALC.VS.2013.PLAN(v1.0) (2)" xfId="17753"/>
    <cellStyle name="_Расчет RAB_22072008 2_OREP.KU.2011.MONTHLY.02(v0.1)" xfId="1741"/>
    <cellStyle name="_Расчет RAB_22072008 2_OREP.KU.2011.MONTHLY.02(v0.1)_OREP.SZPR.2012.NCZ(v1.0)" xfId="17754"/>
    <cellStyle name="_Расчет RAB_22072008 2_OREP.KU.2011.MONTHLY.02(v0.4)" xfId="1742"/>
    <cellStyle name="_Расчет RAB_22072008 2_OREP.KU.2011.MONTHLY.02(v0.4)_OREP.SZPR.2012.NCZ(v1.0)" xfId="17755"/>
    <cellStyle name="_Расчет RAB_22072008 2_OREP.KU.2011.MONTHLY.11(v1.4)" xfId="1743"/>
    <cellStyle name="_Расчет RAB_22072008 2_OREP.KU.2011.MONTHLY.11(v1.4)_OREP.SZPR.2012.NCZ(v1.0)" xfId="17756"/>
    <cellStyle name="_Расчет RAB_22072008 2_OREP.SZPR.2012.NCZ(v1.0)" xfId="17757"/>
    <cellStyle name="_Расчет RAB_22072008 2_PORT.PRICE(v0.3)" xfId="17758"/>
    <cellStyle name="_Расчет RAB_22072008 2_TEHSHEET" xfId="1744"/>
    <cellStyle name="_Расчет RAB_22072008 2_UPDATE.OREP.KU.2011.MONTHLY.02.TO.1.2" xfId="1745"/>
    <cellStyle name="_Расчет RAB_22072008 2_UPDATE.OREP.KU.2011.MONTHLY.02.TO.1.2_OREP.SZPR.2012.NCZ(v1.0)" xfId="17759"/>
    <cellStyle name="_Расчет RAB_22072008 3" xfId="1746"/>
    <cellStyle name="_Расчет RAB_22072008 3 2" xfId="1747"/>
    <cellStyle name="_Расчет RAB_22072008 3 3" xfId="17760"/>
    <cellStyle name="_Расчет RAB_22072008 4" xfId="1748"/>
    <cellStyle name="_Расчет RAB_22072008 4 2" xfId="1749"/>
    <cellStyle name="_Расчет RAB_22072008 5" xfId="1750"/>
    <cellStyle name="_Расчет RAB_22072008 6" xfId="17761"/>
    <cellStyle name="_Расчет RAB_22072008 7" xfId="17762"/>
    <cellStyle name="_Расчет RAB_22072008 8" xfId="17763"/>
    <cellStyle name="_Расчет RAB_22072008 9" xfId="17764"/>
    <cellStyle name="_Расчет RAB_22072008_46EE.2011(v1.0)" xfId="1751"/>
    <cellStyle name="_Расчет RAB_22072008_46EE.2011(v1.0)_46TE.2011(v1.0)" xfId="1752"/>
    <cellStyle name="_Расчет RAB_22072008_46EE.2011(v1.0)_INDEX.STATION.2012(v1.0)_" xfId="1753"/>
    <cellStyle name="_Расчет RAB_22072008_46EE.2011(v1.0)_INDEX.STATION.2012(v1.0)__OREP.SZPR.2012.NCZ(v1.0)" xfId="17765"/>
    <cellStyle name="_Расчет RAB_22072008_46EE.2011(v1.0)_INDEX.STATION.2012(v2.0)" xfId="1754"/>
    <cellStyle name="_Расчет RAB_22072008_46EE.2011(v1.0)_INDEX.STATION.2012(v2.0)_OREP.SZPR.2012.NCZ(v1.0)" xfId="17766"/>
    <cellStyle name="_Расчет RAB_22072008_46EE.2011(v1.0)_INDEX.STATION.2012(v2.1)" xfId="1755"/>
    <cellStyle name="_Расчет RAB_22072008_46EE.2011(v1.0)_OREP.SZPR.2012.NCZ(v1.0)" xfId="17767"/>
    <cellStyle name="_Расчет RAB_22072008_46EE.2011(v1.0)_TEPLO.PREDEL.2012.M(v1.1)_test" xfId="1756"/>
    <cellStyle name="_Расчет RAB_22072008_46EE.2011(v1.2)" xfId="1757"/>
    <cellStyle name="_Расчет RAB_22072008_46EE.2011(v1.2) 2" xfId="48614"/>
    <cellStyle name="_Расчет RAB_22072008_46EE.2011(v1.2)_FORM15.2013" xfId="1758"/>
    <cellStyle name="_Расчет RAB_22072008_46EE.2011(v1.2)_FORM3.2013" xfId="1759"/>
    <cellStyle name="_Расчет RAB_22072008_46EE.2011(v1.2)_FORM4.2013" xfId="1760"/>
    <cellStyle name="_Расчет RAB_22072008_46EE.2011(v1.2)_FORM5.2012(v1.0)" xfId="1761"/>
    <cellStyle name="_Расчет RAB_22072008_46EE.2011(v1.2)_FORM8.2013(v0.3)" xfId="1762"/>
    <cellStyle name="_Расчет RAB_22072008_46EE.2011(v1.2)_OREP.INV.GEN.G(v1.0)" xfId="1763"/>
    <cellStyle name="_Расчет RAB_22072008_46EE.2011(v1.2)_OREP.SZPR.2012.NCZ(v1.0)" xfId="17768"/>
    <cellStyle name="_Расчет RAB_22072008_46EP.2011(v2.0)" xfId="1764"/>
    <cellStyle name="_Расчет RAB_22072008_46EP.2012(v0.1)" xfId="1765"/>
    <cellStyle name="_Расчет RAB_22072008_46TE.2011(v1.0)" xfId="1766"/>
    <cellStyle name="_Расчет RAB_22072008_4DNS.UPDATE.EXAMPLE" xfId="1767"/>
    <cellStyle name="_Расчет RAB_22072008_ARMRAZR" xfId="1768"/>
    <cellStyle name="_Расчет RAB_22072008_ARMRAZR 2" xfId="1769"/>
    <cellStyle name="_Расчет RAB_22072008_ARMRAZR 2 2" xfId="1770"/>
    <cellStyle name="_Расчет RAB_22072008_ARMRAZR_OREP.SZPR.2012.NCZ(v1.0)" xfId="17769"/>
    <cellStyle name="_Расчет RAB_22072008_BALANCE.TBO.2011YEAR(v1.1)" xfId="1771"/>
    <cellStyle name="_Расчет RAB_22072008_BALANCE.WARM.2010.FACT(v1.0)" xfId="1772"/>
    <cellStyle name="_Расчет RAB_22072008_BALANCE.WARM.2010.FACT(v1.0)_OREP.SZPR.2012.NCZ(v1.0)" xfId="17770"/>
    <cellStyle name="_Расчет RAB_22072008_BALANCE.WARM.2010.PLAN" xfId="1773"/>
    <cellStyle name="_Расчет RAB_22072008_BALANCE.WARM.2010.PLAN_FORM15.2013" xfId="1774"/>
    <cellStyle name="_Расчет RAB_22072008_BALANCE.WARM.2010.PLAN_FORM3.2013" xfId="1775"/>
    <cellStyle name="_Расчет RAB_22072008_BALANCE.WARM.2010.PLAN_FORM4.2013" xfId="1776"/>
    <cellStyle name="_Расчет RAB_22072008_BALANCE.WARM.2010.PLAN_FORM5.2012(v1.0)" xfId="1777"/>
    <cellStyle name="_Расчет RAB_22072008_BALANCE.WARM.2010.PLAN_OREP.INV.GEN.G(v1.0)" xfId="1778"/>
    <cellStyle name="_Расчет RAB_22072008_BALANCE.WARM.2010.PLAN_OREP.SZPR.2012.NCZ(v1.0)" xfId="17771"/>
    <cellStyle name="_Расчет RAB_22072008_BALANCE.WARM.2011YEAR(v0.7)" xfId="1779"/>
    <cellStyle name="_Расчет RAB_22072008_BALANCE.WARM.2011YEAR(v0.7)_FORM15.2013" xfId="1780"/>
    <cellStyle name="_Расчет RAB_22072008_BALANCE.WARM.2011YEAR(v0.7)_FORM3.2013" xfId="1781"/>
    <cellStyle name="_Расчет RAB_22072008_BALANCE.WARM.2011YEAR(v0.7)_FORM4.2013" xfId="1782"/>
    <cellStyle name="_Расчет RAB_22072008_BALANCE.WARM.2011YEAR(v0.7)_FORM5.2012(v1.0)" xfId="1783"/>
    <cellStyle name="_Расчет RAB_22072008_BALANCE.WARM.2011YEAR(v0.7)_OREP.INV.GEN.G(v1.0)" xfId="1784"/>
    <cellStyle name="_Расчет RAB_22072008_BALANCE.WARM.2011YEAR(v0.7)_OREP.SZPR.2012.NCZ(v1.0)" xfId="17772"/>
    <cellStyle name="_Расчет RAB_22072008_BALANCE.WARM.2011YEAR.NEW.UPDATE.SCHEME" xfId="1785"/>
    <cellStyle name="_Расчет RAB_22072008_BALANCE.WARM.2011YEAR.NEW.UPDATE.SCHEME_OREP.SZPR.2012.NCZ(v1.0)" xfId="17773"/>
    <cellStyle name="_Расчет RAB_22072008_CALC.NORMATIV.KU(v0.2)" xfId="1786"/>
    <cellStyle name="_Расчет RAB_22072008_CALC.VS.2013.PLAN(v1.0) (2)" xfId="17774"/>
    <cellStyle name="_Расчет RAB_22072008_DOPFACTOR.VO.2012(v1.0)" xfId="1787"/>
    <cellStyle name="_Расчет RAB_22072008_EE.2REK.P2011.4.78(v0.3)" xfId="1788"/>
    <cellStyle name="_Расчет RAB_22072008_EE.2REK.P2011.4.78(v0.3)_OREP.SZPR.2012.NCZ(v1.0)" xfId="17775"/>
    <cellStyle name="_Расчет RAB_22072008_FORM15.2013" xfId="1789"/>
    <cellStyle name="_Расчет RAB_22072008_FORM3.1.2013(v0.2)" xfId="1790"/>
    <cellStyle name="_Расчет RAB_22072008_FORM3.2013(v1.0)" xfId="1791"/>
    <cellStyle name="_Расчет RAB_22072008_FORM3.REG(v1.0)" xfId="1792"/>
    <cellStyle name="_Расчет RAB_22072008_FORM910.2012(v0.5)" xfId="1793"/>
    <cellStyle name="_Расчет RAB_22072008_FORM910.2012(v0.5)_FORM5.2012(v1.0)" xfId="1794"/>
    <cellStyle name="_Расчет RAB_22072008_FORM910.2012(v1.1)" xfId="1795"/>
    <cellStyle name="_Расчет RAB_22072008_FORM910.2012(v1.1)_OREP.SZPR.2012.NCZ(v1.0)" xfId="17776"/>
    <cellStyle name="_Расчет RAB_22072008_FORMA23-N.ENRG.2011 (v0.1)" xfId="17777"/>
    <cellStyle name="_Расчет RAB_22072008_FORMA23-N.ENRG.2011 (v0.1)_OREP.SZPR.2012.NCZ(v1.0)" xfId="17778"/>
    <cellStyle name="_Расчет RAB_22072008_INDEX.STATION.2012(v2.1)" xfId="1796"/>
    <cellStyle name="_Расчет RAB_22072008_INDEX.STATION.2012(v2.1) 2" xfId="1797"/>
    <cellStyle name="_Расчет RAB_22072008_INVEST.EE.PLAN.4.78(v0.1)" xfId="1798"/>
    <cellStyle name="_Расчет RAB_22072008_INVEST.EE.PLAN.4.78(v0.1)_OREP.SZPR.2012.NCZ(v1.0)" xfId="17779"/>
    <cellStyle name="_Расчет RAB_22072008_INVEST.EE.PLAN.4.78(v0.3)" xfId="1799"/>
    <cellStyle name="_Расчет RAB_22072008_INVEST.EE.PLAN.4.78(v0.3)_OREP.SZPR.2012.NCZ(v1.0)" xfId="17780"/>
    <cellStyle name="_Расчет RAB_22072008_INVEST.EE.PLAN.4.78(v1.0)" xfId="1800"/>
    <cellStyle name="_Расчет RAB_22072008_INVEST.EE.PLAN.4.78(v1.0)_OREP.SZPR.2012.NCZ(v1.0)" xfId="17781"/>
    <cellStyle name="_Расчет RAB_22072008_INVEST.EE.PLAN.4.78(v1.0)_PASSPORT.TEPLO.PROIZV(v2.0)" xfId="1801"/>
    <cellStyle name="_Расчет RAB_22072008_INVEST.EE.PLAN.4.78(v1.0)_PASSPORT.TEPLO.PROIZV(v2.0)_FORM4.2013" xfId="1802"/>
    <cellStyle name="_Расчет RAB_22072008_INVEST.PLAN.4.78(v0.1)" xfId="1803"/>
    <cellStyle name="_Расчет RAB_22072008_INVEST.PLAN.4.78(v0.1)_OREP.SZPR.2012.NCZ(v1.0)" xfId="17782"/>
    <cellStyle name="_Расчет RAB_22072008_INVEST.WARM.PLAN.4.78(v0.1)" xfId="1804"/>
    <cellStyle name="_Расчет RAB_22072008_INVEST.WARM.PLAN.4.78(v0.1)_OREP.SZPR.2012.NCZ(v1.0)" xfId="17783"/>
    <cellStyle name="_Расчет RAB_22072008_INVEST_WARM_PLAN" xfId="1805"/>
    <cellStyle name="_Расчет RAB_22072008_INVEST_WARM_PLAN_OREP.SZPR.2012.NCZ(v1.0)" xfId="17784"/>
    <cellStyle name="_Расчет RAB_22072008_NADB.JNVLP.APTEKA.2012(v1.0)_21_02_12" xfId="1806"/>
    <cellStyle name="_Расчет RAB_22072008_NADB.JNVLS.APTEKA.2011(v1.3.3)" xfId="1807"/>
    <cellStyle name="_Расчет RAB_22072008_NADB.JNVLS.APTEKA.2011(v1.3.3) 2" xfId="1808"/>
    <cellStyle name="_Расчет RAB_22072008_NADB.JNVLS.APTEKA.2011(v1.3.3) 2 2" xfId="1809"/>
    <cellStyle name="_Расчет RAB_22072008_NADB.JNVLS.APTEKA.2011(v1.3.3)_46TE.2011(v1.0)" xfId="1810"/>
    <cellStyle name="_Расчет RAB_22072008_NADB.JNVLS.APTEKA.2011(v1.3.3)_INDEX.STATION.2012(v1.0)_" xfId="1811"/>
    <cellStyle name="_Расчет RAB_22072008_NADB.JNVLS.APTEKA.2011(v1.3.3)_INDEX.STATION.2012(v1.0)__OREP.SZPR.2012.NCZ(v1.0)" xfId="17785"/>
    <cellStyle name="_Расчет RAB_22072008_NADB.JNVLS.APTEKA.2011(v1.3.3)_INDEX.STATION.2012(v2.0)" xfId="1812"/>
    <cellStyle name="_Расчет RAB_22072008_NADB.JNVLS.APTEKA.2011(v1.3.3)_INDEX.STATION.2012(v2.0)_OREP.SZPR.2012.NCZ(v1.0)" xfId="17786"/>
    <cellStyle name="_Расчет RAB_22072008_NADB.JNVLS.APTEKA.2011(v1.3.3)_INDEX.STATION.2012(v2.1)" xfId="1813"/>
    <cellStyle name="_Расчет RAB_22072008_NADB.JNVLS.APTEKA.2011(v1.3.3)_OREP.SZPR.2012.NCZ(v1.0)" xfId="17787"/>
    <cellStyle name="_Расчет RAB_22072008_NADB.JNVLS.APTEKA.2011(v1.3.3)_TEPLO.PREDEL.2012.M(v1.1)_test" xfId="1814"/>
    <cellStyle name="_Расчет RAB_22072008_NADB.JNVLS.APTEKA.2011(v1.3.4)" xfId="1815"/>
    <cellStyle name="_Расчет RAB_22072008_NADB.JNVLS.APTEKA.2011(v1.3.4)_46TE.2011(v1.0)" xfId="1816"/>
    <cellStyle name="_Расчет RAB_22072008_NADB.JNVLS.APTEKA.2011(v1.3.4)_INDEX.STATION.2012(v1.0)_" xfId="1817"/>
    <cellStyle name="_Расчет RAB_22072008_NADB.JNVLS.APTEKA.2011(v1.3.4)_INDEX.STATION.2012(v1.0)__OREP.SZPR.2012.NCZ(v1.0)" xfId="17788"/>
    <cellStyle name="_Расчет RAB_22072008_NADB.JNVLS.APTEKA.2011(v1.3.4)_INDEX.STATION.2012(v2.0)" xfId="1818"/>
    <cellStyle name="_Расчет RAB_22072008_NADB.JNVLS.APTEKA.2011(v1.3.4)_INDEX.STATION.2012(v2.0)_OREP.SZPR.2012.NCZ(v1.0)" xfId="17789"/>
    <cellStyle name="_Расчет RAB_22072008_NADB.JNVLS.APTEKA.2011(v1.3.4)_INDEX.STATION.2012(v2.1)" xfId="1819"/>
    <cellStyle name="_Расчет RAB_22072008_NADB.JNVLS.APTEKA.2011(v1.3.4)_OREP.SZPR.2012.NCZ(v1.0)" xfId="17790"/>
    <cellStyle name="_Расчет RAB_22072008_NADB.JNVLS.APTEKA.2011(v1.3.4)_TEPLO.PREDEL.2012.M(v1.1)_test" xfId="1820"/>
    <cellStyle name="_Расчет RAB_22072008_OREP.SZPR.2012.NCZ(v1.0)" xfId="17791"/>
    <cellStyle name="_Расчет RAB_22072008_PASSPORT.TEPLO.PROIZV(v2.0)" xfId="17792"/>
    <cellStyle name="_Расчет RAB_22072008_PASSPORT.TEPLO.PROIZV(v2.0)_OREP.SZPR.2012.NCZ(v1.0)" xfId="17793"/>
    <cellStyle name="_Расчет RAB_22072008_PASSPORT.TEPLO.PROIZV(v2.1)" xfId="1821"/>
    <cellStyle name="_Расчет RAB_22072008_PASSPORT.TEPLO.SETI(v0.7)" xfId="1822"/>
    <cellStyle name="_Расчет RAB_22072008_PASSPORT.TEPLO.SETI(v1.0)" xfId="1823"/>
    <cellStyle name="_Расчет RAB_22072008_PORT.PRICE(v0.3)" xfId="17794"/>
    <cellStyle name="_Расчет RAB_22072008_PR.PROG.WARM.NOTCOMBI.2012.2.16_v1.4(04.04.11) " xfId="19"/>
    <cellStyle name="_Расчет RAB_22072008_PREDEL.JKH.UTV.2011(v1.0.1)" xfId="1824"/>
    <cellStyle name="_Расчет RAB_22072008_PREDEL.JKH.UTV.2011(v1.0.1)_46TE.2011(v1.0)" xfId="1825"/>
    <cellStyle name="_Расчет RAB_22072008_PREDEL.JKH.UTV.2011(v1.0.1)_INDEX.STATION.2012(v1.0)_" xfId="1826"/>
    <cellStyle name="_Расчет RAB_22072008_PREDEL.JKH.UTV.2011(v1.0.1)_INDEX.STATION.2012(v1.0)__OREP.SZPR.2012.NCZ(v1.0)" xfId="17795"/>
    <cellStyle name="_Расчет RAB_22072008_PREDEL.JKH.UTV.2011(v1.0.1)_INDEX.STATION.2012(v2.0)" xfId="1827"/>
    <cellStyle name="_Расчет RAB_22072008_PREDEL.JKH.UTV.2011(v1.0.1)_INDEX.STATION.2012(v2.0)_OREP.SZPR.2012.NCZ(v1.0)" xfId="17796"/>
    <cellStyle name="_Расчет RAB_22072008_PREDEL.JKH.UTV.2011(v1.0.1)_INDEX.STATION.2012(v2.1)" xfId="1828"/>
    <cellStyle name="_Расчет RAB_22072008_PREDEL.JKH.UTV.2011(v1.0.1)_OREP.SZPR.2012.NCZ(v1.0)" xfId="17797"/>
    <cellStyle name="_Расчет RAB_22072008_PREDEL.JKH.UTV.2011(v1.0.1)_TEPLO.PREDEL.2012.M(v1.1)_test" xfId="1829"/>
    <cellStyle name="_Расчет RAB_22072008_PREDEL.JKH.UTV.2011(v1.1)" xfId="1830"/>
    <cellStyle name="_Расчет RAB_22072008_PREDEL.JKH.UTV.2011(v1.1)_FORM15.2013" xfId="1831"/>
    <cellStyle name="_Расчет RAB_22072008_PREDEL.JKH.UTV.2011(v1.1)_FORM3.2013" xfId="1832"/>
    <cellStyle name="_Расчет RAB_22072008_PREDEL.JKH.UTV.2011(v1.1)_FORM4.2013" xfId="1833"/>
    <cellStyle name="_Расчет RAB_22072008_PREDEL.JKH.UTV.2011(v1.1)_FORM5.2012(v1.0)" xfId="1834"/>
    <cellStyle name="_Расчет RAB_22072008_PREDEL.JKH.UTV.2011(v1.1)_OREP.INV.GEN.G(v1.0)" xfId="1835"/>
    <cellStyle name="_Расчет RAB_22072008_PREDEL.JKH.UTV.2011(v1.1)_OREP.SZPR.2012.NCZ(v1.0)" xfId="17798"/>
    <cellStyle name="_Расчет RAB_22072008_REP.BLR.2012(v1.0)" xfId="1836"/>
    <cellStyle name="_Расчет RAB_22072008_TEHSHEET" xfId="1837"/>
    <cellStyle name="_Расчет RAB_22072008_TEPLO.PREDEL.2012.M(v1.1)" xfId="1838"/>
    <cellStyle name="_Расчет RAB_22072008_TEST.TEMPLATE" xfId="1839"/>
    <cellStyle name="_Расчет RAB_22072008_TEST.TEMPLATE_OREP.SZPR.2012.NCZ(v1.0)" xfId="17799"/>
    <cellStyle name="_Расчет RAB_22072008_UPDATE.46EE.2011.TO.1.1" xfId="1840"/>
    <cellStyle name="_Расчет RAB_22072008_UPDATE.46EE.2011.TO.1.1 2" xfId="1841"/>
    <cellStyle name="_Расчет RAB_22072008_UPDATE.46EE.2011.TO.1.1 2 2" xfId="1842"/>
    <cellStyle name="_Расчет RAB_22072008_UPDATE.46EE.2011.TO.1.1_OREP.SZPR.2012.NCZ(v1.0)" xfId="17800"/>
    <cellStyle name="_Расчет RAB_22072008_UPDATE.46TE.2011.TO.1.1" xfId="1843"/>
    <cellStyle name="_Расчет RAB_22072008_UPDATE.46TE.2011.TO.1.2" xfId="1844"/>
    <cellStyle name="_Расчет RAB_22072008_UPDATE.BALANCE.WARM.2011YEAR.TO.1.1" xfId="1845"/>
    <cellStyle name="_Расчет RAB_22072008_UPDATE.BALANCE.WARM.2011YEAR.TO.1.1_46TE.2011(v1.0)" xfId="1846"/>
    <cellStyle name="_Расчет RAB_22072008_UPDATE.BALANCE.WARM.2011YEAR.TO.1.1_INDEX.STATION.2012(v1.0)_" xfId="1847"/>
    <cellStyle name="_Расчет RAB_22072008_UPDATE.BALANCE.WARM.2011YEAR.TO.1.1_INDEX.STATION.2012(v1.0)__OREP.SZPR.2012.NCZ(v1.0)" xfId="17801"/>
    <cellStyle name="_Расчет RAB_22072008_UPDATE.BALANCE.WARM.2011YEAR.TO.1.1_INDEX.STATION.2012(v2.0)" xfId="1848"/>
    <cellStyle name="_Расчет RAB_22072008_UPDATE.BALANCE.WARM.2011YEAR.TO.1.1_INDEX.STATION.2012(v2.0)_OREP.SZPR.2012.NCZ(v1.0)" xfId="17802"/>
    <cellStyle name="_Расчет RAB_22072008_UPDATE.BALANCE.WARM.2011YEAR.TO.1.1_INDEX.STATION.2012(v2.1)" xfId="1849"/>
    <cellStyle name="_Расчет RAB_22072008_UPDATE.BALANCE.WARM.2011YEAR.TO.1.1_OREP.KU.2011.MONTHLY.02(v1.1)" xfId="1850"/>
    <cellStyle name="_Расчет RAB_22072008_UPDATE.BALANCE.WARM.2011YEAR.TO.1.1_OREP.KU.2011.MONTHLY.02(v1.1)_OREP.SZPR.2012.NCZ(v1.0)" xfId="17803"/>
    <cellStyle name="_Расчет RAB_22072008_UPDATE.BALANCE.WARM.2011YEAR.TO.1.1_OREP.SZPR.2012.NCZ(v1.0)" xfId="17804"/>
    <cellStyle name="_Расчет RAB_22072008_UPDATE.BALANCE.WARM.2011YEAR.TO.1.1_TEPLO.PREDEL.2012.M(v1.1)_test" xfId="1851"/>
    <cellStyle name="_Расчет RAB_22072008_UPDATE.NADB.JNVLS.APTEKA.2011.TO.1.3.4" xfId="1852"/>
    <cellStyle name="_Расчет RAB_22072008_UPDATE.NADB.JNVLS.APTEKA.2011.TO.1.3.4 2" xfId="48615"/>
    <cellStyle name="_Расчет RAB_22072008_UPDATE.NADB.JNVLS.APTEKA.2011.TO.1.3.4_OREP.SZPR.2012.NCZ(v1.0)" xfId="17805"/>
    <cellStyle name="_Расчет RAB_22072008_Книга2" xfId="1853"/>
    <cellStyle name="_Расчет RAB_22072008_Книга2_PR.PROG.WARM.NOTCOMBI.2012.2.16_v1.4(04.04.11) " xfId="20"/>
    <cellStyle name="_Расчет RAB_Лен и МОЭСК_с 2010 года_14.04.2009_со сглаж_version 3.0_без ФСК" xfId="1854"/>
    <cellStyle name="_Расчет RAB_Лен и МОЭСК_с 2010 года_14.04.2009_со сглаж_version 3.0_без ФСК 2" xfId="1855"/>
    <cellStyle name="_Расчет RAB_Лен и МОЭСК_с 2010 года_14.04.2009_со сглаж_version 3.0_без ФСК 2 2" xfId="17806"/>
    <cellStyle name="_Расчет RAB_Лен и МОЭСК_с 2010 года_14.04.2009_со сглаж_version 3.0_без ФСК 2_CALC.VS.2013.PLAN(v1.0) (2)" xfId="17807"/>
    <cellStyle name="_Расчет RAB_Лен и МОЭСК_с 2010 года_14.04.2009_со сглаж_version 3.0_без ФСК 2_OREP.KU.2011.MONTHLY.02(v0.1)" xfId="1856"/>
    <cellStyle name="_Расчет RAB_Лен и МОЭСК_с 2010 года_14.04.2009_со сглаж_version 3.0_без ФСК 2_OREP.KU.2011.MONTHLY.02(v0.1)_OREP.SZPR.2012.NCZ(v1.0)" xfId="17808"/>
    <cellStyle name="_Расчет RAB_Лен и МОЭСК_с 2010 года_14.04.2009_со сглаж_version 3.0_без ФСК 2_OREP.KU.2011.MONTHLY.02(v0.4)" xfId="1857"/>
    <cellStyle name="_Расчет RAB_Лен и МОЭСК_с 2010 года_14.04.2009_со сглаж_version 3.0_без ФСК 2_OREP.KU.2011.MONTHLY.02(v0.4)_OREP.SZPR.2012.NCZ(v1.0)" xfId="17809"/>
    <cellStyle name="_Расчет RAB_Лен и МОЭСК_с 2010 года_14.04.2009_со сглаж_version 3.0_без ФСК 2_OREP.KU.2011.MONTHLY.11(v1.4)" xfId="1858"/>
    <cellStyle name="_Расчет RAB_Лен и МОЭСК_с 2010 года_14.04.2009_со сглаж_version 3.0_без ФСК 2_OREP.KU.2011.MONTHLY.11(v1.4)_OREP.SZPR.2012.NCZ(v1.0)" xfId="17810"/>
    <cellStyle name="_Расчет RAB_Лен и МОЭСК_с 2010 года_14.04.2009_со сглаж_version 3.0_без ФСК 2_OREP.SZPR.2012.NCZ(v1.0)" xfId="17811"/>
    <cellStyle name="_Расчет RAB_Лен и МОЭСК_с 2010 года_14.04.2009_со сглаж_version 3.0_без ФСК 2_PORT.PRICE(v0.3)" xfId="17812"/>
    <cellStyle name="_Расчет RAB_Лен и МОЭСК_с 2010 года_14.04.2009_со сглаж_version 3.0_без ФСК 2_TEHSHEET" xfId="1859"/>
    <cellStyle name="_Расчет RAB_Лен и МОЭСК_с 2010 года_14.04.2009_со сглаж_version 3.0_без ФСК 2_UPDATE.OREP.KU.2011.MONTHLY.02.TO.1.2" xfId="1860"/>
    <cellStyle name="_Расчет RAB_Лен и МОЭСК_с 2010 года_14.04.2009_со сглаж_version 3.0_без ФСК 2_UPDATE.OREP.KU.2011.MONTHLY.02.TO.1.2_OREP.SZPR.2012.NCZ(v1.0)" xfId="17813"/>
    <cellStyle name="_Расчет RAB_Лен и МОЭСК_с 2010 года_14.04.2009_со сглаж_version 3.0_без ФСК 3" xfId="1861"/>
    <cellStyle name="_Расчет RAB_Лен и МОЭСК_с 2010 года_14.04.2009_со сглаж_version 3.0_без ФСК 3 2" xfId="1862"/>
    <cellStyle name="_Расчет RAB_Лен и МОЭСК_с 2010 года_14.04.2009_со сглаж_version 3.0_без ФСК 3 3" xfId="17814"/>
    <cellStyle name="_Расчет RAB_Лен и МОЭСК_с 2010 года_14.04.2009_со сглаж_version 3.0_без ФСК 4" xfId="1863"/>
    <cellStyle name="_Расчет RAB_Лен и МОЭСК_с 2010 года_14.04.2009_со сглаж_version 3.0_без ФСК 4 2" xfId="1864"/>
    <cellStyle name="_Расчет RAB_Лен и МОЭСК_с 2010 года_14.04.2009_со сглаж_version 3.0_без ФСК 5" xfId="1865"/>
    <cellStyle name="_Расчет RAB_Лен и МОЭСК_с 2010 года_14.04.2009_со сглаж_version 3.0_без ФСК 6" xfId="17815"/>
    <cellStyle name="_Расчет RAB_Лен и МОЭСК_с 2010 года_14.04.2009_со сглаж_version 3.0_без ФСК 7" xfId="17816"/>
    <cellStyle name="_Расчет RAB_Лен и МОЭСК_с 2010 года_14.04.2009_со сглаж_version 3.0_без ФСК 8" xfId="17817"/>
    <cellStyle name="_Расчет RAB_Лен и МОЭСК_с 2010 года_14.04.2009_со сглаж_version 3.0_без ФСК 9" xfId="17818"/>
    <cellStyle name="_Расчет RAB_Лен и МОЭСК_с 2010 года_14.04.2009_со сглаж_version 3.0_без ФСК_46EE.2011(v1.0)" xfId="1866"/>
    <cellStyle name="_Расчет RAB_Лен и МОЭСК_с 2010 года_14.04.2009_со сглаж_version 3.0_без ФСК_46EE.2011(v1.0)_46TE.2011(v1.0)" xfId="1867"/>
    <cellStyle name="_Расчет RAB_Лен и МОЭСК_с 2010 года_14.04.2009_со сглаж_version 3.0_без ФСК_46EE.2011(v1.0)_INDEX.STATION.2012(v1.0)_" xfId="1868"/>
    <cellStyle name="_Расчет RAB_Лен и МОЭСК_с 2010 года_14.04.2009_со сглаж_version 3.0_без ФСК_46EE.2011(v1.0)_INDEX.STATION.2012(v1.0)__OREP.SZPR.2012.NCZ(v1.0)" xfId="17819"/>
    <cellStyle name="_Расчет RAB_Лен и МОЭСК_с 2010 года_14.04.2009_со сглаж_version 3.0_без ФСК_46EE.2011(v1.0)_INDEX.STATION.2012(v2.0)" xfId="1869"/>
    <cellStyle name="_Расчет RAB_Лен и МОЭСК_с 2010 года_14.04.2009_со сглаж_version 3.0_без ФСК_46EE.2011(v1.0)_INDEX.STATION.2012(v2.0)_OREP.SZPR.2012.NCZ(v1.0)" xfId="17820"/>
    <cellStyle name="_Расчет RAB_Лен и МОЭСК_с 2010 года_14.04.2009_со сглаж_version 3.0_без ФСК_46EE.2011(v1.0)_INDEX.STATION.2012(v2.1)" xfId="1870"/>
    <cellStyle name="_Расчет RAB_Лен и МОЭСК_с 2010 года_14.04.2009_со сглаж_version 3.0_без ФСК_46EE.2011(v1.0)_OREP.SZPR.2012.NCZ(v1.0)" xfId="17821"/>
    <cellStyle name="_Расчет RAB_Лен и МОЭСК_с 2010 года_14.04.2009_со сглаж_version 3.0_без ФСК_46EE.2011(v1.0)_TEPLO.PREDEL.2012.M(v1.1)_test" xfId="1871"/>
    <cellStyle name="_Расчет RAB_Лен и МОЭСК_с 2010 года_14.04.2009_со сглаж_version 3.0_без ФСК_46EE.2011(v1.2)" xfId="1872"/>
    <cellStyle name="_Расчет RAB_Лен и МОЭСК_с 2010 года_14.04.2009_со сглаж_version 3.0_без ФСК_46EE.2011(v1.2) 2" xfId="48616"/>
    <cellStyle name="_Расчет RAB_Лен и МОЭСК_с 2010 года_14.04.2009_со сглаж_version 3.0_без ФСК_46EE.2011(v1.2)_FORM15.2013" xfId="1873"/>
    <cellStyle name="_Расчет RAB_Лен и МОЭСК_с 2010 года_14.04.2009_со сглаж_version 3.0_без ФСК_46EE.2011(v1.2)_FORM3.2013" xfId="1874"/>
    <cellStyle name="_Расчет RAB_Лен и МОЭСК_с 2010 года_14.04.2009_со сглаж_version 3.0_без ФСК_46EE.2011(v1.2)_FORM4.2013" xfId="1875"/>
    <cellStyle name="_Расчет RAB_Лен и МОЭСК_с 2010 года_14.04.2009_со сглаж_version 3.0_без ФСК_46EE.2011(v1.2)_FORM5.2012(v1.0)" xfId="1876"/>
    <cellStyle name="_Расчет RAB_Лен и МОЭСК_с 2010 года_14.04.2009_со сглаж_version 3.0_без ФСК_46EE.2011(v1.2)_FORM8.2013(v0.3)" xfId="1877"/>
    <cellStyle name="_Расчет RAB_Лен и МОЭСК_с 2010 года_14.04.2009_со сглаж_version 3.0_без ФСК_46EE.2011(v1.2)_OREP.INV.GEN.G(v1.0)" xfId="1878"/>
    <cellStyle name="_Расчет RAB_Лен и МОЭСК_с 2010 года_14.04.2009_со сглаж_version 3.0_без ФСК_46EE.2011(v1.2)_OREP.SZPR.2012.NCZ(v1.0)" xfId="17822"/>
    <cellStyle name="_Расчет RAB_Лен и МОЭСК_с 2010 года_14.04.2009_со сглаж_version 3.0_без ФСК_46EP.2011(v2.0)" xfId="1879"/>
    <cellStyle name="_Расчет RAB_Лен и МОЭСК_с 2010 года_14.04.2009_со сглаж_version 3.0_без ФСК_46EP.2012(v0.1)" xfId="1880"/>
    <cellStyle name="_Расчет RAB_Лен и МОЭСК_с 2010 года_14.04.2009_со сглаж_version 3.0_без ФСК_46TE.2011(v1.0)" xfId="1881"/>
    <cellStyle name="_Расчет RAB_Лен и МОЭСК_с 2010 года_14.04.2009_со сглаж_version 3.0_без ФСК_4DNS.UPDATE.EXAMPLE" xfId="1882"/>
    <cellStyle name="_Расчет RAB_Лен и МОЭСК_с 2010 года_14.04.2009_со сглаж_version 3.0_без ФСК_ARMRAZR" xfId="1883"/>
    <cellStyle name="_Расчет RAB_Лен и МОЭСК_с 2010 года_14.04.2009_со сглаж_version 3.0_без ФСК_ARMRAZR 2" xfId="1884"/>
    <cellStyle name="_Расчет RAB_Лен и МОЭСК_с 2010 года_14.04.2009_со сглаж_version 3.0_без ФСК_ARMRAZR 2 2" xfId="1885"/>
    <cellStyle name="_Расчет RAB_Лен и МОЭСК_с 2010 года_14.04.2009_со сглаж_version 3.0_без ФСК_ARMRAZR_OREP.SZPR.2012.NCZ(v1.0)" xfId="17823"/>
    <cellStyle name="_Расчет RAB_Лен и МОЭСК_с 2010 года_14.04.2009_со сглаж_version 3.0_без ФСК_BALANCE.TBO.2011YEAR(v1.1)" xfId="1886"/>
    <cellStyle name="_Расчет RAB_Лен и МОЭСК_с 2010 года_14.04.2009_со сглаж_version 3.0_без ФСК_BALANCE.WARM.2010.FACT(v1.0)" xfId="1887"/>
    <cellStyle name="_Расчет RAB_Лен и МОЭСК_с 2010 года_14.04.2009_со сглаж_version 3.0_без ФСК_BALANCE.WARM.2010.FACT(v1.0)_OREP.SZPR.2012.NCZ(v1.0)" xfId="17824"/>
    <cellStyle name="_Расчет RAB_Лен и МОЭСК_с 2010 года_14.04.2009_со сглаж_version 3.0_без ФСК_BALANCE.WARM.2010.PLAN" xfId="1888"/>
    <cellStyle name="_Расчет RAB_Лен и МОЭСК_с 2010 года_14.04.2009_со сглаж_version 3.0_без ФСК_BALANCE.WARM.2010.PLAN_FORM15.2013" xfId="1889"/>
    <cellStyle name="_Расчет RAB_Лен и МОЭСК_с 2010 года_14.04.2009_со сглаж_version 3.0_без ФСК_BALANCE.WARM.2010.PLAN_FORM3.2013" xfId="1890"/>
    <cellStyle name="_Расчет RAB_Лен и МОЭСК_с 2010 года_14.04.2009_со сглаж_version 3.0_без ФСК_BALANCE.WARM.2010.PLAN_FORM4.2013" xfId="1891"/>
    <cellStyle name="_Расчет RAB_Лен и МОЭСК_с 2010 года_14.04.2009_со сглаж_version 3.0_без ФСК_BALANCE.WARM.2010.PLAN_FORM5.2012(v1.0)" xfId="1892"/>
    <cellStyle name="_Расчет RAB_Лен и МОЭСК_с 2010 года_14.04.2009_со сглаж_version 3.0_без ФСК_BALANCE.WARM.2010.PLAN_OREP.INV.GEN.G(v1.0)" xfId="1893"/>
    <cellStyle name="_Расчет RAB_Лен и МОЭСК_с 2010 года_14.04.2009_со сглаж_version 3.0_без ФСК_BALANCE.WARM.2010.PLAN_OREP.SZPR.2012.NCZ(v1.0)" xfId="17825"/>
    <cellStyle name="_Расчет RAB_Лен и МОЭСК_с 2010 года_14.04.2009_со сглаж_version 3.0_без ФСК_BALANCE.WARM.2011YEAR(v0.7)" xfId="1894"/>
    <cellStyle name="_Расчет RAB_Лен и МОЭСК_с 2010 года_14.04.2009_со сглаж_version 3.0_без ФСК_BALANCE.WARM.2011YEAR(v0.7)_FORM15.2013" xfId="1895"/>
    <cellStyle name="_Расчет RAB_Лен и МОЭСК_с 2010 года_14.04.2009_со сглаж_version 3.0_без ФСК_BALANCE.WARM.2011YEAR(v0.7)_FORM3.2013" xfId="1896"/>
    <cellStyle name="_Расчет RAB_Лен и МОЭСК_с 2010 года_14.04.2009_со сглаж_version 3.0_без ФСК_BALANCE.WARM.2011YEAR(v0.7)_FORM4.2013" xfId="1897"/>
    <cellStyle name="_Расчет RAB_Лен и МОЭСК_с 2010 года_14.04.2009_со сглаж_version 3.0_без ФСК_BALANCE.WARM.2011YEAR(v0.7)_FORM5.2012(v1.0)" xfId="1898"/>
    <cellStyle name="_Расчет RAB_Лен и МОЭСК_с 2010 года_14.04.2009_со сглаж_version 3.0_без ФСК_BALANCE.WARM.2011YEAR(v0.7)_OREP.INV.GEN.G(v1.0)" xfId="1899"/>
    <cellStyle name="_Расчет RAB_Лен и МОЭСК_с 2010 года_14.04.2009_со сглаж_version 3.0_без ФСК_BALANCE.WARM.2011YEAR(v0.7)_OREP.SZPR.2012.NCZ(v1.0)" xfId="17826"/>
    <cellStyle name="_Расчет RAB_Лен и МОЭСК_с 2010 года_14.04.2009_со сглаж_version 3.0_без ФСК_BALANCE.WARM.2011YEAR.NEW.UPDATE.SCHEME" xfId="1900"/>
    <cellStyle name="_Расчет RAB_Лен и МОЭСК_с 2010 года_14.04.2009_со сглаж_version 3.0_без ФСК_BALANCE.WARM.2011YEAR.NEW.UPDATE.SCHEME_OREP.SZPR.2012.NCZ(v1.0)" xfId="17827"/>
    <cellStyle name="_Расчет RAB_Лен и МОЭСК_с 2010 года_14.04.2009_со сглаж_version 3.0_без ФСК_CALC.NORMATIV.KU(v0.2)" xfId="1901"/>
    <cellStyle name="_Расчет RAB_Лен и МОЭСК_с 2010 года_14.04.2009_со сглаж_version 3.0_без ФСК_CALC.VS.2013.PLAN(v1.0) (2)" xfId="17828"/>
    <cellStyle name="_Расчет RAB_Лен и МОЭСК_с 2010 года_14.04.2009_со сглаж_version 3.0_без ФСК_DOPFACTOR.VO.2012(v1.0)" xfId="1902"/>
    <cellStyle name="_Расчет RAB_Лен и МОЭСК_с 2010 года_14.04.2009_со сглаж_version 3.0_без ФСК_EE.2REK.P2011.4.78(v0.3)" xfId="1903"/>
    <cellStyle name="_Расчет RAB_Лен и МОЭСК_с 2010 года_14.04.2009_со сглаж_version 3.0_без ФСК_EE.2REK.P2011.4.78(v0.3)_OREP.SZPR.2012.NCZ(v1.0)" xfId="17829"/>
    <cellStyle name="_Расчет RAB_Лен и МОЭСК_с 2010 года_14.04.2009_со сглаж_version 3.0_без ФСК_FORM15.2013" xfId="1904"/>
    <cellStyle name="_Расчет RAB_Лен и МОЭСК_с 2010 года_14.04.2009_со сглаж_version 3.0_без ФСК_FORM3.1.2013(v0.2)" xfId="1905"/>
    <cellStyle name="_Расчет RAB_Лен и МОЭСК_с 2010 года_14.04.2009_со сглаж_version 3.0_без ФСК_FORM3.2013(v1.0)" xfId="1906"/>
    <cellStyle name="_Расчет RAB_Лен и МОЭСК_с 2010 года_14.04.2009_со сглаж_version 3.0_без ФСК_FORM3.REG(v1.0)" xfId="1907"/>
    <cellStyle name="_Расчет RAB_Лен и МОЭСК_с 2010 года_14.04.2009_со сглаж_version 3.0_без ФСК_FORM910.2012(v0.5)" xfId="1908"/>
    <cellStyle name="_Расчет RAB_Лен и МОЭСК_с 2010 года_14.04.2009_со сглаж_version 3.0_без ФСК_FORM910.2012(v0.5)_FORM5.2012(v1.0)" xfId="1909"/>
    <cellStyle name="_Расчет RAB_Лен и МОЭСК_с 2010 года_14.04.2009_со сглаж_version 3.0_без ФСК_FORM910.2012(v1.1)" xfId="1910"/>
    <cellStyle name="_Расчет RAB_Лен и МОЭСК_с 2010 года_14.04.2009_со сглаж_version 3.0_без ФСК_FORM910.2012(v1.1)_OREP.SZPR.2012.NCZ(v1.0)" xfId="17830"/>
    <cellStyle name="_Расчет RAB_Лен и МОЭСК_с 2010 года_14.04.2009_со сглаж_version 3.0_без ФСК_FORMA23-N.ENRG.2011 (v0.1)" xfId="17831"/>
    <cellStyle name="_Расчет RAB_Лен и МОЭСК_с 2010 года_14.04.2009_со сглаж_version 3.0_без ФСК_FORMA23-N.ENRG.2011 (v0.1)_OREP.SZPR.2012.NCZ(v1.0)" xfId="17832"/>
    <cellStyle name="_Расчет RAB_Лен и МОЭСК_с 2010 года_14.04.2009_со сглаж_version 3.0_без ФСК_INDEX.STATION.2012(v2.1)" xfId="1911"/>
    <cellStyle name="_Расчет RAB_Лен и МОЭСК_с 2010 года_14.04.2009_со сглаж_version 3.0_без ФСК_INDEX.STATION.2012(v2.1) 2" xfId="1912"/>
    <cellStyle name="_Расчет RAB_Лен и МОЭСК_с 2010 года_14.04.2009_со сглаж_version 3.0_без ФСК_INVEST.EE.PLAN.4.78(v0.1)" xfId="1913"/>
    <cellStyle name="_Расчет RAB_Лен и МОЭСК_с 2010 года_14.04.2009_со сглаж_version 3.0_без ФСК_INVEST.EE.PLAN.4.78(v0.1)_OREP.SZPR.2012.NCZ(v1.0)" xfId="17833"/>
    <cellStyle name="_Расчет RAB_Лен и МОЭСК_с 2010 года_14.04.2009_со сглаж_version 3.0_без ФСК_INVEST.EE.PLAN.4.78(v0.3)" xfId="1914"/>
    <cellStyle name="_Расчет RAB_Лен и МОЭСК_с 2010 года_14.04.2009_со сглаж_version 3.0_без ФСК_INVEST.EE.PLAN.4.78(v0.3)_OREP.SZPR.2012.NCZ(v1.0)" xfId="17834"/>
    <cellStyle name="_Расчет RAB_Лен и МОЭСК_с 2010 года_14.04.2009_со сглаж_version 3.0_без ФСК_INVEST.EE.PLAN.4.78(v1.0)" xfId="1915"/>
    <cellStyle name="_Расчет RAB_Лен и МОЭСК_с 2010 года_14.04.2009_со сглаж_version 3.0_без ФСК_INVEST.EE.PLAN.4.78(v1.0)_OREP.SZPR.2012.NCZ(v1.0)" xfId="17835"/>
    <cellStyle name="_Расчет RAB_Лен и МОЭСК_с 2010 года_14.04.2009_со сглаж_version 3.0_без ФСК_INVEST.EE.PLAN.4.78(v1.0)_PASSPORT.TEPLO.PROIZV(v2.0)" xfId="1916"/>
    <cellStyle name="_Расчет RAB_Лен и МОЭСК_с 2010 года_14.04.2009_со сглаж_version 3.0_без ФСК_INVEST.EE.PLAN.4.78(v1.0)_PASSPORT.TEPLO.PROIZV(v2.0)_FORM4.2013" xfId="1917"/>
    <cellStyle name="_Расчет RAB_Лен и МОЭСК_с 2010 года_14.04.2009_со сглаж_version 3.0_без ФСК_INVEST.PLAN.4.78(v0.1)" xfId="1918"/>
    <cellStyle name="_Расчет RAB_Лен и МОЭСК_с 2010 года_14.04.2009_со сглаж_version 3.0_без ФСК_INVEST.PLAN.4.78(v0.1)_OREP.SZPR.2012.NCZ(v1.0)" xfId="17836"/>
    <cellStyle name="_Расчет RAB_Лен и МОЭСК_с 2010 года_14.04.2009_со сглаж_version 3.0_без ФСК_INVEST.WARM.PLAN.4.78(v0.1)" xfId="1919"/>
    <cellStyle name="_Расчет RAB_Лен и МОЭСК_с 2010 года_14.04.2009_со сглаж_version 3.0_без ФСК_INVEST.WARM.PLAN.4.78(v0.1)_OREP.SZPR.2012.NCZ(v1.0)" xfId="17837"/>
    <cellStyle name="_Расчет RAB_Лен и МОЭСК_с 2010 года_14.04.2009_со сглаж_version 3.0_без ФСК_INVEST_WARM_PLAN" xfId="1920"/>
    <cellStyle name="_Расчет RAB_Лен и МОЭСК_с 2010 года_14.04.2009_со сглаж_version 3.0_без ФСК_INVEST_WARM_PLAN_OREP.SZPR.2012.NCZ(v1.0)" xfId="17838"/>
    <cellStyle name="_Расчет RAB_Лен и МОЭСК_с 2010 года_14.04.2009_со сглаж_version 3.0_без ФСК_NADB.JNVLP.APTEKA.2012(v1.0)_21_02_12" xfId="1921"/>
    <cellStyle name="_Расчет RAB_Лен и МОЭСК_с 2010 года_14.04.2009_со сглаж_version 3.0_без ФСК_NADB.JNVLS.APTEKA.2011(v1.3.3)" xfId="1922"/>
    <cellStyle name="_Расчет RAB_Лен и МОЭСК_с 2010 года_14.04.2009_со сглаж_version 3.0_без ФСК_NADB.JNVLS.APTEKA.2011(v1.3.3) 2" xfId="1923"/>
    <cellStyle name="_Расчет RAB_Лен и МОЭСК_с 2010 года_14.04.2009_со сглаж_version 3.0_без ФСК_NADB.JNVLS.APTEKA.2011(v1.3.3) 2 2" xfId="1924"/>
    <cellStyle name="_Расчет RAB_Лен и МОЭСК_с 2010 года_14.04.2009_со сглаж_version 3.0_без ФСК_NADB.JNVLS.APTEKA.2011(v1.3.3)_46TE.2011(v1.0)" xfId="1925"/>
    <cellStyle name="_Расчет RAB_Лен и МОЭСК_с 2010 года_14.04.2009_со сглаж_version 3.0_без ФСК_NADB.JNVLS.APTEKA.2011(v1.3.3)_INDEX.STATION.2012(v1.0)_" xfId="1926"/>
    <cellStyle name="_Расчет RAB_Лен и МОЭСК_с 2010 года_14.04.2009_со сглаж_version 3.0_без ФСК_NADB.JNVLS.APTEKA.2011(v1.3.3)_INDEX.STATION.2012(v1.0)__OREP.SZPR.2012.NCZ(v1.0)" xfId="17839"/>
    <cellStyle name="_Расчет RAB_Лен и МОЭСК_с 2010 года_14.04.2009_со сглаж_version 3.0_без ФСК_NADB.JNVLS.APTEKA.2011(v1.3.3)_INDEX.STATION.2012(v2.0)" xfId="1927"/>
    <cellStyle name="_Расчет RAB_Лен и МОЭСК_с 2010 года_14.04.2009_со сглаж_version 3.0_без ФСК_NADB.JNVLS.APTEKA.2011(v1.3.3)_INDEX.STATION.2012(v2.0)_OREP.SZPR.2012.NCZ(v1.0)" xfId="17840"/>
    <cellStyle name="_Расчет RAB_Лен и МОЭСК_с 2010 года_14.04.2009_со сглаж_version 3.0_без ФСК_NADB.JNVLS.APTEKA.2011(v1.3.3)_INDEX.STATION.2012(v2.1)" xfId="1928"/>
    <cellStyle name="_Расчет RAB_Лен и МОЭСК_с 2010 года_14.04.2009_со сглаж_version 3.0_без ФСК_NADB.JNVLS.APTEKA.2011(v1.3.3)_OREP.SZPR.2012.NCZ(v1.0)" xfId="17841"/>
    <cellStyle name="_Расчет RAB_Лен и МОЭСК_с 2010 года_14.04.2009_со сглаж_version 3.0_без ФСК_NADB.JNVLS.APTEKA.2011(v1.3.3)_TEPLO.PREDEL.2012.M(v1.1)_test" xfId="1929"/>
    <cellStyle name="_Расчет RAB_Лен и МОЭСК_с 2010 года_14.04.2009_со сглаж_version 3.0_без ФСК_NADB.JNVLS.APTEKA.2011(v1.3.4)" xfId="1930"/>
    <cellStyle name="_Расчет RAB_Лен и МОЭСК_с 2010 года_14.04.2009_со сглаж_version 3.0_без ФСК_NADB.JNVLS.APTEKA.2011(v1.3.4)_46TE.2011(v1.0)" xfId="1931"/>
    <cellStyle name="_Расчет RAB_Лен и МОЭСК_с 2010 года_14.04.2009_со сглаж_version 3.0_без ФСК_NADB.JNVLS.APTEKA.2011(v1.3.4)_INDEX.STATION.2012(v1.0)_" xfId="1932"/>
    <cellStyle name="_Расчет RAB_Лен и МОЭСК_с 2010 года_14.04.2009_со сглаж_version 3.0_без ФСК_NADB.JNVLS.APTEKA.2011(v1.3.4)_INDEX.STATION.2012(v1.0)__OREP.SZPR.2012.NCZ(v1.0)" xfId="17842"/>
    <cellStyle name="_Расчет RAB_Лен и МОЭСК_с 2010 года_14.04.2009_со сглаж_version 3.0_без ФСК_NADB.JNVLS.APTEKA.2011(v1.3.4)_INDEX.STATION.2012(v2.0)" xfId="1933"/>
    <cellStyle name="_Расчет RAB_Лен и МОЭСК_с 2010 года_14.04.2009_со сглаж_version 3.0_без ФСК_NADB.JNVLS.APTEKA.2011(v1.3.4)_INDEX.STATION.2012(v2.0)_OREP.SZPR.2012.NCZ(v1.0)" xfId="17843"/>
    <cellStyle name="_Расчет RAB_Лен и МОЭСК_с 2010 года_14.04.2009_со сглаж_version 3.0_без ФСК_NADB.JNVLS.APTEKA.2011(v1.3.4)_INDEX.STATION.2012(v2.1)" xfId="1934"/>
    <cellStyle name="_Расчет RAB_Лен и МОЭСК_с 2010 года_14.04.2009_со сглаж_version 3.0_без ФСК_NADB.JNVLS.APTEKA.2011(v1.3.4)_OREP.SZPR.2012.NCZ(v1.0)" xfId="17844"/>
    <cellStyle name="_Расчет RAB_Лен и МОЭСК_с 2010 года_14.04.2009_со сглаж_version 3.0_без ФСК_NADB.JNVLS.APTEKA.2011(v1.3.4)_TEPLO.PREDEL.2012.M(v1.1)_test" xfId="1935"/>
    <cellStyle name="_Расчет RAB_Лен и МОЭСК_с 2010 года_14.04.2009_со сглаж_version 3.0_без ФСК_OREP.SZPR.2012.NCZ(v1.0)" xfId="17845"/>
    <cellStyle name="_Расчет RAB_Лен и МОЭСК_с 2010 года_14.04.2009_со сглаж_version 3.0_без ФСК_PASSPORT.TEPLO.PROIZV(v2.0)" xfId="17846"/>
    <cellStyle name="_Расчет RAB_Лен и МОЭСК_с 2010 года_14.04.2009_со сглаж_version 3.0_без ФСК_PASSPORT.TEPLO.PROIZV(v2.0)_OREP.SZPR.2012.NCZ(v1.0)" xfId="17847"/>
    <cellStyle name="_Расчет RAB_Лен и МОЭСК_с 2010 года_14.04.2009_со сглаж_version 3.0_без ФСК_PASSPORT.TEPLO.PROIZV(v2.1)" xfId="1936"/>
    <cellStyle name="_Расчет RAB_Лен и МОЭСК_с 2010 года_14.04.2009_со сглаж_version 3.0_без ФСК_PASSPORT.TEPLO.SETI(v0.7)" xfId="1937"/>
    <cellStyle name="_Расчет RAB_Лен и МОЭСК_с 2010 года_14.04.2009_со сглаж_version 3.0_без ФСК_PASSPORT.TEPLO.SETI(v1.0)" xfId="1938"/>
    <cellStyle name="_Расчет RAB_Лен и МОЭСК_с 2010 года_14.04.2009_со сглаж_version 3.0_без ФСК_PORT.PRICE(v0.3)" xfId="17848"/>
    <cellStyle name="_Расчет RAB_Лен и МОЭСК_с 2010 года_14.04.2009_со сглаж_version 3.0_без ФСК_PR.PROG.WARM.NOTCOMBI.2012.2.16_v1.4(04.04.11) " xfId="21"/>
    <cellStyle name="_Расчет RAB_Лен и МОЭСК_с 2010 года_14.04.2009_со сглаж_version 3.0_без ФСК_PREDEL.JKH.UTV.2011(v1.0.1)" xfId="1939"/>
    <cellStyle name="_Расчет RAB_Лен и МОЭСК_с 2010 года_14.04.2009_со сглаж_version 3.0_без ФСК_PREDEL.JKH.UTV.2011(v1.0.1)_46TE.2011(v1.0)" xfId="1940"/>
    <cellStyle name="_Расчет RAB_Лен и МОЭСК_с 2010 года_14.04.2009_со сглаж_version 3.0_без ФСК_PREDEL.JKH.UTV.2011(v1.0.1)_INDEX.STATION.2012(v1.0)_" xfId="1941"/>
    <cellStyle name="_Расчет RAB_Лен и МОЭСК_с 2010 года_14.04.2009_со сглаж_version 3.0_без ФСК_PREDEL.JKH.UTV.2011(v1.0.1)_INDEX.STATION.2012(v1.0)__OREP.SZPR.2012.NCZ(v1.0)" xfId="17849"/>
    <cellStyle name="_Расчет RAB_Лен и МОЭСК_с 2010 года_14.04.2009_со сглаж_version 3.0_без ФСК_PREDEL.JKH.UTV.2011(v1.0.1)_INDEX.STATION.2012(v2.0)" xfId="1942"/>
    <cellStyle name="_Расчет RAB_Лен и МОЭСК_с 2010 года_14.04.2009_со сглаж_version 3.0_без ФСК_PREDEL.JKH.UTV.2011(v1.0.1)_INDEX.STATION.2012(v2.0)_OREP.SZPR.2012.NCZ(v1.0)" xfId="17850"/>
    <cellStyle name="_Расчет RAB_Лен и МОЭСК_с 2010 года_14.04.2009_со сглаж_version 3.0_без ФСК_PREDEL.JKH.UTV.2011(v1.0.1)_INDEX.STATION.2012(v2.1)" xfId="1943"/>
    <cellStyle name="_Расчет RAB_Лен и МОЭСК_с 2010 года_14.04.2009_со сглаж_version 3.0_без ФСК_PREDEL.JKH.UTV.2011(v1.0.1)_OREP.SZPR.2012.NCZ(v1.0)" xfId="17851"/>
    <cellStyle name="_Расчет RAB_Лен и МОЭСК_с 2010 года_14.04.2009_со сглаж_version 3.0_без ФСК_PREDEL.JKH.UTV.2011(v1.0.1)_TEPLO.PREDEL.2012.M(v1.1)_test" xfId="1944"/>
    <cellStyle name="_Расчет RAB_Лен и МОЭСК_с 2010 года_14.04.2009_со сглаж_version 3.0_без ФСК_PREDEL.JKH.UTV.2011(v1.1)" xfId="1945"/>
    <cellStyle name="_Расчет RAB_Лен и МОЭСК_с 2010 года_14.04.2009_со сглаж_version 3.0_без ФСК_PREDEL.JKH.UTV.2011(v1.1)_FORM15.2013" xfId="1946"/>
    <cellStyle name="_Расчет RAB_Лен и МОЭСК_с 2010 года_14.04.2009_со сглаж_version 3.0_без ФСК_PREDEL.JKH.UTV.2011(v1.1)_FORM3.2013" xfId="1947"/>
    <cellStyle name="_Расчет RAB_Лен и МОЭСК_с 2010 года_14.04.2009_со сглаж_version 3.0_без ФСК_PREDEL.JKH.UTV.2011(v1.1)_FORM4.2013" xfId="1948"/>
    <cellStyle name="_Расчет RAB_Лен и МОЭСК_с 2010 года_14.04.2009_со сглаж_version 3.0_без ФСК_PREDEL.JKH.UTV.2011(v1.1)_FORM5.2012(v1.0)" xfId="1949"/>
    <cellStyle name="_Расчет RAB_Лен и МОЭСК_с 2010 года_14.04.2009_со сглаж_version 3.0_без ФСК_PREDEL.JKH.UTV.2011(v1.1)_OREP.INV.GEN.G(v1.0)" xfId="1950"/>
    <cellStyle name="_Расчет RAB_Лен и МОЭСК_с 2010 года_14.04.2009_со сглаж_version 3.0_без ФСК_PREDEL.JKH.UTV.2011(v1.1)_OREP.SZPR.2012.NCZ(v1.0)" xfId="17852"/>
    <cellStyle name="_Расчет RAB_Лен и МОЭСК_с 2010 года_14.04.2009_со сглаж_version 3.0_без ФСК_REP.BLR.2012(v1.0)" xfId="1951"/>
    <cellStyle name="_Расчет RAB_Лен и МОЭСК_с 2010 года_14.04.2009_со сглаж_version 3.0_без ФСК_TEHSHEET" xfId="1952"/>
    <cellStyle name="_Расчет RAB_Лен и МОЭСК_с 2010 года_14.04.2009_со сглаж_version 3.0_без ФСК_TEPLO.PREDEL.2012.M(v1.1)" xfId="1953"/>
    <cellStyle name="_Расчет RAB_Лен и МОЭСК_с 2010 года_14.04.2009_со сглаж_version 3.0_без ФСК_TEST.TEMPLATE" xfId="1954"/>
    <cellStyle name="_Расчет RAB_Лен и МОЭСК_с 2010 года_14.04.2009_со сглаж_version 3.0_без ФСК_TEST.TEMPLATE_OREP.SZPR.2012.NCZ(v1.0)" xfId="17853"/>
    <cellStyle name="_Расчет RAB_Лен и МОЭСК_с 2010 года_14.04.2009_со сглаж_version 3.0_без ФСК_UPDATE.46EE.2011.TO.1.1" xfId="1955"/>
    <cellStyle name="_Расчет RAB_Лен и МОЭСК_с 2010 года_14.04.2009_со сглаж_version 3.0_без ФСК_UPDATE.46EE.2011.TO.1.1 2" xfId="1956"/>
    <cellStyle name="_Расчет RAB_Лен и МОЭСК_с 2010 года_14.04.2009_со сглаж_version 3.0_без ФСК_UPDATE.46EE.2011.TO.1.1_OREP.SZPR.2012.NCZ(v1.0)" xfId="17854"/>
    <cellStyle name="_Расчет RAB_Лен и МОЭСК_с 2010 года_14.04.2009_со сглаж_version 3.0_без ФСК_UPDATE.46TE.2011.TO.1.1" xfId="1957"/>
    <cellStyle name="_Расчет RAB_Лен и МОЭСК_с 2010 года_14.04.2009_со сглаж_version 3.0_без ФСК_UPDATE.46TE.2011.TO.1.2" xfId="1958"/>
    <cellStyle name="_Расчет RAB_Лен и МОЭСК_с 2010 года_14.04.2009_со сглаж_version 3.0_без ФСК_UPDATE.BALANCE.WARM.2011YEAR.TO.1.1" xfId="1959"/>
    <cellStyle name="_Расчет RAB_Лен и МОЭСК_с 2010 года_14.04.2009_со сглаж_version 3.0_без ФСК_UPDATE.BALANCE.WARM.2011YEAR.TO.1.1 2" xfId="1960"/>
    <cellStyle name="_Расчет RAB_Лен и МОЭСК_с 2010 года_14.04.2009_со сглаж_version 3.0_без ФСК_UPDATE.BALANCE.WARM.2011YEAR.TO.1.1_46TE.2011(v1.0)" xfId="1961"/>
    <cellStyle name="_Расчет RAB_Лен и МОЭСК_с 2010 года_14.04.2009_со сглаж_version 3.0_без ФСК_UPDATE.BALANCE.WARM.2011YEAR.TO.1.1_INDEX.STATION.2012(v1.0)_" xfId="1962"/>
    <cellStyle name="_Расчет RAB_Лен и МОЭСК_с 2010 года_14.04.2009_со сглаж_version 3.0_без ФСК_UPDATE.BALANCE.WARM.2011YEAR.TO.1.1_INDEX.STATION.2012(v1.0)__OREP.SZPR.2012.NCZ(v1.0)" xfId="17855"/>
    <cellStyle name="_Расчет RAB_Лен и МОЭСК_с 2010 года_14.04.2009_со сглаж_version 3.0_без ФСК_UPDATE.BALANCE.WARM.2011YEAR.TO.1.1_INDEX.STATION.2012(v2.0)" xfId="1963"/>
    <cellStyle name="_Расчет RAB_Лен и МОЭСК_с 2010 года_14.04.2009_со сглаж_version 3.0_без ФСК_UPDATE.BALANCE.WARM.2011YEAR.TO.1.1_INDEX.STATION.2012(v2.0) 2" xfId="1964"/>
    <cellStyle name="_Расчет RAB_Лен и МОЭСК_с 2010 года_14.04.2009_со сглаж_version 3.0_без ФСК_UPDATE.BALANCE.WARM.2011YEAR.TO.1.1_INDEX.STATION.2012(v2.0) 3" xfId="48617"/>
    <cellStyle name="_Расчет RAB_Лен и МОЭСК_с 2010 года_14.04.2009_со сглаж_version 3.0_без ФСК_UPDATE.BALANCE.WARM.2011YEAR.TO.1.1_INDEX.STATION.2012(v2.0)_OREP.SZPR.2012.NCZ(v1.0)" xfId="17856"/>
    <cellStyle name="_Расчет RAB_Лен и МОЭСК_с 2010 года_14.04.2009_со сглаж_version 3.0_без ФСК_UPDATE.BALANCE.WARM.2011YEAR.TO.1.1_INDEX.STATION.2012(v2.1)" xfId="1965"/>
    <cellStyle name="_Расчет RAB_Лен и МОЭСК_с 2010 года_14.04.2009_со сглаж_version 3.0_без ФСК_UPDATE.BALANCE.WARM.2011YEAR.TO.1.1_OREP.KU.2011.MONTHLY.02(v1.1)" xfId="1966"/>
    <cellStyle name="_Расчет RAB_Лен и МОЭСК_с 2010 года_14.04.2009_со сглаж_version 3.0_без ФСК_UPDATE.BALANCE.WARM.2011YEAR.TO.1.1_OREP.KU.2011.MONTHLY.02(v1.1) 2" xfId="1967"/>
    <cellStyle name="_Расчет RAB_Лен и МОЭСК_с 2010 года_14.04.2009_со сглаж_version 3.0_без ФСК_UPDATE.BALANCE.WARM.2011YEAR.TO.1.1_OREP.KU.2011.MONTHLY.02(v1.1) 3" xfId="48618"/>
    <cellStyle name="_Расчет RAB_Лен и МОЭСК_с 2010 года_14.04.2009_со сглаж_version 3.0_без ФСК_UPDATE.BALANCE.WARM.2011YEAR.TO.1.1_OREP.KU.2011.MONTHLY.02(v1.1)_OREP.SZPR.2012.NCZ(v1.0)" xfId="17857"/>
    <cellStyle name="_Расчет RAB_Лен и МОЭСК_с 2010 года_14.04.2009_со сглаж_version 3.0_без ФСК_UPDATE.BALANCE.WARM.2011YEAR.TO.1.1_OREP.SZPR.2012.NCZ(v1.0)" xfId="17858"/>
    <cellStyle name="_Расчет RAB_Лен и МОЭСК_с 2010 года_14.04.2009_со сглаж_version 3.0_без ФСК_UPDATE.BALANCE.WARM.2011YEAR.TO.1.1_TEPLO.PREDEL.2012.M(v1.1)_test" xfId="1968"/>
    <cellStyle name="_Расчет RAB_Лен и МОЭСК_с 2010 года_14.04.2009_со сглаж_version 3.0_без ФСК_UPDATE.NADB.JNVLS.APTEKA.2011.TO.1.3.4" xfId="1969"/>
    <cellStyle name="_Расчет RAB_Лен и МОЭСК_с 2010 года_14.04.2009_со сглаж_version 3.0_без ФСК_UPDATE.NADB.JNVLS.APTEKA.2011.TO.1.3.4 2" xfId="1970"/>
    <cellStyle name="_Расчет RAB_Лен и МОЭСК_с 2010 года_14.04.2009_со сглаж_version 3.0_без ФСК_UPDATE.NADB.JNVLS.APTEKA.2011.TO.1.3.4 3" xfId="48619"/>
    <cellStyle name="_Расчет RAB_Лен и МОЭСК_с 2010 года_14.04.2009_со сглаж_version 3.0_без ФСК_UPDATE.NADB.JNVLS.APTEKA.2011.TO.1.3.4_OREP.SZPR.2012.NCZ(v1.0)" xfId="17859"/>
    <cellStyle name="_Расчет RAB_Лен и МОЭСК_с 2010 года_14.04.2009_со сглаж_version 3.0_без ФСК_Книга2" xfId="1971"/>
    <cellStyle name="_Расчет RAB_Лен и МОЭСК_с 2010 года_14.04.2009_со сглаж_version 3.0_без ФСК_Книга2 2" xfId="1972"/>
    <cellStyle name="_Расчет RAB_Лен и МОЭСК_с 2010 года_14.04.2009_со сглаж_version 3.0_без ФСК_Книга2 3" xfId="48620"/>
    <cellStyle name="_Расчет RAB_Лен и МОЭСК_с 2010 года_14.04.2009_со сглаж_version 3.0_без ФСК_Книга2_PR.PROG.WARM.NOTCOMBI.2012.2.16_v1.4(04.04.11) " xfId="22"/>
    <cellStyle name="_Расчет амортизации-ОТПРАВКА" xfId="1973"/>
    <cellStyle name="_Расчет баз Нурэнерго" xfId="1974"/>
    <cellStyle name="_Расчет ВВ подстанций" xfId="1975"/>
    <cellStyle name="_Расчет ВЛ таб.формата 12 рыба" xfId="1976"/>
    <cellStyle name="_Расшифровки_1кв_2002" xfId="1977"/>
    <cellStyle name="_Расшифровки_1кв_2002 2" xfId="1978"/>
    <cellStyle name="_Расшифровки_1кв_2002 3" xfId="1979"/>
    <cellStyle name="_Расшифровки_1кв_2002_Альбом форм ЕБП11 (ВоКС) вар 18.01.11" xfId="1980"/>
    <cellStyle name="_Расшифровки_1кв_2002_Альбом форм ЕБП11 (ДЗО)" xfId="1981"/>
    <cellStyle name="_Расшифровки_1кв_2002_Волжские_2011" xfId="1982"/>
    <cellStyle name="_Расшифровки_1кв_2002_Квант_2011" xfId="1983"/>
    <cellStyle name="_Реестр по ТП_прил_9" xfId="1984"/>
    <cellStyle name="_рекласс по ответам" xfId="1985"/>
    <cellStyle name="_Рестр.задолж_дисконт" xfId="1986"/>
    <cellStyle name="_Рязаньэнерго" xfId="1987"/>
    <cellStyle name="_Сб-macro 2020" xfId="1988"/>
    <cellStyle name="_Сб-macro 2020_v2008-2012-15.12.09вар(2)-11.2030" xfId="1989"/>
    <cellStyle name="_Сб-macro 2020_v2008-2012-23.09.09вар2а-11" xfId="1990"/>
    <cellStyle name="_Свод 28 Total" xfId="1991"/>
    <cellStyle name="_СВОД 4.7 на 2005_СК 220407" xfId="1992"/>
    <cellStyle name="_Свод дивиденды 2006" xfId="1993"/>
    <cellStyle name="_Свод запрос 10-1206" xfId="1994"/>
    <cellStyle name="_Свод по ИПР (2)" xfId="1995"/>
    <cellStyle name="_Свод по ИПР (2)_Новая инструкция1_фст" xfId="1996"/>
    <cellStyle name="_Свод по ИПР (2)_Новая инструкция1_фст 2" xfId="1997"/>
    <cellStyle name="_Свод по ИПР (2)_Новая инструкция1_фст 3" xfId="48621"/>
    <cellStyle name="_Сергееву_тех х-ки_18.11" xfId="1998"/>
    <cellStyle name="_Склад к рассылке 22082000" xfId="1999"/>
    <cellStyle name="_Смета по тарифам свод 07" xfId="2000"/>
    <cellStyle name="_СПРАВКА_анализ испол ИПР в 2006 г" xfId="2001"/>
    <cellStyle name="_СПРАВКА_анализ испол ИПР в 2006 г_прил.7а" xfId="2002"/>
    <cellStyle name="_СПРАВКА_анализ испол ИПР в 2006 г_прил.7а_1" xfId="2003"/>
    <cellStyle name="_СПРАВКА_анализ испол ИПР в 2006 г_приложение 1.4" xfId="2004"/>
    <cellStyle name="_СПРАВКА_анализ испол ИПР в 2006 г_Филиал" xfId="2005"/>
    <cellStyle name="_Справочник затрат_ЛХ_20.10.05" xfId="2006"/>
    <cellStyle name="_Справочник затрат_ЛХ_20.10.05 2" xfId="2007"/>
    <cellStyle name="_Справочник затрат_ЛХ_20.10.05 3" xfId="48622"/>
    <cellStyle name="_сублизинг" xfId="2008"/>
    <cellStyle name="_Счета" xfId="2009"/>
    <cellStyle name="_т 14" xfId="2010"/>
    <cellStyle name="_таблицы для расчетов28-04-08_2006-2009_прибыль корр_по ИА" xfId="2011"/>
    <cellStyle name="_таблицы для расчетов28-04-08_2006-2009_прибыль корр_по ИА_Новая инструкция1_фст" xfId="2012"/>
    <cellStyle name="_таблицы для расчетов28-04-08_2006-2009с ИА" xfId="2013"/>
    <cellStyle name="_таблицы для расчетов28-04-08_2006-2009с ИА_Новая инструкция1_фст" xfId="2014"/>
    <cellStyle name="_таблицы для расчетов28-04-08_2006-2009с ИА_Новая инструкция1_фст 2" xfId="2015"/>
    <cellStyle name="_таблицы для расчетов28-04-08_2006-2009с ИА_Новая инструкция1_фст 3" xfId="48623"/>
    <cellStyle name="_ТТСК_ПЗ_2009" xfId="2016"/>
    <cellStyle name="_Удмуртэнерго" xfId="2017"/>
    <cellStyle name="_Узлы учета_10.08" xfId="2018"/>
    <cellStyle name="_Ф13" xfId="2019"/>
    <cellStyle name="_ФЗП ТАРИФ 2006 в РЭК 2 216" xfId="2020"/>
    <cellStyle name="_Филиал" xfId="2021"/>
    <cellStyle name="_Филиал_прил.7а" xfId="2022"/>
    <cellStyle name="_Филиал_прил.7а_1" xfId="2023"/>
    <cellStyle name="_Филиал_Филиал" xfId="2024"/>
    <cellStyle name="_Форма 6  РТК.xls(отчет по Адр пр. ЛО)" xfId="2025"/>
    <cellStyle name="_Форма 6  РТК.xls(отчет по Адр пр. ЛО)_Новая инструкция1_фст" xfId="2026"/>
    <cellStyle name="_Форма 6  РТК.xls(отчет по Адр пр. ЛО)_Новая инструкция1_фст 2" xfId="2027"/>
    <cellStyle name="_Форма 6  РТК.xls(отчет по Адр пр. ЛО)_Новая инструкция1_фст 3" xfId="48624"/>
    <cellStyle name="_Форма исх." xfId="2028"/>
    <cellStyle name="_Формат Инвестиционной программы на 2009г( сети )." xfId="2029"/>
    <cellStyle name="_Формат Инвестиционной программы на 2009г( сети )._прил.7а" xfId="2030"/>
    <cellStyle name="_Формат Инвестиционной программы на 2009г( сети )._прил.7а_1" xfId="2031"/>
    <cellStyle name="_Формат Инвестиционной программы на 2009г( сети )._приложение 1.4" xfId="2032"/>
    <cellStyle name="_Формат Инвестиционной программы на 2009г( сети )._Филиал" xfId="2033"/>
    <cellStyle name="_Формат Инвестиционной программы на 2009г.исправл" xfId="2034"/>
    <cellStyle name="_Формат Инвестиционной программы на 2009г.исправл_прил.7а" xfId="2035"/>
    <cellStyle name="_Формат Инвестиционной программы на 2009г.исправл_прил.7а_1" xfId="2036"/>
    <cellStyle name="_Формат Инвестиционной программы на 2009г.исправл_приложение 1.4" xfId="2037"/>
    <cellStyle name="_Формат Инвестиционной программы на 2009г.исправл_Филиал" xfId="2038"/>
    <cellStyle name="_Формат разбивки по МРСК_РСК" xfId="2039"/>
    <cellStyle name="_Формат разбивки по МРСК_РСК 2" xfId="2040"/>
    <cellStyle name="_Формат разбивки по МРСК_РСК_Новая инструкция1_фст" xfId="2041"/>
    <cellStyle name="_Формат разбивки по МРСК_РСК_Новая инструкция1_фст 2" xfId="2042"/>
    <cellStyle name="_Формат разбивки по МРСК_РСК_Новая инструкция1_фст 3" xfId="48625"/>
    <cellStyle name="_Формат_для Согласования" xfId="2043"/>
    <cellStyle name="_Формат_для Согласования 2" xfId="2044"/>
    <cellStyle name="_Формат_для Согласования_Новая инструкция1_фст" xfId="2045"/>
    <cellStyle name="_Формат_для Согласования_Новая инструкция1_фст 2" xfId="2046"/>
    <cellStyle name="_Формат_для Согласования_Новая инструкция1_фст 3" xfId="48626"/>
    <cellStyle name="_Формы" xfId="2047"/>
    <cellStyle name="_Формы 2" xfId="2048"/>
    <cellStyle name="_Формы 3" xfId="2049"/>
    <cellStyle name="_Формы_Альбом форм ЕБП11 (ВоКС) вар 18.01.11" xfId="2050"/>
    <cellStyle name="_Формы_Альбом форм ЕБП11 (ДЗО)" xfId="2051"/>
    <cellStyle name="_Формы_Волжские_2011" xfId="2052"/>
    <cellStyle name="_Формы_Квант_2011" xfId="2053"/>
    <cellStyle name="_ХХХ Прил 2 Формы бюджетных документов 2007" xfId="2054"/>
    <cellStyle name="_ХХХ Прил 2 Формы бюджетных документов 2007 2" xfId="2055"/>
    <cellStyle name="_ХХХ Прил 2 Формы бюджетных документов 2007 3" xfId="48627"/>
    <cellStyle name="_ЦФ  реализация акций 2008-2010" xfId="2056"/>
    <cellStyle name="_ЦФ  реализация акций 2008-2010_акции по годам 2009-2012" xfId="2057"/>
    <cellStyle name="_ЦФ  реализация акций 2008-2010_Копия Прогноз ПТРдо 2030г  (3)" xfId="2058"/>
    <cellStyle name="_ЦФ  реализация акций 2008-2010_Прогноз ПТРдо 2030г." xfId="2059"/>
    <cellStyle name="_Челны-Бройлер_расчеты" xfId="2060"/>
    <cellStyle name="_Челны-Холод_проформа" xfId="2061"/>
    <cellStyle name="_экон.форм-т ВО 1 с разбивкой" xfId="2062"/>
    <cellStyle name="_экон.форм-т ВО 1 с разбивкой 2" xfId="2063"/>
    <cellStyle name="_экон.форм-т ВО 1 с разбивкой_Новая инструкция1_фст" xfId="2064"/>
    <cellStyle name="_экон.форм-т ВО 1 с разбивкой_Новая инструкция1_фст 2" xfId="2065"/>
    <cellStyle name="_экон.форм-т ВО 1 с разбивкой_Новая инструкция1_фст 3" xfId="48628"/>
    <cellStyle name="’К‰Э [0.00]" xfId="2066"/>
    <cellStyle name="’К‰Э [0.00] 2" xfId="2067"/>
    <cellStyle name="’К‰Э [0.00] 3" xfId="48629"/>
    <cellStyle name="”€ќђќ‘ћ‚›‰" xfId="2068"/>
    <cellStyle name="”€ќђќ‘ћ‚›‰ 2" xfId="2069"/>
    <cellStyle name="”€ќђќ‘ћ‚›‰ 2 2" xfId="2070"/>
    <cellStyle name="”€ќђќ‘ћ‚›‰ 2 2 2" xfId="2071"/>
    <cellStyle name="”€ќђќ‘ћ‚›‰ 2 3" xfId="2072"/>
    <cellStyle name="”€ќђќ‘ћ‚›‰ 2 3 2" xfId="17860"/>
    <cellStyle name="”€ќђќ‘ћ‚›‰ 2 4" xfId="48630"/>
    <cellStyle name="”€ќђќ‘ћ‚›‰ 3" xfId="2073"/>
    <cellStyle name="”€ќђќ‘ћ‚›‰ 3 2" xfId="48631"/>
    <cellStyle name="”€ќђќ‘ћ‚›‰ 4" xfId="2074"/>
    <cellStyle name="”€ќђќ‘ћ‚›‰ 4 2" xfId="17861"/>
    <cellStyle name="”€ќђќ‘ћ‚›‰ 5" xfId="2075"/>
    <cellStyle name="”€љ‘€ђћ‚ђќќ›‰" xfId="2076"/>
    <cellStyle name="”€љ‘€ђћ‚ђќќ›‰ 2" xfId="2077"/>
    <cellStyle name="”€љ‘€ђћ‚ђќќ›‰ 2 2" xfId="2078"/>
    <cellStyle name="”€љ‘€ђћ‚ђќќ›‰ 2 2 2" xfId="2079"/>
    <cellStyle name="”€љ‘€ђћ‚ђќќ›‰ 2 3" xfId="2080"/>
    <cellStyle name="”€љ‘€ђћ‚ђќќ›‰ 2 3 2" xfId="17862"/>
    <cellStyle name="”€љ‘€ђћ‚ђќќ›‰ 2 4" xfId="48632"/>
    <cellStyle name="”€љ‘€ђћ‚ђќќ›‰ 3" xfId="2081"/>
    <cellStyle name="”€љ‘€ђћ‚ђќќ›‰ 3 2" xfId="48633"/>
    <cellStyle name="”€љ‘€ђћ‚ђќќ›‰ 4" xfId="2082"/>
    <cellStyle name="”€љ‘€ђћ‚ђќќ›‰ 4 2" xfId="17863"/>
    <cellStyle name="”€љ‘€ђћ‚ђќќ›‰ 5" xfId="2083"/>
    <cellStyle name="”ќђќ‘ћ‚›‰" xfId="2084"/>
    <cellStyle name="”ќђќ‘ћ‚›‰ 2" xfId="2085"/>
    <cellStyle name="”ќђќ‘ћ‚›‰ 2 2" xfId="2086"/>
    <cellStyle name="”ќђќ‘ћ‚›‰ 2 2 2" xfId="2087"/>
    <cellStyle name="”ќђќ‘ћ‚›‰ 2 3" xfId="2088"/>
    <cellStyle name="”ќђќ‘ћ‚›‰ 2 3 2" xfId="17864"/>
    <cellStyle name="”ќђќ‘ћ‚›‰ 2 4" xfId="2089"/>
    <cellStyle name="”ќђќ‘ћ‚›‰ 3" xfId="2090"/>
    <cellStyle name="”ќђќ‘ћ‚›‰ 3 2" xfId="2091"/>
    <cellStyle name="”ќђќ‘ћ‚›‰ 4" xfId="2092"/>
    <cellStyle name="”ќђќ‘ћ‚›‰ 4 2" xfId="2093"/>
    <cellStyle name="”ќђќ‘ћ‚›‰ 5" xfId="17865"/>
    <cellStyle name="”љ‘ђћ‚ђќќ›‰" xfId="2094"/>
    <cellStyle name="”љ‘ђћ‚ђќќ›‰ 2" xfId="2095"/>
    <cellStyle name="”љ‘ђћ‚ђќќ›‰ 2 2" xfId="2096"/>
    <cellStyle name="”љ‘ђћ‚ђќќ›‰ 2 2 2" xfId="2097"/>
    <cellStyle name="”љ‘ђћ‚ђќќ›‰ 2 3" xfId="2098"/>
    <cellStyle name="”љ‘ђћ‚ђќќ›‰ 2 3 2" xfId="17866"/>
    <cellStyle name="”љ‘ђћ‚ђќќ›‰ 2 4" xfId="2099"/>
    <cellStyle name="”љ‘ђћ‚ђќќ›‰ 3" xfId="2100"/>
    <cellStyle name="”љ‘ђћ‚ђќќ›‰ 3 2" xfId="2101"/>
    <cellStyle name="”љ‘ђћ‚ђќќ›‰ 4" xfId="2102"/>
    <cellStyle name="”љ‘ђћ‚ђќќ›‰ 4 2" xfId="2103"/>
    <cellStyle name="”љ‘ђћ‚ђќќ›‰ 5" xfId="17867"/>
    <cellStyle name="„…ќ…†ќ›‰" xfId="2104"/>
    <cellStyle name="„…ќ…†ќ›‰ 2" xfId="2105"/>
    <cellStyle name="„…ќ…†ќ›‰ 2 2" xfId="2106"/>
    <cellStyle name="„…ќ…†ќ›‰ 2 2 2" xfId="2107"/>
    <cellStyle name="„…ќ…†ќ›‰ 2 3" xfId="2108"/>
    <cellStyle name="„…ќ…†ќ›‰ 2 3 2" xfId="17868"/>
    <cellStyle name="„…ќ…†ќ›‰ 2 4" xfId="2109"/>
    <cellStyle name="„…ќ…†ќ›‰ 3" xfId="2110"/>
    <cellStyle name="„…ќ…†ќ›‰ 3 2" xfId="2111"/>
    <cellStyle name="„…ќ…†ќ›‰ 3 3" xfId="2112"/>
    <cellStyle name="„…ќ…†ќ›‰ 3 4" xfId="48634"/>
    <cellStyle name="„…ќ…†ќ›‰ 4" xfId="2113"/>
    <cellStyle name="„…ќ…†ќ›‰ 4 2" xfId="2114"/>
    <cellStyle name="„…ќ…†ќ›‰ 5" xfId="17869"/>
    <cellStyle name="„ђ’ђ" xfId="2115"/>
    <cellStyle name="„ђ’ђ 2" xfId="2116"/>
    <cellStyle name="„ђ’ђ 2 2" xfId="2117"/>
    <cellStyle name="„ђ’ђ 2 2 2" xfId="2118"/>
    <cellStyle name="„ђ’ђ 2 3" xfId="2119"/>
    <cellStyle name="„ђ’ђ 2 3 2" xfId="17870"/>
    <cellStyle name="„ђ’ђ 3" xfId="2120"/>
    <cellStyle name="„ђ’ђ 4" xfId="2121"/>
    <cellStyle name="„ђ’ђ 4 2" xfId="2122"/>
    <cellStyle name="„ђ’ђ 5" xfId="17871"/>
    <cellStyle name="€’ћѓћ‚›‰" xfId="2123"/>
    <cellStyle name="€’ћѓћ‚›‰ 2" xfId="2124"/>
    <cellStyle name="€’ћѓћ‚›‰ 2 2" xfId="2125"/>
    <cellStyle name="€’ћѓћ‚›‰ 2 2 2" xfId="2126"/>
    <cellStyle name="€’ћѓћ‚›‰ 2 3" xfId="2127"/>
    <cellStyle name="€’ћѓћ‚›‰ 2 3 2" xfId="17872"/>
    <cellStyle name="€’ћѓћ‚›‰ 2 4" xfId="2128"/>
    <cellStyle name="€’ћѓћ‚›‰ 3" xfId="2129"/>
    <cellStyle name="€’ћѓћ‚›‰ 4" xfId="2130"/>
    <cellStyle name="€’ћѓћ‚›‰ 4 2" xfId="17873"/>
    <cellStyle name="‡ђѓћ‹ћ‚ћљ1" xfId="2131"/>
    <cellStyle name="‡ђѓћ‹ћ‚ћљ1 2" xfId="2132"/>
    <cellStyle name="‡ђѓћ‹ћ‚ћљ1 2 2" xfId="2133"/>
    <cellStyle name="‡ђѓћ‹ћ‚ћљ1 2 2 2" xfId="2134"/>
    <cellStyle name="‡ђѓћ‹ћ‚ћљ1 2 3" xfId="2135"/>
    <cellStyle name="‡ђѓћ‹ћ‚ћљ1 2 3 2" xfId="17874"/>
    <cellStyle name="‡ђѓћ‹ћ‚ћљ1 2 4" xfId="2136"/>
    <cellStyle name="‡ђѓћ‹ћ‚ћљ1 3" xfId="2137"/>
    <cellStyle name="‡ђѓћ‹ћ‚ћљ1 3 2" xfId="2138"/>
    <cellStyle name="‡ђѓћ‹ћ‚ћљ1 4" xfId="2139"/>
    <cellStyle name="‡ђѓћ‹ћ‚ћљ1 4 2" xfId="2140"/>
    <cellStyle name="‡ђѓћ‹ћ‚ћљ1 5" xfId="17875"/>
    <cellStyle name="‡ђѓћ‹ћ‚ћљ2" xfId="2141"/>
    <cellStyle name="‡ђѓћ‹ћ‚ћљ2 2" xfId="2142"/>
    <cellStyle name="‡ђѓћ‹ћ‚ћљ2 2 2" xfId="2143"/>
    <cellStyle name="‡ђѓћ‹ћ‚ћљ2 2 2 2" xfId="2144"/>
    <cellStyle name="‡ђѓћ‹ћ‚ћљ2 2 3" xfId="2145"/>
    <cellStyle name="‡ђѓћ‹ћ‚ћљ2 2 3 2" xfId="17876"/>
    <cellStyle name="‡ђѓћ‹ћ‚ћљ2 2 4" xfId="2146"/>
    <cellStyle name="‡ђѓћ‹ћ‚ћљ2 3" xfId="2147"/>
    <cellStyle name="‡ђѓћ‹ћ‚ћљ2 3 2" xfId="2148"/>
    <cellStyle name="‡ђѓћ‹ћ‚ћљ2 3 3" xfId="2149"/>
    <cellStyle name="‡ђѓћ‹ћ‚ћљ2 3 4" xfId="48635"/>
    <cellStyle name="‡ђѓћ‹ћ‚ћљ2 4" xfId="2150"/>
    <cellStyle name="‡ђѓћ‹ћ‚ћљ2 4 2" xfId="2151"/>
    <cellStyle name="‡ђѓћ‹ћ‚ћљ2 5" xfId="17877"/>
    <cellStyle name="’ћѓћ‚›‰" xfId="2152"/>
    <cellStyle name="’ћѓћ‚›‰ 2" xfId="2153"/>
    <cellStyle name="’ћѓћ‚›‰ 2 2" xfId="2154"/>
    <cellStyle name="’ћѓћ‚›‰ 2 2 2" xfId="2155"/>
    <cellStyle name="’ћѓћ‚›‰ 2 3" xfId="2156"/>
    <cellStyle name="’ћѓћ‚›‰ 2 3 2" xfId="17878"/>
    <cellStyle name="’ћѓћ‚›‰ 2 4" xfId="2157"/>
    <cellStyle name="’ћѓћ‚›‰ 3" xfId="2158"/>
    <cellStyle name="’ћѓћ‚›‰ 3 2" xfId="2159"/>
    <cellStyle name="’ћѓћ‚›‰ 3 3" xfId="2160"/>
    <cellStyle name="’ћѓћ‚›‰ 3 4" xfId="48636"/>
    <cellStyle name="’ћѓћ‚›‰ 4" xfId="2161"/>
    <cellStyle name="’ћѓћ‚›‰ 4 2" xfId="2162"/>
    <cellStyle name="’ћѓћ‚›‰ 5" xfId="17879"/>
    <cellStyle name="0,00;0;" xfId="2163"/>
    <cellStyle name="0,00;0; 2" xfId="2164"/>
    <cellStyle name="0,00;0; 2 2" xfId="2165"/>
    <cellStyle name="0,00;0; 2 3" xfId="2166"/>
    <cellStyle name="0,00;0; 3" xfId="2167"/>
    <cellStyle name="0,00;0; 3 2" xfId="2168"/>
    <cellStyle name="0,00;0; 4" xfId="2169"/>
    <cellStyle name="0,00;0; 5" xfId="17880"/>
    <cellStyle name="0,00;0;_Альбом форм ЕБП11 (ВоКС) вар 18.01.11" xfId="2170"/>
    <cellStyle name="1Normal" xfId="2171"/>
    <cellStyle name="1Normal 2" xfId="2172"/>
    <cellStyle name="1Normal 3" xfId="2173"/>
    <cellStyle name="1Normal 4" xfId="48637"/>
    <cellStyle name="20% - Accent1" xfId="2174"/>
    <cellStyle name="20% - Accent1 2" xfId="2175"/>
    <cellStyle name="20% - Accent1 2 2" xfId="2176"/>
    <cellStyle name="20% - Accent1 3" xfId="2177"/>
    <cellStyle name="20% - Accent1 3 2" xfId="2178"/>
    <cellStyle name="20% - Accent1 3 3" xfId="48638"/>
    <cellStyle name="20% - Accent1 4" xfId="2179"/>
    <cellStyle name="20% - Accent1_46EE.2011(v1.0)" xfId="2180"/>
    <cellStyle name="20% - Accent2" xfId="2181"/>
    <cellStyle name="20% - Accent2 2" xfId="2182"/>
    <cellStyle name="20% - Accent2 2 2" xfId="2183"/>
    <cellStyle name="20% - Accent2 3" xfId="2184"/>
    <cellStyle name="20% - Accent2 3 2" xfId="2185"/>
    <cellStyle name="20% - Accent2 3 3" xfId="48639"/>
    <cellStyle name="20% - Accent2 4" xfId="2186"/>
    <cellStyle name="20% - Accent2_46EE.2011(v1.0)" xfId="2187"/>
    <cellStyle name="20% - Accent3" xfId="2188"/>
    <cellStyle name="20% - Accent3 2" xfId="2189"/>
    <cellStyle name="20% - Accent3 2 2" xfId="2190"/>
    <cellStyle name="20% - Accent3 3" xfId="2191"/>
    <cellStyle name="20% - Accent3 3 2" xfId="2192"/>
    <cellStyle name="20% - Accent3 3 2 2" xfId="2193"/>
    <cellStyle name="20% - Accent3 3 2 2 2" xfId="48640"/>
    <cellStyle name="20% - Accent3 3 2 2 2 2" xfId="48641"/>
    <cellStyle name="20% - Accent3 3 2 2 3" xfId="48642"/>
    <cellStyle name="20% - Accent3 3 2 3" xfId="2194"/>
    <cellStyle name="20% - Accent3 3 2 3 2" xfId="48643"/>
    <cellStyle name="20% - Accent3 3 2 4" xfId="48644"/>
    <cellStyle name="20% - Accent3 3 2_НВВ РСК 2019 (II пол) МАКС" xfId="48645"/>
    <cellStyle name="20% - Accent3 3 3" xfId="2195"/>
    <cellStyle name="20% - Accent3 3 3 2" xfId="48646"/>
    <cellStyle name="20% - Accent3 3 3 2 2" xfId="48647"/>
    <cellStyle name="20% - Accent3 3 3 3" xfId="48648"/>
    <cellStyle name="20% - Accent3 3 3 3 2" xfId="48649"/>
    <cellStyle name="20% - Accent3 3 3 4" xfId="48650"/>
    <cellStyle name="20% - Accent3 3 4" xfId="48651"/>
    <cellStyle name="20% - Accent3 3 4 2" xfId="48652"/>
    <cellStyle name="20% - Accent3 3 5" xfId="48653"/>
    <cellStyle name="20% - Accent3 3 5 2" xfId="48654"/>
    <cellStyle name="20% - Accent3 3 6" xfId="48655"/>
    <cellStyle name="20% - Accent3 3 6 2" xfId="48656"/>
    <cellStyle name="20% - Accent3 3 7" xfId="48657"/>
    <cellStyle name="20% - Accent3 3 8" xfId="48658"/>
    <cellStyle name="20% - Accent3 3 8 2" xfId="48659"/>
    <cellStyle name="20% - Accent3 3 9" xfId="48660"/>
    <cellStyle name="20% - Accent3 3_Лист1" xfId="48661"/>
    <cellStyle name="20% - Accent3 4" xfId="2196"/>
    <cellStyle name="20% - Accent3_46EE.2011(v1.0)" xfId="2197"/>
    <cellStyle name="20% - Accent4" xfId="2198"/>
    <cellStyle name="20% - Accent4 2" xfId="2199"/>
    <cellStyle name="20% - Accent4 2 2" xfId="2200"/>
    <cellStyle name="20% - Accent4 3" xfId="2201"/>
    <cellStyle name="20% - Accent4 3 2" xfId="2202"/>
    <cellStyle name="20% - Accent4 3 3" xfId="48662"/>
    <cellStyle name="20% - Accent4 4" xfId="2203"/>
    <cellStyle name="20% - Accent4_46EE.2011(v1.0)" xfId="2204"/>
    <cellStyle name="20% - Accent5" xfId="2205"/>
    <cellStyle name="20% - Accent5 2" xfId="2206"/>
    <cellStyle name="20% - Accent5 2 2" xfId="2207"/>
    <cellStyle name="20% - Accent5 3" xfId="2208"/>
    <cellStyle name="20% - Accent5 3 2" xfId="2209"/>
    <cellStyle name="20% - Accent5 3 3" xfId="48663"/>
    <cellStyle name="20% - Accent5 4" xfId="2210"/>
    <cellStyle name="20% - Accent5_46EE.2011(v1.0)" xfId="2211"/>
    <cellStyle name="20% - Accent6" xfId="2212"/>
    <cellStyle name="20% - Accent6 2" xfId="2213"/>
    <cellStyle name="20% - Accent6 2 2" xfId="2214"/>
    <cellStyle name="20% - Accent6 3" xfId="2215"/>
    <cellStyle name="20% - Accent6 3 2" xfId="2216"/>
    <cellStyle name="20% - Accent6 3 3" xfId="48664"/>
    <cellStyle name="20% - Accent6 4" xfId="2217"/>
    <cellStyle name="20% - Accent6_46EE.2011(v1.0)" xfId="2218"/>
    <cellStyle name="20% - Акцент1 10" xfId="2219"/>
    <cellStyle name="20% - Акцент1 11" xfId="2220"/>
    <cellStyle name="20% - Акцент1 12" xfId="2221"/>
    <cellStyle name="20% - Акцент1 12 2" xfId="2222"/>
    <cellStyle name="20% - Акцент1 12 3" xfId="48665"/>
    <cellStyle name="20% - Акцент1 13" xfId="2223"/>
    <cellStyle name="20% - Акцент1 14" xfId="2224"/>
    <cellStyle name="20% - Акцент1 14 2" xfId="2225"/>
    <cellStyle name="20% - Акцент1 14 2 2" xfId="2226"/>
    <cellStyle name="20% - Акцент1 14 2 2 2" xfId="48666"/>
    <cellStyle name="20% - Акцент1 14 2 2 2 2" xfId="48667"/>
    <cellStyle name="20% - Акцент1 14 2 2 3" xfId="48668"/>
    <cellStyle name="20% - Акцент1 14 2 3" xfId="2227"/>
    <cellStyle name="20% - Акцент1 14 2 3 2" xfId="48669"/>
    <cellStyle name="20% - Акцент1 14 2 4" xfId="48670"/>
    <cellStyle name="20% - Акцент1 14 2 4 2" xfId="48671"/>
    <cellStyle name="20% - Акцент1 14 2 5" xfId="48672"/>
    <cellStyle name="20% - Акцент1 14 2_НВВ РСК 2019 (II пол) МАКС" xfId="48673"/>
    <cellStyle name="20% - Акцент1 14 3" xfId="2228"/>
    <cellStyle name="20% - Акцент1 14 3 2" xfId="2229"/>
    <cellStyle name="20% - Акцент1 14 3 2 2" xfId="48674"/>
    <cellStyle name="20% - Акцент1 14 3 3" xfId="2230"/>
    <cellStyle name="20% - Акцент1 14 3 3 2" xfId="48675"/>
    <cellStyle name="20% - Акцент1 14 3 4" xfId="48676"/>
    <cellStyle name="20% - Акцент1 14 4" xfId="2231"/>
    <cellStyle name="20% - Акцент1 14 4 2" xfId="48677"/>
    <cellStyle name="20% - Акцент1 14 5" xfId="2232"/>
    <cellStyle name="20% - Акцент1 14 5 2" xfId="48678"/>
    <cellStyle name="20% - Акцент1 14 6" xfId="2233"/>
    <cellStyle name="20% - Акцент1 14 6 2" xfId="48679"/>
    <cellStyle name="20% - Акцент1 14 7" xfId="17881"/>
    <cellStyle name="20% - Акцент1 14 7 2" xfId="48680"/>
    <cellStyle name="20% - Акцент1 14 8" xfId="48681"/>
    <cellStyle name="20% - Акцент1 14 8 2" xfId="48682"/>
    <cellStyle name="20% - Акцент1 14 9" xfId="48683"/>
    <cellStyle name="20% - Акцент1 14_Лист1" xfId="48684"/>
    <cellStyle name="20% - Акцент1 15" xfId="2234"/>
    <cellStyle name="20% - Акцент1 15 2" xfId="2235"/>
    <cellStyle name="20% - Акцент1 15 2 2" xfId="2236"/>
    <cellStyle name="20% - Акцент1 15 2 2 2" xfId="48685"/>
    <cellStyle name="20% - Акцент1 15 2 2 2 2" xfId="48686"/>
    <cellStyle name="20% - Акцент1 15 2 2 3" xfId="48687"/>
    <cellStyle name="20% - Акцент1 15 2 3" xfId="2237"/>
    <cellStyle name="20% - Акцент1 15 2 3 2" xfId="48688"/>
    <cellStyle name="20% - Акцент1 15 2 4" xfId="48689"/>
    <cellStyle name="20% - Акцент1 15 2_НВВ РСК 2019 (II пол) МАКС" xfId="48690"/>
    <cellStyle name="20% - Акцент1 15 3" xfId="2238"/>
    <cellStyle name="20% - Акцент1 15 3 2" xfId="2239"/>
    <cellStyle name="20% - Акцент1 15 3 2 2" xfId="48691"/>
    <cellStyle name="20% - Акцент1 15 3 3" xfId="2240"/>
    <cellStyle name="20% - Акцент1 15 3 3 2" xfId="48692"/>
    <cellStyle name="20% - Акцент1 15 3 4" xfId="48693"/>
    <cellStyle name="20% - Акцент1 15 4" xfId="2241"/>
    <cellStyle name="20% - Акцент1 15 4 2" xfId="48694"/>
    <cellStyle name="20% - Акцент1 15 5" xfId="2242"/>
    <cellStyle name="20% - Акцент1 15 5 2" xfId="48695"/>
    <cellStyle name="20% - Акцент1 15 6" xfId="2243"/>
    <cellStyle name="20% - Акцент1 15 6 2" xfId="48696"/>
    <cellStyle name="20% - Акцент1 15 7" xfId="17882"/>
    <cellStyle name="20% - Акцент1 15 7 2" xfId="48697"/>
    <cellStyle name="20% - Акцент1 15 8" xfId="48698"/>
    <cellStyle name="20% - Акцент1 15 8 2" xfId="48699"/>
    <cellStyle name="20% - Акцент1 15 9" xfId="48700"/>
    <cellStyle name="20% - Акцент1 15_Лист1" xfId="48701"/>
    <cellStyle name="20% - Акцент1 16" xfId="2244"/>
    <cellStyle name="20% - Акцент1 16 2" xfId="2245"/>
    <cellStyle name="20% - Акцент1 16 2 2" xfId="2246"/>
    <cellStyle name="20% - Акцент1 16 2 2 2" xfId="48702"/>
    <cellStyle name="20% - Акцент1 16 2 2 2 2" xfId="48703"/>
    <cellStyle name="20% - Акцент1 16 2 2 3" xfId="48704"/>
    <cellStyle name="20% - Акцент1 16 2 3" xfId="2247"/>
    <cellStyle name="20% - Акцент1 16 2 3 2" xfId="48705"/>
    <cellStyle name="20% - Акцент1 16 2 4" xfId="48706"/>
    <cellStyle name="20% - Акцент1 16 2_НВВ РСК 2019 (II пол) МАКС" xfId="48707"/>
    <cellStyle name="20% - Акцент1 16 3" xfId="2248"/>
    <cellStyle name="20% - Акцент1 16 3 2" xfId="2249"/>
    <cellStyle name="20% - Акцент1 16 3 2 2" xfId="48708"/>
    <cellStyle name="20% - Акцент1 16 3 3" xfId="2250"/>
    <cellStyle name="20% - Акцент1 16 3 3 2" xfId="48709"/>
    <cellStyle name="20% - Акцент1 16 3 4" xfId="48710"/>
    <cellStyle name="20% - Акцент1 16 4" xfId="2251"/>
    <cellStyle name="20% - Акцент1 16 4 2" xfId="48711"/>
    <cellStyle name="20% - Акцент1 16 5" xfId="2252"/>
    <cellStyle name="20% - Акцент1 16 5 2" xfId="48712"/>
    <cellStyle name="20% - Акцент1 16 6" xfId="2253"/>
    <cellStyle name="20% - Акцент1 16 6 2" xfId="48713"/>
    <cellStyle name="20% - Акцент1 16 7" xfId="17883"/>
    <cellStyle name="20% - Акцент1 16 7 2" xfId="48714"/>
    <cellStyle name="20% - Акцент1 16 8" xfId="48715"/>
    <cellStyle name="20% - Акцент1 16 8 2" xfId="48716"/>
    <cellStyle name="20% - Акцент1 16 9" xfId="48717"/>
    <cellStyle name="20% - Акцент1 16_Лист1" xfId="48718"/>
    <cellStyle name="20% - Акцент1 17" xfId="2254"/>
    <cellStyle name="20% - Акцент1 17 2" xfId="2255"/>
    <cellStyle name="20% - Акцент1 17 2 2" xfId="2256"/>
    <cellStyle name="20% - Акцент1 17 2 2 2" xfId="48719"/>
    <cellStyle name="20% - Акцент1 17 2 2 2 2" xfId="48720"/>
    <cellStyle name="20% - Акцент1 17 2 2 3" xfId="48721"/>
    <cellStyle name="20% - Акцент1 17 2 3" xfId="2257"/>
    <cellStyle name="20% - Акцент1 17 2 3 2" xfId="48722"/>
    <cellStyle name="20% - Акцент1 17 2 4" xfId="48723"/>
    <cellStyle name="20% - Акцент1 17 2_НВВ РСК 2019 (II пол) МАКС" xfId="48724"/>
    <cellStyle name="20% - Акцент1 17 3" xfId="2258"/>
    <cellStyle name="20% - Акцент1 17 3 2" xfId="2259"/>
    <cellStyle name="20% - Акцент1 17 3 2 2" xfId="48725"/>
    <cellStyle name="20% - Акцент1 17 3 3" xfId="2260"/>
    <cellStyle name="20% - Акцент1 17 3 3 2" xfId="48726"/>
    <cellStyle name="20% - Акцент1 17 3 4" xfId="48727"/>
    <cellStyle name="20% - Акцент1 17 4" xfId="2261"/>
    <cellStyle name="20% - Акцент1 17 4 2" xfId="48728"/>
    <cellStyle name="20% - Акцент1 17 5" xfId="2262"/>
    <cellStyle name="20% - Акцент1 17 5 2" xfId="48729"/>
    <cellStyle name="20% - Акцент1 17 6" xfId="2263"/>
    <cellStyle name="20% - Акцент1 17 6 2" xfId="48730"/>
    <cellStyle name="20% - Акцент1 17 7" xfId="17884"/>
    <cellStyle name="20% - Акцент1 17 7 2" xfId="48731"/>
    <cellStyle name="20% - Акцент1 17 8" xfId="48732"/>
    <cellStyle name="20% - Акцент1 17 8 2" xfId="48733"/>
    <cellStyle name="20% - Акцент1 17 9" xfId="48734"/>
    <cellStyle name="20% - Акцент1 17_Лист1" xfId="48735"/>
    <cellStyle name="20% - Акцент1 18" xfId="2264"/>
    <cellStyle name="20% - Акцент1 18 2" xfId="2265"/>
    <cellStyle name="20% - Акцент1 18 2 2" xfId="2266"/>
    <cellStyle name="20% - Акцент1 18 2 2 2" xfId="48736"/>
    <cellStyle name="20% - Акцент1 18 2 2 2 2" xfId="48737"/>
    <cellStyle name="20% - Акцент1 18 2 2 3" xfId="48738"/>
    <cellStyle name="20% - Акцент1 18 2 3" xfId="2267"/>
    <cellStyle name="20% - Акцент1 18 2 3 2" xfId="48739"/>
    <cellStyle name="20% - Акцент1 18 2 4" xfId="48740"/>
    <cellStyle name="20% - Акцент1 18 2_НВВ РСК 2019 (II пол) МАКС" xfId="48741"/>
    <cellStyle name="20% - Акцент1 18 3" xfId="2268"/>
    <cellStyle name="20% - Акцент1 18 3 2" xfId="2269"/>
    <cellStyle name="20% - Акцент1 18 3 2 2" xfId="48742"/>
    <cellStyle name="20% - Акцент1 18 3 3" xfId="2270"/>
    <cellStyle name="20% - Акцент1 18 3 3 2" xfId="48743"/>
    <cellStyle name="20% - Акцент1 18 3 4" xfId="48744"/>
    <cellStyle name="20% - Акцент1 18 4" xfId="2271"/>
    <cellStyle name="20% - Акцент1 18 4 2" xfId="48745"/>
    <cellStyle name="20% - Акцент1 18 5" xfId="2272"/>
    <cellStyle name="20% - Акцент1 18 5 2" xfId="48746"/>
    <cellStyle name="20% - Акцент1 18 6" xfId="2273"/>
    <cellStyle name="20% - Акцент1 18 6 2" xfId="48747"/>
    <cellStyle name="20% - Акцент1 18 7" xfId="17885"/>
    <cellStyle name="20% - Акцент1 18 7 2" xfId="48748"/>
    <cellStyle name="20% - Акцент1 18 8" xfId="48749"/>
    <cellStyle name="20% - Акцент1 18 8 2" xfId="48750"/>
    <cellStyle name="20% - Акцент1 18 9" xfId="48751"/>
    <cellStyle name="20% - Акцент1 18_Лист1" xfId="48752"/>
    <cellStyle name="20% - Акцент1 19" xfId="2274"/>
    <cellStyle name="20% - Акцент1 19 2" xfId="2275"/>
    <cellStyle name="20% - Акцент1 19 2 2" xfId="2276"/>
    <cellStyle name="20% - Акцент1 19 2 2 2" xfId="48753"/>
    <cellStyle name="20% - Акцент1 19 2 2 2 2" xfId="48754"/>
    <cellStyle name="20% - Акцент1 19 2 2 3" xfId="48755"/>
    <cellStyle name="20% - Акцент1 19 2 3" xfId="2277"/>
    <cellStyle name="20% - Акцент1 19 2 3 2" xfId="48756"/>
    <cellStyle name="20% - Акцент1 19 2 4" xfId="48757"/>
    <cellStyle name="20% - Акцент1 19 2_НВВ РСК 2019 (II пол) МАКС" xfId="48758"/>
    <cellStyle name="20% - Акцент1 19 3" xfId="2278"/>
    <cellStyle name="20% - Акцент1 19 3 2" xfId="2279"/>
    <cellStyle name="20% - Акцент1 19 3 2 2" xfId="48759"/>
    <cellStyle name="20% - Акцент1 19 3 3" xfId="2280"/>
    <cellStyle name="20% - Акцент1 19 3 3 2" xfId="48760"/>
    <cellStyle name="20% - Акцент1 19 3 4" xfId="48761"/>
    <cellStyle name="20% - Акцент1 19 4" xfId="2281"/>
    <cellStyle name="20% - Акцент1 19 4 2" xfId="48762"/>
    <cellStyle name="20% - Акцент1 19 5" xfId="2282"/>
    <cellStyle name="20% - Акцент1 19 5 2" xfId="48763"/>
    <cellStyle name="20% - Акцент1 19 6" xfId="2283"/>
    <cellStyle name="20% - Акцент1 19 6 2" xfId="48764"/>
    <cellStyle name="20% - Акцент1 19 7" xfId="17886"/>
    <cellStyle name="20% - Акцент1 19 7 2" xfId="48765"/>
    <cellStyle name="20% - Акцент1 19 8" xfId="48766"/>
    <cellStyle name="20% - Акцент1 19 8 2" xfId="48767"/>
    <cellStyle name="20% - Акцент1 19 9" xfId="48768"/>
    <cellStyle name="20% - Акцент1 19_Лист1" xfId="48769"/>
    <cellStyle name="20% - Акцент1 2" xfId="2284"/>
    <cellStyle name="20% - Акцент1 2 2" xfId="2285"/>
    <cellStyle name="20% - Акцент1 2 2 2" xfId="2286"/>
    <cellStyle name="20% - Акцент1 2 2 3" xfId="2287"/>
    <cellStyle name="20% - Акцент1 2 3" xfId="2288"/>
    <cellStyle name="20% - Акцент1 2 3 2" xfId="2289"/>
    <cellStyle name="20% - Акцент1 2 4" xfId="2290"/>
    <cellStyle name="20% - Акцент1 2 5" xfId="48770"/>
    <cellStyle name="20% - Акцент1 2 5 2" xfId="48771"/>
    <cellStyle name="20% - Акцент1 2_46EE.2011(v1.0)" xfId="2291"/>
    <cellStyle name="20% - Акцент1 20" xfId="2292"/>
    <cellStyle name="20% - Акцент1 20 2" xfId="2293"/>
    <cellStyle name="20% - Акцент1 20 2 2" xfId="2294"/>
    <cellStyle name="20% - Акцент1 20 2 2 2" xfId="48772"/>
    <cellStyle name="20% - Акцент1 20 2 2 2 2" xfId="48773"/>
    <cellStyle name="20% - Акцент1 20 2 2 3" xfId="48774"/>
    <cellStyle name="20% - Акцент1 20 2 3" xfId="2295"/>
    <cellStyle name="20% - Акцент1 20 2 3 2" xfId="48775"/>
    <cellStyle name="20% - Акцент1 20 2 4" xfId="48776"/>
    <cellStyle name="20% - Акцент1 20 2_НВВ РСК 2019 (II пол) МАКС" xfId="48777"/>
    <cellStyle name="20% - Акцент1 20 3" xfId="2296"/>
    <cellStyle name="20% - Акцент1 20 3 2" xfId="2297"/>
    <cellStyle name="20% - Акцент1 20 3 2 2" xfId="48778"/>
    <cellStyle name="20% - Акцент1 20 3 3" xfId="2298"/>
    <cellStyle name="20% - Акцент1 20 3 3 2" xfId="48779"/>
    <cellStyle name="20% - Акцент1 20 3 4" xfId="48780"/>
    <cellStyle name="20% - Акцент1 20 4" xfId="2299"/>
    <cellStyle name="20% - Акцент1 20 4 2" xfId="48781"/>
    <cellStyle name="20% - Акцент1 20 5" xfId="2300"/>
    <cellStyle name="20% - Акцент1 20 5 2" xfId="48782"/>
    <cellStyle name="20% - Акцент1 20 6" xfId="2301"/>
    <cellStyle name="20% - Акцент1 20 6 2" xfId="48783"/>
    <cellStyle name="20% - Акцент1 20 7" xfId="17887"/>
    <cellStyle name="20% - Акцент1 20 7 2" xfId="48784"/>
    <cellStyle name="20% - Акцент1 20 8" xfId="48785"/>
    <cellStyle name="20% - Акцент1 20 8 2" xfId="48786"/>
    <cellStyle name="20% - Акцент1 20 9" xfId="48787"/>
    <cellStyle name="20% - Акцент1 20_Лист1" xfId="48788"/>
    <cellStyle name="20% - Акцент1 21" xfId="2302"/>
    <cellStyle name="20% - Акцент1 21 2" xfId="2303"/>
    <cellStyle name="20% - Акцент1 21 2 2" xfId="2304"/>
    <cellStyle name="20% - Акцент1 21 2 2 2" xfId="48789"/>
    <cellStyle name="20% - Акцент1 21 2 2 2 2" xfId="48790"/>
    <cellStyle name="20% - Акцент1 21 2 2 3" xfId="48791"/>
    <cellStyle name="20% - Акцент1 21 2 3" xfId="2305"/>
    <cellStyle name="20% - Акцент1 21 2 3 2" xfId="48792"/>
    <cellStyle name="20% - Акцент1 21 2 4" xfId="48793"/>
    <cellStyle name="20% - Акцент1 21 2_НВВ РСК 2019 (II пол) МАКС" xfId="48794"/>
    <cellStyle name="20% - Акцент1 21 3" xfId="2306"/>
    <cellStyle name="20% - Акцент1 21 3 2" xfId="2307"/>
    <cellStyle name="20% - Акцент1 21 3 2 2" xfId="48795"/>
    <cellStyle name="20% - Акцент1 21 3 3" xfId="2308"/>
    <cellStyle name="20% - Акцент1 21 3 3 2" xfId="48796"/>
    <cellStyle name="20% - Акцент1 21 3 4" xfId="48797"/>
    <cellStyle name="20% - Акцент1 21 4" xfId="2309"/>
    <cellStyle name="20% - Акцент1 21 4 2" xfId="48798"/>
    <cellStyle name="20% - Акцент1 21 5" xfId="2310"/>
    <cellStyle name="20% - Акцент1 21 5 2" xfId="48799"/>
    <cellStyle name="20% - Акцент1 21 6" xfId="2311"/>
    <cellStyle name="20% - Акцент1 21 6 2" xfId="48800"/>
    <cellStyle name="20% - Акцент1 21 7" xfId="17888"/>
    <cellStyle name="20% - Акцент1 21 7 2" xfId="48801"/>
    <cellStyle name="20% - Акцент1 21 8" xfId="48802"/>
    <cellStyle name="20% - Акцент1 21 8 2" xfId="48803"/>
    <cellStyle name="20% - Акцент1 21 9" xfId="48804"/>
    <cellStyle name="20% - Акцент1 21_Лист1" xfId="48805"/>
    <cellStyle name="20% - Акцент1 22" xfId="2312"/>
    <cellStyle name="20% - Акцент1 22 2" xfId="2313"/>
    <cellStyle name="20% - Акцент1 22 2 2" xfId="2314"/>
    <cellStyle name="20% - Акцент1 22 2 2 2" xfId="48806"/>
    <cellStyle name="20% - Акцент1 22 2 2 2 2" xfId="48807"/>
    <cellStyle name="20% - Акцент1 22 2 2 3" xfId="48808"/>
    <cellStyle name="20% - Акцент1 22 2 3" xfId="2315"/>
    <cellStyle name="20% - Акцент1 22 2 3 2" xfId="48809"/>
    <cellStyle name="20% - Акцент1 22 2 4" xfId="48810"/>
    <cellStyle name="20% - Акцент1 22 2_НВВ РСК 2019 (II пол) МАКС" xfId="48811"/>
    <cellStyle name="20% - Акцент1 22 3" xfId="2316"/>
    <cellStyle name="20% - Акцент1 22 3 2" xfId="2317"/>
    <cellStyle name="20% - Акцент1 22 3 2 2" xfId="48812"/>
    <cellStyle name="20% - Акцент1 22 3 3" xfId="2318"/>
    <cellStyle name="20% - Акцент1 22 3 3 2" xfId="48813"/>
    <cellStyle name="20% - Акцент1 22 3 4" xfId="48814"/>
    <cellStyle name="20% - Акцент1 22 4" xfId="2319"/>
    <cellStyle name="20% - Акцент1 22 4 2" xfId="48815"/>
    <cellStyle name="20% - Акцент1 22 5" xfId="2320"/>
    <cellStyle name="20% - Акцент1 22 5 2" xfId="48816"/>
    <cellStyle name="20% - Акцент1 22 6" xfId="2321"/>
    <cellStyle name="20% - Акцент1 22 6 2" xfId="48817"/>
    <cellStyle name="20% - Акцент1 22 7" xfId="17889"/>
    <cellStyle name="20% - Акцент1 22 7 2" xfId="48818"/>
    <cellStyle name="20% - Акцент1 22 8" xfId="48819"/>
    <cellStyle name="20% - Акцент1 22 8 2" xfId="48820"/>
    <cellStyle name="20% - Акцент1 22 9" xfId="48821"/>
    <cellStyle name="20% - Акцент1 22_Лист1" xfId="48822"/>
    <cellStyle name="20% - Акцент1 23" xfId="2322"/>
    <cellStyle name="20% - Акцент1 23 2" xfId="2323"/>
    <cellStyle name="20% - Акцент1 23 2 2" xfId="2324"/>
    <cellStyle name="20% - Акцент1 23 2 2 2" xfId="48823"/>
    <cellStyle name="20% - Акцент1 23 2 2 2 2" xfId="48824"/>
    <cellStyle name="20% - Акцент1 23 2 2 3" xfId="48825"/>
    <cellStyle name="20% - Акцент1 23 2 3" xfId="2325"/>
    <cellStyle name="20% - Акцент1 23 2 3 2" xfId="48826"/>
    <cellStyle name="20% - Акцент1 23 2 4" xfId="48827"/>
    <cellStyle name="20% - Акцент1 23 2_НВВ РСК 2019 (II пол) МАКС" xfId="48828"/>
    <cellStyle name="20% - Акцент1 23 3" xfId="2326"/>
    <cellStyle name="20% - Акцент1 23 3 2" xfId="2327"/>
    <cellStyle name="20% - Акцент1 23 3 2 2" xfId="48829"/>
    <cellStyle name="20% - Акцент1 23 3 3" xfId="2328"/>
    <cellStyle name="20% - Акцент1 23 3 3 2" xfId="48830"/>
    <cellStyle name="20% - Акцент1 23 3 4" xfId="48831"/>
    <cellStyle name="20% - Акцент1 23 4" xfId="2329"/>
    <cellStyle name="20% - Акцент1 23 4 2" xfId="48832"/>
    <cellStyle name="20% - Акцент1 23 5" xfId="2330"/>
    <cellStyle name="20% - Акцент1 23 5 2" xfId="48833"/>
    <cellStyle name="20% - Акцент1 23 6" xfId="2331"/>
    <cellStyle name="20% - Акцент1 23 6 2" xfId="48834"/>
    <cellStyle name="20% - Акцент1 23 7" xfId="17890"/>
    <cellStyle name="20% - Акцент1 23 7 2" xfId="48835"/>
    <cellStyle name="20% - Акцент1 23 8" xfId="48836"/>
    <cellStyle name="20% - Акцент1 23 8 2" xfId="48837"/>
    <cellStyle name="20% - Акцент1 23 9" xfId="48838"/>
    <cellStyle name="20% - Акцент1 23_Лист1" xfId="48839"/>
    <cellStyle name="20% - Акцент1 24" xfId="2332"/>
    <cellStyle name="20% - Акцент1 24 2" xfId="2333"/>
    <cellStyle name="20% - Акцент1 24 2 2" xfId="2334"/>
    <cellStyle name="20% - Акцент1 24 2 2 2" xfId="48840"/>
    <cellStyle name="20% - Акцент1 24 2 2 2 2" xfId="48841"/>
    <cellStyle name="20% - Акцент1 24 2 2 3" xfId="48842"/>
    <cellStyle name="20% - Акцент1 24 2 3" xfId="2335"/>
    <cellStyle name="20% - Акцент1 24 2 3 2" xfId="48843"/>
    <cellStyle name="20% - Акцент1 24 2 4" xfId="48844"/>
    <cellStyle name="20% - Акцент1 24 2_НВВ РСК 2019 (II пол) МАКС" xfId="48845"/>
    <cellStyle name="20% - Акцент1 24 3" xfId="2336"/>
    <cellStyle name="20% - Акцент1 24 3 2" xfId="2337"/>
    <cellStyle name="20% - Акцент1 24 3 2 2" xfId="48846"/>
    <cellStyle name="20% - Акцент1 24 3 3" xfId="2338"/>
    <cellStyle name="20% - Акцент1 24 3 3 2" xfId="48847"/>
    <cellStyle name="20% - Акцент1 24 3 4" xfId="48848"/>
    <cellStyle name="20% - Акцент1 24 4" xfId="2339"/>
    <cellStyle name="20% - Акцент1 24 4 2" xfId="48849"/>
    <cellStyle name="20% - Акцент1 24 5" xfId="2340"/>
    <cellStyle name="20% - Акцент1 24 5 2" xfId="48850"/>
    <cellStyle name="20% - Акцент1 24 6" xfId="2341"/>
    <cellStyle name="20% - Акцент1 24 6 2" xfId="48851"/>
    <cellStyle name="20% - Акцент1 24 7" xfId="17891"/>
    <cellStyle name="20% - Акцент1 24 7 2" xfId="48852"/>
    <cellStyle name="20% - Акцент1 24 8" xfId="48853"/>
    <cellStyle name="20% - Акцент1 24 8 2" xfId="48854"/>
    <cellStyle name="20% - Акцент1 24 9" xfId="48855"/>
    <cellStyle name="20% - Акцент1 24_Лист1" xfId="48856"/>
    <cellStyle name="20% - Акцент1 25" xfId="2342"/>
    <cellStyle name="20% - Акцент1 25 2" xfId="2343"/>
    <cellStyle name="20% - Акцент1 25 2 2" xfId="2344"/>
    <cellStyle name="20% - Акцент1 25 2 2 2" xfId="48857"/>
    <cellStyle name="20% - Акцент1 25 2 2 2 2" xfId="48858"/>
    <cellStyle name="20% - Акцент1 25 2 2 3" xfId="48859"/>
    <cellStyle name="20% - Акцент1 25 2 3" xfId="2345"/>
    <cellStyle name="20% - Акцент1 25 2 3 2" xfId="48860"/>
    <cellStyle name="20% - Акцент1 25 2 4" xfId="48861"/>
    <cellStyle name="20% - Акцент1 25 2_НВВ РСК 2019 (II пол) МАКС" xfId="48862"/>
    <cellStyle name="20% - Акцент1 25 3" xfId="2346"/>
    <cellStyle name="20% - Акцент1 25 3 2" xfId="2347"/>
    <cellStyle name="20% - Акцент1 25 3 2 2" xfId="48863"/>
    <cellStyle name="20% - Акцент1 25 3 3" xfId="2348"/>
    <cellStyle name="20% - Акцент1 25 3 3 2" xfId="48864"/>
    <cellStyle name="20% - Акцент1 25 3 4" xfId="48865"/>
    <cellStyle name="20% - Акцент1 25 4" xfId="2349"/>
    <cellStyle name="20% - Акцент1 25 4 2" xfId="48866"/>
    <cellStyle name="20% - Акцент1 25 5" xfId="2350"/>
    <cellStyle name="20% - Акцент1 25 5 2" xfId="48867"/>
    <cellStyle name="20% - Акцент1 25 6" xfId="2351"/>
    <cellStyle name="20% - Акцент1 25 6 2" xfId="48868"/>
    <cellStyle name="20% - Акцент1 25 7" xfId="17892"/>
    <cellStyle name="20% - Акцент1 25 7 2" xfId="48869"/>
    <cellStyle name="20% - Акцент1 25 8" xfId="48870"/>
    <cellStyle name="20% - Акцент1 25 8 2" xfId="48871"/>
    <cellStyle name="20% - Акцент1 25 9" xfId="48872"/>
    <cellStyle name="20% - Акцент1 25_Лист1" xfId="48873"/>
    <cellStyle name="20% - Акцент1 26" xfId="2352"/>
    <cellStyle name="20% - Акцент1 26 2" xfId="2353"/>
    <cellStyle name="20% - Акцент1 26 2 2" xfId="2354"/>
    <cellStyle name="20% - Акцент1 26 2 2 2" xfId="48874"/>
    <cellStyle name="20% - Акцент1 26 2 2 2 2" xfId="48875"/>
    <cellStyle name="20% - Акцент1 26 2 2 3" xfId="48876"/>
    <cellStyle name="20% - Акцент1 26 2 3" xfId="2355"/>
    <cellStyle name="20% - Акцент1 26 2 3 2" xfId="48877"/>
    <cellStyle name="20% - Акцент1 26 2 4" xfId="48878"/>
    <cellStyle name="20% - Акцент1 26 2_НВВ РСК 2019 (II пол) МАКС" xfId="48879"/>
    <cellStyle name="20% - Акцент1 26 3" xfId="2356"/>
    <cellStyle name="20% - Акцент1 26 3 2" xfId="2357"/>
    <cellStyle name="20% - Акцент1 26 3 2 2" xfId="48880"/>
    <cellStyle name="20% - Акцент1 26 3 3" xfId="2358"/>
    <cellStyle name="20% - Акцент1 26 3 3 2" xfId="48881"/>
    <cellStyle name="20% - Акцент1 26 3 4" xfId="48882"/>
    <cellStyle name="20% - Акцент1 26 4" xfId="2359"/>
    <cellStyle name="20% - Акцент1 26 4 2" xfId="48883"/>
    <cellStyle name="20% - Акцент1 26 5" xfId="2360"/>
    <cellStyle name="20% - Акцент1 26 5 2" xfId="48884"/>
    <cellStyle name="20% - Акцент1 26 6" xfId="2361"/>
    <cellStyle name="20% - Акцент1 26 6 2" xfId="48885"/>
    <cellStyle name="20% - Акцент1 26 7" xfId="17893"/>
    <cellStyle name="20% - Акцент1 26 7 2" xfId="48886"/>
    <cellStyle name="20% - Акцент1 26 8" xfId="48887"/>
    <cellStyle name="20% - Акцент1 26 8 2" xfId="48888"/>
    <cellStyle name="20% - Акцент1 26 9" xfId="48889"/>
    <cellStyle name="20% - Акцент1 26_Лист1" xfId="48890"/>
    <cellStyle name="20% - Акцент1 27" xfId="2362"/>
    <cellStyle name="20% - Акцент1 27 2" xfId="2363"/>
    <cellStyle name="20% - Акцент1 27 2 2" xfId="2364"/>
    <cellStyle name="20% - Акцент1 27 2 2 2" xfId="48891"/>
    <cellStyle name="20% - Акцент1 27 2 2 2 2" xfId="48892"/>
    <cellStyle name="20% - Акцент1 27 2 2 3" xfId="48893"/>
    <cellStyle name="20% - Акцент1 27 2 3" xfId="2365"/>
    <cellStyle name="20% - Акцент1 27 2 3 2" xfId="48894"/>
    <cellStyle name="20% - Акцент1 27 2 4" xfId="48895"/>
    <cellStyle name="20% - Акцент1 27 2_НВВ РСК 2019 (II пол) МАКС" xfId="48896"/>
    <cellStyle name="20% - Акцент1 27 3" xfId="2366"/>
    <cellStyle name="20% - Акцент1 27 3 2" xfId="2367"/>
    <cellStyle name="20% - Акцент1 27 3 2 2" xfId="48897"/>
    <cellStyle name="20% - Акцент1 27 3 3" xfId="2368"/>
    <cellStyle name="20% - Акцент1 27 3 3 2" xfId="48898"/>
    <cellStyle name="20% - Акцент1 27 3 4" xfId="48899"/>
    <cellStyle name="20% - Акцент1 27 4" xfId="2369"/>
    <cellStyle name="20% - Акцент1 27 4 2" xfId="48900"/>
    <cellStyle name="20% - Акцент1 27 5" xfId="2370"/>
    <cellStyle name="20% - Акцент1 27 5 2" xfId="48901"/>
    <cellStyle name="20% - Акцент1 27 6" xfId="2371"/>
    <cellStyle name="20% - Акцент1 27 6 2" xfId="48902"/>
    <cellStyle name="20% - Акцент1 27 7" xfId="17894"/>
    <cellStyle name="20% - Акцент1 27 7 2" xfId="48903"/>
    <cellStyle name="20% - Акцент1 27 8" xfId="48904"/>
    <cellStyle name="20% - Акцент1 27 8 2" xfId="48905"/>
    <cellStyle name="20% - Акцент1 27 9" xfId="48906"/>
    <cellStyle name="20% - Акцент1 27_Лист1" xfId="48907"/>
    <cellStyle name="20% - Акцент1 28" xfId="2372"/>
    <cellStyle name="20% - Акцент1 28 2" xfId="2373"/>
    <cellStyle name="20% - Акцент1 28 2 2" xfId="2374"/>
    <cellStyle name="20% - Акцент1 28 2 2 2" xfId="48908"/>
    <cellStyle name="20% - Акцент1 28 2 2 2 2" xfId="48909"/>
    <cellStyle name="20% - Акцент1 28 2 2 3" xfId="48910"/>
    <cellStyle name="20% - Акцент1 28 2 3" xfId="2375"/>
    <cellStyle name="20% - Акцент1 28 2 3 2" xfId="48911"/>
    <cellStyle name="20% - Акцент1 28 2 4" xfId="48912"/>
    <cellStyle name="20% - Акцент1 28 2_НВВ РСК 2019 (II пол) МАКС" xfId="48913"/>
    <cellStyle name="20% - Акцент1 28 3" xfId="2376"/>
    <cellStyle name="20% - Акцент1 28 3 2" xfId="2377"/>
    <cellStyle name="20% - Акцент1 28 3 2 2" xfId="48914"/>
    <cellStyle name="20% - Акцент1 28 3 3" xfId="2378"/>
    <cellStyle name="20% - Акцент1 28 3 3 2" xfId="48915"/>
    <cellStyle name="20% - Акцент1 28 3 4" xfId="48916"/>
    <cellStyle name="20% - Акцент1 28 4" xfId="2379"/>
    <cellStyle name="20% - Акцент1 28 4 2" xfId="48917"/>
    <cellStyle name="20% - Акцент1 28 5" xfId="2380"/>
    <cellStyle name="20% - Акцент1 28 5 2" xfId="48918"/>
    <cellStyle name="20% - Акцент1 28 6" xfId="2381"/>
    <cellStyle name="20% - Акцент1 28 6 2" xfId="48919"/>
    <cellStyle name="20% - Акцент1 28 7" xfId="17895"/>
    <cellStyle name="20% - Акцент1 28 7 2" xfId="48920"/>
    <cellStyle name="20% - Акцент1 28 8" xfId="48921"/>
    <cellStyle name="20% - Акцент1 28 8 2" xfId="48922"/>
    <cellStyle name="20% - Акцент1 28 9" xfId="48923"/>
    <cellStyle name="20% - Акцент1 28_Лист1" xfId="48924"/>
    <cellStyle name="20% - Акцент1 29" xfId="2382"/>
    <cellStyle name="20% - Акцент1 29 2" xfId="2383"/>
    <cellStyle name="20% - Акцент1 29 2 2" xfId="2384"/>
    <cellStyle name="20% - Акцент1 29 2 2 2" xfId="48925"/>
    <cellStyle name="20% - Акцент1 29 2 2 2 2" xfId="48926"/>
    <cellStyle name="20% - Акцент1 29 2 2 3" xfId="48927"/>
    <cellStyle name="20% - Акцент1 29 2 3" xfId="2385"/>
    <cellStyle name="20% - Акцент1 29 2 3 2" xfId="48928"/>
    <cellStyle name="20% - Акцент1 29 2 4" xfId="48929"/>
    <cellStyle name="20% - Акцент1 29 2_НВВ РСК 2019 (II пол) МАКС" xfId="48930"/>
    <cellStyle name="20% - Акцент1 29 3" xfId="2386"/>
    <cellStyle name="20% - Акцент1 29 3 2" xfId="2387"/>
    <cellStyle name="20% - Акцент1 29 3 2 2" xfId="48931"/>
    <cellStyle name="20% - Акцент1 29 3 3" xfId="2388"/>
    <cellStyle name="20% - Акцент1 29 3 3 2" xfId="48932"/>
    <cellStyle name="20% - Акцент1 29 3 4" xfId="48933"/>
    <cellStyle name="20% - Акцент1 29 4" xfId="2389"/>
    <cellStyle name="20% - Акцент1 29 4 2" xfId="48934"/>
    <cellStyle name="20% - Акцент1 29 5" xfId="2390"/>
    <cellStyle name="20% - Акцент1 29 5 2" xfId="48935"/>
    <cellStyle name="20% - Акцент1 29 6" xfId="2391"/>
    <cellStyle name="20% - Акцент1 29 6 2" xfId="48936"/>
    <cellStyle name="20% - Акцент1 29 7" xfId="17896"/>
    <cellStyle name="20% - Акцент1 29 7 2" xfId="48937"/>
    <cellStyle name="20% - Акцент1 29 8" xfId="48938"/>
    <cellStyle name="20% - Акцент1 29 8 2" xfId="48939"/>
    <cellStyle name="20% - Акцент1 29 9" xfId="48940"/>
    <cellStyle name="20% - Акцент1 29_Лист1" xfId="48941"/>
    <cellStyle name="20% - Акцент1 3" xfId="2392"/>
    <cellStyle name="20% - Акцент1 3 2" xfId="2393"/>
    <cellStyle name="20% - Акцент1 3 3" xfId="2394"/>
    <cellStyle name="20% - Акцент1 3 4" xfId="2395"/>
    <cellStyle name="20% - Акцент1 3_46EE.2011(v1.0)" xfId="2396"/>
    <cellStyle name="20% - Акцент1 30" xfId="2397"/>
    <cellStyle name="20% - Акцент1 30 2" xfId="2398"/>
    <cellStyle name="20% - Акцент1 30 2 2" xfId="2399"/>
    <cellStyle name="20% - Акцент1 30 2 2 2" xfId="48942"/>
    <cellStyle name="20% - Акцент1 30 2 2 2 2" xfId="48943"/>
    <cellStyle name="20% - Акцент1 30 2 2 3" xfId="48944"/>
    <cellStyle name="20% - Акцент1 30 2 3" xfId="2400"/>
    <cellStyle name="20% - Акцент1 30 2 3 2" xfId="48945"/>
    <cellStyle name="20% - Акцент1 30 2 4" xfId="48946"/>
    <cellStyle name="20% - Акцент1 30 2_НВВ РСК 2019 (II пол) МАКС" xfId="48947"/>
    <cellStyle name="20% - Акцент1 30 3" xfId="2401"/>
    <cellStyle name="20% - Акцент1 30 3 2" xfId="2402"/>
    <cellStyle name="20% - Акцент1 30 3 2 2" xfId="48948"/>
    <cellStyle name="20% - Акцент1 30 3 3" xfId="2403"/>
    <cellStyle name="20% - Акцент1 30 3 3 2" xfId="48949"/>
    <cellStyle name="20% - Акцент1 30 3 4" xfId="48950"/>
    <cellStyle name="20% - Акцент1 30 4" xfId="2404"/>
    <cellStyle name="20% - Акцент1 30 4 2" xfId="48951"/>
    <cellStyle name="20% - Акцент1 30 5" xfId="2405"/>
    <cellStyle name="20% - Акцент1 30 5 2" xfId="48952"/>
    <cellStyle name="20% - Акцент1 30 6" xfId="2406"/>
    <cellStyle name="20% - Акцент1 30 6 2" xfId="48953"/>
    <cellStyle name="20% - Акцент1 30 7" xfId="17897"/>
    <cellStyle name="20% - Акцент1 30 7 2" xfId="48954"/>
    <cellStyle name="20% - Акцент1 30 8" xfId="48955"/>
    <cellStyle name="20% - Акцент1 30 8 2" xfId="48956"/>
    <cellStyle name="20% - Акцент1 30 9" xfId="48957"/>
    <cellStyle name="20% - Акцент1 30_Лист1" xfId="48958"/>
    <cellStyle name="20% - Акцент1 31" xfId="2407"/>
    <cellStyle name="20% - Акцент1 31 2" xfId="2408"/>
    <cellStyle name="20% - Акцент1 31 2 2" xfId="2409"/>
    <cellStyle name="20% - Акцент1 31 2 2 2" xfId="48959"/>
    <cellStyle name="20% - Акцент1 31 2 2 2 2" xfId="48960"/>
    <cellStyle name="20% - Акцент1 31 2 2 3" xfId="48961"/>
    <cellStyle name="20% - Акцент1 31 2 3" xfId="2410"/>
    <cellStyle name="20% - Акцент1 31 2 3 2" xfId="48962"/>
    <cellStyle name="20% - Акцент1 31 2 4" xfId="48963"/>
    <cellStyle name="20% - Акцент1 31 2_НВВ РСК 2019 (II пол) МАКС" xfId="48964"/>
    <cellStyle name="20% - Акцент1 31 3" xfId="2411"/>
    <cellStyle name="20% - Акцент1 31 3 2" xfId="2412"/>
    <cellStyle name="20% - Акцент1 31 3 2 2" xfId="48965"/>
    <cellStyle name="20% - Акцент1 31 3 3" xfId="2413"/>
    <cellStyle name="20% - Акцент1 31 3 3 2" xfId="48966"/>
    <cellStyle name="20% - Акцент1 31 3 4" xfId="48967"/>
    <cellStyle name="20% - Акцент1 31 4" xfId="2414"/>
    <cellStyle name="20% - Акцент1 31 4 2" xfId="48968"/>
    <cellStyle name="20% - Акцент1 31 5" xfId="2415"/>
    <cellStyle name="20% - Акцент1 31 5 2" xfId="48969"/>
    <cellStyle name="20% - Акцент1 31 6" xfId="2416"/>
    <cellStyle name="20% - Акцент1 31 6 2" xfId="48970"/>
    <cellStyle name="20% - Акцент1 31 7" xfId="17898"/>
    <cellStyle name="20% - Акцент1 31 7 2" xfId="48971"/>
    <cellStyle name="20% - Акцент1 31 8" xfId="48972"/>
    <cellStyle name="20% - Акцент1 31 8 2" xfId="48973"/>
    <cellStyle name="20% - Акцент1 31 9" xfId="48974"/>
    <cellStyle name="20% - Акцент1 31_Лист1" xfId="48975"/>
    <cellStyle name="20% - Акцент1 32" xfId="2417"/>
    <cellStyle name="20% - Акцент1 32 2" xfId="2418"/>
    <cellStyle name="20% - Акцент1 32 2 2" xfId="2419"/>
    <cellStyle name="20% - Акцент1 32 2 2 2" xfId="48976"/>
    <cellStyle name="20% - Акцент1 32 2 2 2 2" xfId="48977"/>
    <cellStyle name="20% - Акцент1 32 2 2 3" xfId="48978"/>
    <cellStyle name="20% - Акцент1 32 2 3" xfId="2420"/>
    <cellStyle name="20% - Акцент1 32 2 3 2" xfId="48979"/>
    <cellStyle name="20% - Акцент1 32 2 4" xfId="48980"/>
    <cellStyle name="20% - Акцент1 32 2_НВВ РСК 2019 (II пол) МАКС" xfId="48981"/>
    <cellStyle name="20% - Акцент1 32 3" xfId="2421"/>
    <cellStyle name="20% - Акцент1 32 3 2" xfId="2422"/>
    <cellStyle name="20% - Акцент1 32 3 2 2" xfId="48982"/>
    <cellStyle name="20% - Акцент1 32 3 3" xfId="2423"/>
    <cellStyle name="20% - Акцент1 32 3 3 2" xfId="48983"/>
    <cellStyle name="20% - Акцент1 32 3 4" xfId="48984"/>
    <cellStyle name="20% - Акцент1 32 4" xfId="2424"/>
    <cellStyle name="20% - Акцент1 32 4 2" xfId="48985"/>
    <cellStyle name="20% - Акцент1 32 5" xfId="2425"/>
    <cellStyle name="20% - Акцент1 32 5 2" xfId="48986"/>
    <cellStyle name="20% - Акцент1 32 6" xfId="2426"/>
    <cellStyle name="20% - Акцент1 32 6 2" xfId="48987"/>
    <cellStyle name="20% - Акцент1 32 7" xfId="17899"/>
    <cellStyle name="20% - Акцент1 32 7 2" xfId="48988"/>
    <cellStyle name="20% - Акцент1 32 8" xfId="48989"/>
    <cellStyle name="20% - Акцент1 32 8 2" xfId="48990"/>
    <cellStyle name="20% - Акцент1 32 9" xfId="48991"/>
    <cellStyle name="20% - Акцент1 32_Лист1" xfId="48992"/>
    <cellStyle name="20% - Акцент1 33" xfId="2427"/>
    <cellStyle name="20% - Акцент1 33 2" xfId="2428"/>
    <cellStyle name="20% - Акцент1 33 2 2" xfId="2429"/>
    <cellStyle name="20% - Акцент1 33 2 2 2" xfId="48993"/>
    <cellStyle name="20% - Акцент1 33 2 2 2 2" xfId="48994"/>
    <cellStyle name="20% - Акцент1 33 2 2 3" xfId="48995"/>
    <cellStyle name="20% - Акцент1 33 2 3" xfId="2430"/>
    <cellStyle name="20% - Акцент1 33 2 3 2" xfId="48996"/>
    <cellStyle name="20% - Акцент1 33 2 4" xfId="48997"/>
    <cellStyle name="20% - Акцент1 33 2_НВВ РСК 2019 (II пол) МАКС" xfId="48998"/>
    <cellStyle name="20% - Акцент1 33 3" xfId="2431"/>
    <cellStyle name="20% - Акцент1 33 3 2" xfId="2432"/>
    <cellStyle name="20% - Акцент1 33 3 2 2" xfId="48999"/>
    <cellStyle name="20% - Акцент1 33 3 3" xfId="2433"/>
    <cellStyle name="20% - Акцент1 33 3 3 2" xfId="49000"/>
    <cellStyle name="20% - Акцент1 33 3 4" xfId="49001"/>
    <cellStyle name="20% - Акцент1 33 4" xfId="2434"/>
    <cellStyle name="20% - Акцент1 33 4 2" xfId="49002"/>
    <cellStyle name="20% - Акцент1 33 5" xfId="2435"/>
    <cellStyle name="20% - Акцент1 33 5 2" xfId="49003"/>
    <cellStyle name="20% - Акцент1 33 6" xfId="2436"/>
    <cellStyle name="20% - Акцент1 33 6 2" xfId="49004"/>
    <cellStyle name="20% - Акцент1 33 7" xfId="17900"/>
    <cellStyle name="20% - Акцент1 33 7 2" xfId="49005"/>
    <cellStyle name="20% - Акцент1 33 8" xfId="49006"/>
    <cellStyle name="20% - Акцент1 33 8 2" xfId="49007"/>
    <cellStyle name="20% - Акцент1 33 9" xfId="49008"/>
    <cellStyle name="20% - Акцент1 33_Лист1" xfId="49009"/>
    <cellStyle name="20% - Акцент1 34" xfId="2437"/>
    <cellStyle name="20% - Акцент1 34 2" xfId="2438"/>
    <cellStyle name="20% - Акцент1 34 2 2" xfId="2439"/>
    <cellStyle name="20% - Акцент1 34 2 2 2" xfId="49010"/>
    <cellStyle name="20% - Акцент1 34 2 2 2 2" xfId="49011"/>
    <cellStyle name="20% - Акцент1 34 2 2 3" xfId="49012"/>
    <cellStyle name="20% - Акцент1 34 2 3" xfId="2440"/>
    <cellStyle name="20% - Акцент1 34 2 3 2" xfId="49013"/>
    <cellStyle name="20% - Акцент1 34 2 4" xfId="49014"/>
    <cellStyle name="20% - Акцент1 34 2_НВВ РСК 2019 (II пол) МАКС" xfId="49015"/>
    <cellStyle name="20% - Акцент1 34 3" xfId="2441"/>
    <cellStyle name="20% - Акцент1 34 3 2" xfId="2442"/>
    <cellStyle name="20% - Акцент1 34 3 2 2" xfId="49016"/>
    <cellStyle name="20% - Акцент1 34 3 3" xfId="2443"/>
    <cellStyle name="20% - Акцент1 34 3 3 2" xfId="49017"/>
    <cellStyle name="20% - Акцент1 34 3 4" xfId="49018"/>
    <cellStyle name="20% - Акцент1 34 4" xfId="2444"/>
    <cellStyle name="20% - Акцент1 34 4 2" xfId="49019"/>
    <cellStyle name="20% - Акцент1 34 5" xfId="2445"/>
    <cellStyle name="20% - Акцент1 34 5 2" xfId="49020"/>
    <cellStyle name="20% - Акцент1 34 6" xfId="2446"/>
    <cellStyle name="20% - Акцент1 34 6 2" xfId="49021"/>
    <cellStyle name="20% - Акцент1 34 7" xfId="17901"/>
    <cellStyle name="20% - Акцент1 34 7 2" xfId="49022"/>
    <cellStyle name="20% - Акцент1 34 8" xfId="49023"/>
    <cellStyle name="20% - Акцент1 34 8 2" xfId="49024"/>
    <cellStyle name="20% - Акцент1 34 9" xfId="49025"/>
    <cellStyle name="20% - Акцент1 34_Лист1" xfId="49026"/>
    <cellStyle name="20% - Акцент1 35" xfId="2447"/>
    <cellStyle name="20% - Акцент1 35 2" xfId="2448"/>
    <cellStyle name="20% - Акцент1 35 2 2" xfId="2449"/>
    <cellStyle name="20% - Акцент1 35 2 2 2" xfId="49027"/>
    <cellStyle name="20% - Акцент1 35 2 2 2 2" xfId="49028"/>
    <cellStyle name="20% - Акцент1 35 2 2 3" xfId="49029"/>
    <cellStyle name="20% - Акцент1 35 2 3" xfId="2450"/>
    <cellStyle name="20% - Акцент1 35 2 3 2" xfId="49030"/>
    <cellStyle name="20% - Акцент1 35 2 4" xfId="49031"/>
    <cellStyle name="20% - Акцент1 35 2_НВВ РСК 2019 (II пол) МАКС" xfId="49032"/>
    <cellStyle name="20% - Акцент1 35 3" xfId="2451"/>
    <cellStyle name="20% - Акцент1 35 3 2" xfId="2452"/>
    <cellStyle name="20% - Акцент1 35 3 2 2" xfId="49033"/>
    <cellStyle name="20% - Акцент1 35 3 3" xfId="2453"/>
    <cellStyle name="20% - Акцент1 35 3 3 2" xfId="49034"/>
    <cellStyle name="20% - Акцент1 35 3 4" xfId="49035"/>
    <cellStyle name="20% - Акцент1 35 4" xfId="2454"/>
    <cellStyle name="20% - Акцент1 35 4 2" xfId="49036"/>
    <cellStyle name="20% - Акцент1 35 5" xfId="2455"/>
    <cellStyle name="20% - Акцент1 35 5 2" xfId="49037"/>
    <cellStyle name="20% - Акцент1 35 6" xfId="2456"/>
    <cellStyle name="20% - Акцент1 35 6 2" xfId="49038"/>
    <cellStyle name="20% - Акцент1 35 7" xfId="17902"/>
    <cellStyle name="20% - Акцент1 35 7 2" xfId="49039"/>
    <cellStyle name="20% - Акцент1 35 8" xfId="49040"/>
    <cellStyle name="20% - Акцент1 35 8 2" xfId="49041"/>
    <cellStyle name="20% - Акцент1 35 9" xfId="49042"/>
    <cellStyle name="20% - Акцент1 35_Лист1" xfId="49043"/>
    <cellStyle name="20% - Акцент1 36" xfId="2457"/>
    <cellStyle name="20% - Акцент1 36 2" xfId="2458"/>
    <cellStyle name="20% - Акцент1 36 3" xfId="2459"/>
    <cellStyle name="20% - Акцент1 36 4" xfId="17903"/>
    <cellStyle name="20% - Акцент1 37" xfId="2460"/>
    <cellStyle name="20% - Акцент1 37 2" xfId="2461"/>
    <cellStyle name="20% - Акцент1 37 3" xfId="2462"/>
    <cellStyle name="20% - Акцент1 37 4" xfId="17904"/>
    <cellStyle name="20% - Акцент1 38" xfId="2463"/>
    <cellStyle name="20% - Акцент1 38 2" xfId="2464"/>
    <cellStyle name="20% - Акцент1 38 3" xfId="2465"/>
    <cellStyle name="20% - Акцент1 38 4" xfId="17905"/>
    <cellStyle name="20% - Акцент1 39" xfId="2466"/>
    <cellStyle name="20% - Акцент1 39 2" xfId="2467"/>
    <cellStyle name="20% - Акцент1 39 3" xfId="2468"/>
    <cellStyle name="20% - Акцент1 39 4" xfId="17906"/>
    <cellStyle name="20% - Акцент1 4" xfId="2469"/>
    <cellStyle name="20% - Акцент1 4 2" xfId="2470"/>
    <cellStyle name="20% - Акцент1 4 3" xfId="2471"/>
    <cellStyle name="20% - Акцент1 4 4" xfId="2472"/>
    <cellStyle name="20% - Акцент1 4_46EE.2011(v1.0)" xfId="2473"/>
    <cellStyle name="20% - Акцент1 40" xfId="2474"/>
    <cellStyle name="20% - Акцент1 40 2" xfId="2475"/>
    <cellStyle name="20% - Акцент1 40 3" xfId="2476"/>
    <cellStyle name="20% - Акцент1 40 4" xfId="17907"/>
    <cellStyle name="20% - Акцент1 41" xfId="2477"/>
    <cellStyle name="20% - Акцент1 41 2" xfId="2478"/>
    <cellStyle name="20% - Акцент1 41 3" xfId="2479"/>
    <cellStyle name="20% - Акцент1 41 4" xfId="17908"/>
    <cellStyle name="20% - Акцент1 42" xfId="2480"/>
    <cellStyle name="20% - Акцент1 42 2" xfId="2481"/>
    <cellStyle name="20% - Акцент1 42 3" xfId="2482"/>
    <cellStyle name="20% - Акцент1 42 4" xfId="17909"/>
    <cellStyle name="20% - Акцент1 43" xfId="2483"/>
    <cellStyle name="20% - Акцент1 43 2" xfId="2484"/>
    <cellStyle name="20% - Акцент1 43 3" xfId="2485"/>
    <cellStyle name="20% - Акцент1 43 4" xfId="17910"/>
    <cellStyle name="20% - Акцент1 44" xfId="2486"/>
    <cellStyle name="20% - Акцент1 44 2" xfId="2487"/>
    <cellStyle name="20% - Акцент1 44 3" xfId="2488"/>
    <cellStyle name="20% - Акцент1 44 4" xfId="17911"/>
    <cellStyle name="20% - Акцент1 45" xfId="2489"/>
    <cellStyle name="20% - Акцент1 45 2" xfId="2490"/>
    <cellStyle name="20% - Акцент1 45 3" xfId="2491"/>
    <cellStyle name="20% - Акцент1 45 4" xfId="17912"/>
    <cellStyle name="20% - Акцент1 46" xfId="2492"/>
    <cellStyle name="20% - Акцент1 46 2" xfId="2493"/>
    <cellStyle name="20% - Акцент1 46 3" xfId="2494"/>
    <cellStyle name="20% - Акцент1 46 4" xfId="17913"/>
    <cellStyle name="20% - Акцент1 47" xfId="2495"/>
    <cellStyle name="20% - Акцент1 47 2" xfId="2496"/>
    <cellStyle name="20% - Акцент1 47 3" xfId="2497"/>
    <cellStyle name="20% - Акцент1 47 4" xfId="17914"/>
    <cellStyle name="20% - Акцент1 48" xfId="2498"/>
    <cellStyle name="20% - Акцент1 48 2" xfId="2499"/>
    <cellStyle name="20% - Акцент1 48 3" xfId="2500"/>
    <cellStyle name="20% - Акцент1 48 4" xfId="17915"/>
    <cellStyle name="20% - Акцент1 49" xfId="2501"/>
    <cellStyle name="20% - Акцент1 49 2" xfId="2502"/>
    <cellStyle name="20% - Акцент1 49 3" xfId="2503"/>
    <cellStyle name="20% - Акцент1 49 4" xfId="17916"/>
    <cellStyle name="20% - Акцент1 5" xfId="2504"/>
    <cellStyle name="20% - Акцент1 5 2" xfId="2505"/>
    <cellStyle name="20% - Акцент1 5 3" xfId="2506"/>
    <cellStyle name="20% - Акцент1 5 3 2" xfId="2507"/>
    <cellStyle name="20% - Акцент1 5 3 3" xfId="49044"/>
    <cellStyle name="20% - Акцент1 5 4" xfId="2508"/>
    <cellStyle name="20% - Акцент1 5_46EE.2011(v1.0)" xfId="2509"/>
    <cellStyle name="20% - Акцент1 50" xfId="2510"/>
    <cellStyle name="20% - Акцент1 50 2" xfId="2511"/>
    <cellStyle name="20% - Акцент1 50 3" xfId="2512"/>
    <cellStyle name="20% - Акцент1 50 4" xfId="17917"/>
    <cellStyle name="20% - Акцент1 51" xfId="2513"/>
    <cellStyle name="20% - Акцент1 51 2" xfId="2514"/>
    <cellStyle name="20% - Акцент1 51 3" xfId="2515"/>
    <cellStyle name="20% - Акцент1 51 4" xfId="17918"/>
    <cellStyle name="20% - Акцент1 52" xfId="2516"/>
    <cellStyle name="20% - Акцент1 52 2" xfId="2517"/>
    <cellStyle name="20% - Акцент1 52 3" xfId="2518"/>
    <cellStyle name="20% - Акцент1 53" xfId="2519"/>
    <cellStyle name="20% - Акцент1 53 2" xfId="2520"/>
    <cellStyle name="20% - Акцент1 53 3" xfId="2521"/>
    <cellStyle name="20% - Акцент1 54" xfId="2522"/>
    <cellStyle name="20% - Акцент1 54 2" xfId="2523"/>
    <cellStyle name="20% - Акцент1 54 3" xfId="2524"/>
    <cellStyle name="20% - Акцент1 55" xfId="2525"/>
    <cellStyle name="20% - Акцент1 55 2" xfId="2526"/>
    <cellStyle name="20% - Акцент1 55 3" xfId="2527"/>
    <cellStyle name="20% - Акцент1 56" xfId="2528"/>
    <cellStyle name="20% - Акцент1 56 2" xfId="2529"/>
    <cellStyle name="20% - Акцент1 56 3" xfId="2530"/>
    <cellStyle name="20% - Акцент1 57" xfId="2531"/>
    <cellStyle name="20% - Акцент1 57 2" xfId="2532"/>
    <cellStyle name="20% - Акцент1 57 3" xfId="2533"/>
    <cellStyle name="20% - Акцент1 6" xfId="2534"/>
    <cellStyle name="20% - Акцент1 6 2" xfId="2535"/>
    <cellStyle name="20% - Акцент1 6 2 2" xfId="2536"/>
    <cellStyle name="20% - Акцент1 6 3" xfId="2537"/>
    <cellStyle name="20% - Акцент1 6 3 2" xfId="2538"/>
    <cellStyle name="20% - Акцент1 6 3 3" xfId="49045"/>
    <cellStyle name="20% - Акцент1 6 4" xfId="2539"/>
    <cellStyle name="20% - Акцент1 6 5" xfId="2540"/>
    <cellStyle name="20% - Акцент1 6_46EE.2011(v1.0)" xfId="2541"/>
    <cellStyle name="20% - Акцент1 7" xfId="2542"/>
    <cellStyle name="20% - Акцент1 7 2" xfId="2543"/>
    <cellStyle name="20% - Акцент1 7 3" xfId="2544"/>
    <cellStyle name="20% - Акцент1 7 3 2" xfId="2545"/>
    <cellStyle name="20% - Акцент1 7 3 3" xfId="49046"/>
    <cellStyle name="20% - Акцент1 7 4" xfId="2546"/>
    <cellStyle name="20% - Акцент1 7_46EE.2011(v1.0)" xfId="2547"/>
    <cellStyle name="20% - Акцент1 8" xfId="2548"/>
    <cellStyle name="20% - Акцент1 8 2" xfId="2549"/>
    <cellStyle name="20% - Акцент1 8 3" xfId="2550"/>
    <cellStyle name="20% - Акцент1 8 3 2" xfId="2551"/>
    <cellStyle name="20% - Акцент1 8 3 3" xfId="49047"/>
    <cellStyle name="20% - Акцент1 8 4" xfId="2552"/>
    <cellStyle name="20% - Акцент1 8_46EE.2011(v1.0)" xfId="2553"/>
    <cellStyle name="20% - Акцент1 9" xfId="2554"/>
    <cellStyle name="20% - Акцент1 9 2" xfId="2555"/>
    <cellStyle name="20% - Акцент1 9 2 2" xfId="2556"/>
    <cellStyle name="20% - Акцент1 9 3" xfId="2557"/>
    <cellStyle name="20% - Акцент1 9 3 2" xfId="2558"/>
    <cellStyle name="20% - Акцент1 9 3 3" xfId="49048"/>
    <cellStyle name="20% - Акцент1 9 4" xfId="2559"/>
    <cellStyle name="20% - Акцент1 9 4 2" xfId="2560"/>
    <cellStyle name="20% - Акцент1 9 4 3" xfId="49049"/>
    <cellStyle name="20% - Акцент1 9_46EE.2011(v1.0)" xfId="2561"/>
    <cellStyle name="20% - Акцент2 10" xfId="2562"/>
    <cellStyle name="20% - Акцент2 11" xfId="2563"/>
    <cellStyle name="20% - Акцент2 12" xfId="2564"/>
    <cellStyle name="20% - Акцент2 13" xfId="2565"/>
    <cellStyle name="20% - Акцент2 14" xfId="2566"/>
    <cellStyle name="20% - Акцент2 14 2" xfId="2567"/>
    <cellStyle name="20% - Акцент2 14 2 2" xfId="2568"/>
    <cellStyle name="20% - Акцент2 14 2 2 2" xfId="49050"/>
    <cellStyle name="20% - Акцент2 14 2 2 2 2" xfId="49051"/>
    <cellStyle name="20% - Акцент2 14 2 2 3" xfId="49052"/>
    <cellStyle name="20% - Акцент2 14 2 3" xfId="2569"/>
    <cellStyle name="20% - Акцент2 14 2 3 2" xfId="49053"/>
    <cellStyle name="20% - Акцент2 14 2 4" xfId="49054"/>
    <cellStyle name="20% - Акцент2 14 2 4 2" xfId="49055"/>
    <cellStyle name="20% - Акцент2 14 2 5" xfId="49056"/>
    <cellStyle name="20% - Акцент2 14 2_НВВ РСК 2019 (II пол) МАКС" xfId="49057"/>
    <cellStyle name="20% - Акцент2 14 3" xfId="2570"/>
    <cellStyle name="20% - Акцент2 14 3 2" xfId="2571"/>
    <cellStyle name="20% - Акцент2 14 3 2 2" xfId="49058"/>
    <cellStyle name="20% - Акцент2 14 3 3" xfId="2572"/>
    <cellStyle name="20% - Акцент2 14 3 3 2" xfId="49059"/>
    <cellStyle name="20% - Акцент2 14 3 4" xfId="49060"/>
    <cellStyle name="20% - Акцент2 14 4" xfId="2573"/>
    <cellStyle name="20% - Акцент2 14 4 2" xfId="49061"/>
    <cellStyle name="20% - Акцент2 14 5" xfId="2574"/>
    <cellStyle name="20% - Акцент2 14 5 2" xfId="49062"/>
    <cellStyle name="20% - Акцент2 14 6" xfId="2575"/>
    <cellStyle name="20% - Акцент2 14 6 2" xfId="49063"/>
    <cellStyle name="20% - Акцент2 14 7" xfId="17919"/>
    <cellStyle name="20% - Акцент2 14 7 2" xfId="49064"/>
    <cellStyle name="20% - Акцент2 14 8" xfId="49065"/>
    <cellStyle name="20% - Акцент2 14 8 2" xfId="49066"/>
    <cellStyle name="20% - Акцент2 14 9" xfId="49067"/>
    <cellStyle name="20% - Акцент2 14_Лист1" xfId="49068"/>
    <cellStyle name="20% - Акцент2 15" xfId="2576"/>
    <cellStyle name="20% - Акцент2 15 2" xfId="2577"/>
    <cellStyle name="20% - Акцент2 15 2 2" xfId="2578"/>
    <cellStyle name="20% - Акцент2 15 2 2 2" xfId="49069"/>
    <cellStyle name="20% - Акцент2 15 2 2 2 2" xfId="49070"/>
    <cellStyle name="20% - Акцент2 15 2 2 3" xfId="49071"/>
    <cellStyle name="20% - Акцент2 15 2 3" xfId="2579"/>
    <cellStyle name="20% - Акцент2 15 2 3 2" xfId="49072"/>
    <cellStyle name="20% - Акцент2 15 2 4" xfId="49073"/>
    <cellStyle name="20% - Акцент2 15 2_НВВ РСК 2019 (II пол) МАКС" xfId="49074"/>
    <cellStyle name="20% - Акцент2 15 3" xfId="2580"/>
    <cellStyle name="20% - Акцент2 15 3 2" xfId="2581"/>
    <cellStyle name="20% - Акцент2 15 3 2 2" xfId="49075"/>
    <cellStyle name="20% - Акцент2 15 3 3" xfId="2582"/>
    <cellStyle name="20% - Акцент2 15 3 3 2" xfId="49076"/>
    <cellStyle name="20% - Акцент2 15 3 4" xfId="49077"/>
    <cellStyle name="20% - Акцент2 15 4" xfId="2583"/>
    <cellStyle name="20% - Акцент2 15 4 2" xfId="49078"/>
    <cellStyle name="20% - Акцент2 15 5" xfId="2584"/>
    <cellStyle name="20% - Акцент2 15 5 2" xfId="49079"/>
    <cellStyle name="20% - Акцент2 15 6" xfId="2585"/>
    <cellStyle name="20% - Акцент2 15 6 2" xfId="49080"/>
    <cellStyle name="20% - Акцент2 15 7" xfId="17920"/>
    <cellStyle name="20% - Акцент2 15 7 2" xfId="49081"/>
    <cellStyle name="20% - Акцент2 15 8" xfId="49082"/>
    <cellStyle name="20% - Акцент2 15 8 2" xfId="49083"/>
    <cellStyle name="20% - Акцент2 15 9" xfId="49084"/>
    <cellStyle name="20% - Акцент2 15_Лист1" xfId="49085"/>
    <cellStyle name="20% - Акцент2 16" xfId="2586"/>
    <cellStyle name="20% - Акцент2 16 2" xfId="2587"/>
    <cellStyle name="20% - Акцент2 16 2 2" xfId="2588"/>
    <cellStyle name="20% - Акцент2 16 2 2 2" xfId="49086"/>
    <cellStyle name="20% - Акцент2 16 2 2 2 2" xfId="49087"/>
    <cellStyle name="20% - Акцент2 16 2 2 3" xfId="49088"/>
    <cellStyle name="20% - Акцент2 16 2 3" xfId="2589"/>
    <cellStyle name="20% - Акцент2 16 2 3 2" xfId="49089"/>
    <cellStyle name="20% - Акцент2 16 2 4" xfId="49090"/>
    <cellStyle name="20% - Акцент2 16 2_НВВ РСК 2019 (II пол) МАКС" xfId="49091"/>
    <cellStyle name="20% - Акцент2 16 3" xfId="2590"/>
    <cellStyle name="20% - Акцент2 16 3 2" xfId="2591"/>
    <cellStyle name="20% - Акцент2 16 3 2 2" xfId="49092"/>
    <cellStyle name="20% - Акцент2 16 3 3" xfId="2592"/>
    <cellStyle name="20% - Акцент2 16 3 3 2" xfId="49093"/>
    <cellStyle name="20% - Акцент2 16 3 4" xfId="49094"/>
    <cellStyle name="20% - Акцент2 16 4" xfId="2593"/>
    <cellStyle name="20% - Акцент2 16 4 2" xfId="49095"/>
    <cellStyle name="20% - Акцент2 16 5" xfId="2594"/>
    <cellStyle name="20% - Акцент2 16 5 2" xfId="49096"/>
    <cellStyle name="20% - Акцент2 16 6" xfId="2595"/>
    <cellStyle name="20% - Акцент2 16 6 2" xfId="49097"/>
    <cellStyle name="20% - Акцент2 16 7" xfId="17921"/>
    <cellStyle name="20% - Акцент2 16 7 2" xfId="49098"/>
    <cellStyle name="20% - Акцент2 16 8" xfId="49099"/>
    <cellStyle name="20% - Акцент2 16 8 2" xfId="49100"/>
    <cellStyle name="20% - Акцент2 16 9" xfId="49101"/>
    <cellStyle name="20% - Акцент2 16_Лист1" xfId="49102"/>
    <cellStyle name="20% - Акцент2 17" xfId="2596"/>
    <cellStyle name="20% - Акцент2 17 2" xfId="2597"/>
    <cellStyle name="20% - Акцент2 17 2 2" xfId="2598"/>
    <cellStyle name="20% - Акцент2 17 2 2 2" xfId="49103"/>
    <cellStyle name="20% - Акцент2 17 2 2 2 2" xfId="49104"/>
    <cellStyle name="20% - Акцент2 17 2 2 3" xfId="49105"/>
    <cellStyle name="20% - Акцент2 17 2 3" xfId="2599"/>
    <cellStyle name="20% - Акцент2 17 2 3 2" xfId="49106"/>
    <cellStyle name="20% - Акцент2 17 2 4" xfId="49107"/>
    <cellStyle name="20% - Акцент2 17 2_НВВ РСК 2019 (II пол) МАКС" xfId="49108"/>
    <cellStyle name="20% - Акцент2 17 3" xfId="2600"/>
    <cellStyle name="20% - Акцент2 17 3 2" xfId="2601"/>
    <cellStyle name="20% - Акцент2 17 3 2 2" xfId="49109"/>
    <cellStyle name="20% - Акцент2 17 3 3" xfId="2602"/>
    <cellStyle name="20% - Акцент2 17 3 3 2" xfId="49110"/>
    <cellStyle name="20% - Акцент2 17 3 4" xfId="49111"/>
    <cellStyle name="20% - Акцент2 17 4" xfId="2603"/>
    <cellStyle name="20% - Акцент2 17 4 2" xfId="49112"/>
    <cellStyle name="20% - Акцент2 17 5" xfId="2604"/>
    <cellStyle name="20% - Акцент2 17 5 2" xfId="49113"/>
    <cellStyle name="20% - Акцент2 17 6" xfId="2605"/>
    <cellStyle name="20% - Акцент2 17 6 2" xfId="49114"/>
    <cellStyle name="20% - Акцент2 17 7" xfId="17922"/>
    <cellStyle name="20% - Акцент2 17 7 2" xfId="49115"/>
    <cellStyle name="20% - Акцент2 17 8" xfId="49116"/>
    <cellStyle name="20% - Акцент2 17 8 2" xfId="49117"/>
    <cellStyle name="20% - Акцент2 17 9" xfId="49118"/>
    <cellStyle name="20% - Акцент2 17_Лист1" xfId="49119"/>
    <cellStyle name="20% - Акцент2 18" xfId="2606"/>
    <cellStyle name="20% - Акцент2 18 2" xfId="2607"/>
    <cellStyle name="20% - Акцент2 18 2 2" xfId="2608"/>
    <cellStyle name="20% - Акцент2 18 2 2 2" xfId="49120"/>
    <cellStyle name="20% - Акцент2 18 2 2 2 2" xfId="49121"/>
    <cellStyle name="20% - Акцент2 18 2 2 3" xfId="49122"/>
    <cellStyle name="20% - Акцент2 18 2 3" xfId="2609"/>
    <cellStyle name="20% - Акцент2 18 2 3 2" xfId="49123"/>
    <cellStyle name="20% - Акцент2 18 2 4" xfId="49124"/>
    <cellStyle name="20% - Акцент2 18 2_НВВ РСК 2019 (II пол) МАКС" xfId="49125"/>
    <cellStyle name="20% - Акцент2 18 3" xfId="2610"/>
    <cellStyle name="20% - Акцент2 18 3 2" xfId="2611"/>
    <cellStyle name="20% - Акцент2 18 3 2 2" xfId="49126"/>
    <cellStyle name="20% - Акцент2 18 3 3" xfId="2612"/>
    <cellStyle name="20% - Акцент2 18 3 3 2" xfId="49127"/>
    <cellStyle name="20% - Акцент2 18 3 4" xfId="49128"/>
    <cellStyle name="20% - Акцент2 18 4" xfId="2613"/>
    <cellStyle name="20% - Акцент2 18 4 2" xfId="49129"/>
    <cellStyle name="20% - Акцент2 18 5" xfId="2614"/>
    <cellStyle name="20% - Акцент2 18 5 2" xfId="49130"/>
    <cellStyle name="20% - Акцент2 18 6" xfId="2615"/>
    <cellStyle name="20% - Акцент2 18 6 2" xfId="49131"/>
    <cellStyle name="20% - Акцент2 18 7" xfId="17923"/>
    <cellStyle name="20% - Акцент2 18 7 2" xfId="49132"/>
    <cellStyle name="20% - Акцент2 18 8" xfId="49133"/>
    <cellStyle name="20% - Акцент2 18 8 2" xfId="49134"/>
    <cellStyle name="20% - Акцент2 18 9" xfId="49135"/>
    <cellStyle name="20% - Акцент2 18_Лист1" xfId="49136"/>
    <cellStyle name="20% - Акцент2 19" xfId="2616"/>
    <cellStyle name="20% - Акцент2 19 2" xfId="2617"/>
    <cellStyle name="20% - Акцент2 19 2 2" xfId="2618"/>
    <cellStyle name="20% - Акцент2 19 2 2 2" xfId="49137"/>
    <cellStyle name="20% - Акцент2 19 2 2 2 2" xfId="49138"/>
    <cellStyle name="20% - Акцент2 19 2 2 3" xfId="49139"/>
    <cellStyle name="20% - Акцент2 19 2 3" xfId="2619"/>
    <cellStyle name="20% - Акцент2 19 2 3 2" xfId="49140"/>
    <cellStyle name="20% - Акцент2 19 2 4" xfId="49141"/>
    <cellStyle name="20% - Акцент2 19 2_НВВ РСК 2019 (II пол) МАКС" xfId="49142"/>
    <cellStyle name="20% - Акцент2 19 3" xfId="2620"/>
    <cellStyle name="20% - Акцент2 19 3 2" xfId="2621"/>
    <cellStyle name="20% - Акцент2 19 3 2 2" xfId="49143"/>
    <cellStyle name="20% - Акцент2 19 3 3" xfId="2622"/>
    <cellStyle name="20% - Акцент2 19 3 3 2" xfId="49144"/>
    <cellStyle name="20% - Акцент2 19 3 4" xfId="49145"/>
    <cellStyle name="20% - Акцент2 19 4" xfId="2623"/>
    <cellStyle name="20% - Акцент2 19 4 2" xfId="49146"/>
    <cellStyle name="20% - Акцент2 19 5" xfId="2624"/>
    <cellStyle name="20% - Акцент2 19 5 2" xfId="49147"/>
    <cellStyle name="20% - Акцент2 19 6" xfId="2625"/>
    <cellStyle name="20% - Акцент2 19 6 2" xfId="49148"/>
    <cellStyle name="20% - Акцент2 19 7" xfId="17924"/>
    <cellStyle name="20% - Акцент2 19 7 2" xfId="49149"/>
    <cellStyle name="20% - Акцент2 19 8" xfId="49150"/>
    <cellStyle name="20% - Акцент2 19 8 2" xfId="49151"/>
    <cellStyle name="20% - Акцент2 19 9" xfId="49152"/>
    <cellStyle name="20% - Акцент2 19_Лист1" xfId="49153"/>
    <cellStyle name="20% - Акцент2 2" xfId="2626"/>
    <cellStyle name="20% - Акцент2 2 2" xfId="2627"/>
    <cellStyle name="20% - Акцент2 2 2 2" xfId="2628"/>
    <cellStyle name="20% - Акцент2 2 2 3" xfId="2629"/>
    <cellStyle name="20% - Акцент2 2 3" xfId="2630"/>
    <cellStyle name="20% - Акцент2 2 3 2" xfId="2631"/>
    <cellStyle name="20% - Акцент2 2 4" xfId="2632"/>
    <cellStyle name="20% - Акцент2 2 5" xfId="49154"/>
    <cellStyle name="20% - Акцент2 2 5 2" xfId="49155"/>
    <cellStyle name="20% - Акцент2 2_46EE.2011(v1.0)" xfId="2633"/>
    <cellStyle name="20% - Акцент2 20" xfId="2634"/>
    <cellStyle name="20% - Акцент2 20 2" xfId="2635"/>
    <cellStyle name="20% - Акцент2 20 2 2" xfId="2636"/>
    <cellStyle name="20% - Акцент2 20 2 2 2" xfId="49156"/>
    <cellStyle name="20% - Акцент2 20 2 2 2 2" xfId="49157"/>
    <cellStyle name="20% - Акцент2 20 2 2 3" xfId="49158"/>
    <cellStyle name="20% - Акцент2 20 2 3" xfId="2637"/>
    <cellStyle name="20% - Акцент2 20 2 3 2" xfId="49159"/>
    <cellStyle name="20% - Акцент2 20 2 4" xfId="49160"/>
    <cellStyle name="20% - Акцент2 20 2_НВВ РСК 2019 (II пол) МАКС" xfId="49161"/>
    <cellStyle name="20% - Акцент2 20 3" xfId="2638"/>
    <cellStyle name="20% - Акцент2 20 3 2" xfId="2639"/>
    <cellStyle name="20% - Акцент2 20 3 2 2" xfId="49162"/>
    <cellStyle name="20% - Акцент2 20 3 3" xfId="2640"/>
    <cellStyle name="20% - Акцент2 20 3 3 2" xfId="49163"/>
    <cellStyle name="20% - Акцент2 20 3 4" xfId="49164"/>
    <cellStyle name="20% - Акцент2 20 4" xfId="2641"/>
    <cellStyle name="20% - Акцент2 20 4 2" xfId="49165"/>
    <cellStyle name="20% - Акцент2 20 5" xfId="2642"/>
    <cellStyle name="20% - Акцент2 20 5 2" xfId="49166"/>
    <cellStyle name="20% - Акцент2 20 6" xfId="2643"/>
    <cellStyle name="20% - Акцент2 20 6 2" xfId="49167"/>
    <cellStyle name="20% - Акцент2 20 7" xfId="17925"/>
    <cellStyle name="20% - Акцент2 20 7 2" xfId="49168"/>
    <cellStyle name="20% - Акцент2 20 8" xfId="49169"/>
    <cellStyle name="20% - Акцент2 20 8 2" xfId="49170"/>
    <cellStyle name="20% - Акцент2 20 9" xfId="49171"/>
    <cellStyle name="20% - Акцент2 20_Лист1" xfId="49172"/>
    <cellStyle name="20% - Акцент2 21" xfId="2644"/>
    <cellStyle name="20% - Акцент2 21 2" xfId="2645"/>
    <cellStyle name="20% - Акцент2 21 2 2" xfId="2646"/>
    <cellStyle name="20% - Акцент2 21 2 2 2" xfId="49173"/>
    <cellStyle name="20% - Акцент2 21 2 2 2 2" xfId="49174"/>
    <cellStyle name="20% - Акцент2 21 2 2 3" xfId="49175"/>
    <cellStyle name="20% - Акцент2 21 2 3" xfId="2647"/>
    <cellStyle name="20% - Акцент2 21 2 3 2" xfId="49176"/>
    <cellStyle name="20% - Акцент2 21 2 4" xfId="49177"/>
    <cellStyle name="20% - Акцент2 21 2_НВВ РСК 2019 (II пол) МАКС" xfId="49178"/>
    <cellStyle name="20% - Акцент2 21 3" xfId="2648"/>
    <cellStyle name="20% - Акцент2 21 3 2" xfId="2649"/>
    <cellStyle name="20% - Акцент2 21 3 2 2" xfId="49179"/>
    <cellStyle name="20% - Акцент2 21 3 3" xfId="2650"/>
    <cellStyle name="20% - Акцент2 21 3 3 2" xfId="49180"/>
    <cellStyle name="20% - Акцент2 21 3 4" xfId="49181"/>
    <cellStyle name="20% - Акцент2 21 4" xfId="2651"/>
    <cellStyle name="20% - Акцент2 21 4 2" xfId="49182"/>
    <cellStyle name="20% - Акцент2 21 5" xfId="2652"/>
    <cellStyle name="20% - Акцент2 21 5 2" xfId="49183"/>
    <cellStyle name="20% - Акцент2 21 6" xfId="2653"/>
    <cellStyle name="20% - Акцент2 21 6 2" xfId="49184"/>
    <cellStyle name="20% - Акцент2 21 7" xfId="17926"/>
    <cellStyle name="20% - Акцент2 21 7 2" xfId="49185"/>
    <cellStyle name="20% - Акцент2 21 8" xfId="49186"/>
    <cellStyle name="20% - Акцент2 21 8 2" xfId="49187"/>
    <cellStyle name="20% - Акцент2 21 9" xfId="49188"/>
    <cellStyle name="20% - Акцент2 21_Лист1" xfId="49189"/>
    <cellStyle name="20% - Акцент2 22" xfId="2654"/>
    <cellStyle name="20% - Акцент2 22 2" xfId="2655"/>
    <cellStyle name="20% - Акцент2 22 2 2" xfId="2656"/>
    <cellStyle name="20% - Акцент2 22 2 2 2" xfId="49190"/>
    <cellStyle name="20% - Акцент2 22 2 2 2 2" xfId="49191"/>
    <cellStyle name="20% - Акцент2 22 2 2 3" xfId="49192"/>
    <cellStyle name="20% - Акцент2 22 2 3" xfId="2657"/>
    <cellStyle name="20% - Акцент2 22 2 3 2" xfId="49193"/>
    <cellStyle name="20% - Акцент2 22 2 4" xfId="49194"/>
    <cellStyle name="20% - Акцент2 22 2_НВВ РСК 2019 (II пол) МАКС" xfId="49195"/>
    <cellStyle name="20% - Акцент2 22 3" xfId="2658"/>
    <cellStyle name="20% - Акцент2 22 3 2" xfId="2659"/>
    <cellStyle name="20% - Акцент2 22 3 2 2" xfId="49196"/>
    <cellStyle name="20% - Акцент2 22 3 3" xfId="2660"/>
    <cellStyle name="20% - Акцент2 22 3 3 2" xfId="49197"/>
    <cellStyle name="20% - Акцент2 22 3 4" xfId="49198"/>
    <cellStyle name="20% - Акцент2 22 4" xfId="2661"/>
    <cellStyle name="20% - Акцент2 22 4 2" xfId="49199"/>
    <cellStyle name="20% - Акцент2 22 5" xfId="2662"/>
    <cellStyle name="20% - Акцент2 22 5 2" xfId="49200"/>
    <cellStyle name="20% - Акцент2 22 6" xfId="2663"/>
    <cellStyle name="20% - Акцент2 22 6 2" xfId="49201"/>
    <cellStyle name="20% - Акцент2 22 7" xfId="17927"/>
    <cellStyle name="20% - Акцент2 22 7 2" xfId="49202"/>
    <cellStyle name="20% - Акцент2 22 8" xfId="49203"/>
    <cellStyle name="20% - Акцент2 22 8 2" xfId="49204"/>
    <cellStyle name="20% - Акцент2 22 9" xfId="49205"/>
    <cellStyle name="20% - Акцент2 22_Лист1" xfId="49206"/>
    <cellStyle name="20% - Акцент2 23" xfId="2664"/>
    <cellStyle name="20% - Акцент2 23 2" xfId="2665"/>
    <cellStyle name="20% - Акцент2 23 2 2" xfId="2666"/>
    <cellStyle name="20% - Акцент2 23 2 2 2" xfId="49207"/>
    <cellStyle name="20% - Акцент2 23 2 2 2 2" xfId="49208"/>
    <cellStyle name="20% - Акцент2 23 2 2 3" xfId="49209"/>
    <cellStyle name="20% - Акцент2 23 2 3" xfId="2667"/>
    <cellStyle name="20% - Акцент2 23 2 3 2" xfId="49210"/>
    <cellStyle name="20% - Акцент2 23 2 4" xfId="49211"/>
    <cellStyle name="20% - Акцент2 23 2_НВВ РСК 2019 (II пол) МАКС" xfId="49212"/>
    <cellStyle name="20% - Акцент2 23 3" xfId="2668"/>
    <cellStyle name="20% - Акцент2 23 3 2" xfId="2669"/>
    <cellStyle name="20% - Акцент2 23 3 2 2" xfId="49213"/>
    <cellStyle name="20% - Акцент2 23 3 3" xfId="2670"/>
    <cellStyle name="20% - Акцент2 23 3 3 2" xfId="49214"/>
    <cellStyle name="20% - Акцент2 23 3 4" xfId="49215"/>
    <cellStyle name="20% - Акцент2 23 4" xfId="2671"/>
    <cellStyle name="20% - Акцент2 23 4 2" xfId="49216"/>
    <cellStyle name="20% - Акцент2 23 5" xfId="2672"/>
    <cellStyle name="20% - Акцент2 23 5 2" xfId="49217"/>
    <cellStyle name="20% - Акцент2 23 6" xfId="2673"/>
    <cellStyle name="20% - Акцент2 23 6 2" xfId="49218"/>
    <cellStyle name="20% - Акцент2 23 7" xfId="17928"/>
    <cellStyle name="20% - Акцент2 23 7 2" xfId="49219"/>
    <cellStyle name="20% - Акцент2 23 8" xfId="49220"/>
    <cellStyle name="20% - Акцент2 23 8 2" xfId="49221"/>
    <cellStyle name="20% - Акцент2 23 9" xfId="49222"/>
    <cellStyle name="20% - Акцент2 23_Лист1" xfId="49223"/>
    <cellStyle name="20% - Акцент2 24" xfId="2674"/>
    <cellStyle name="20% - Акцент2 24 2" xfId="2675"/>
    <cellStyle name="20% - Акцент2 24 2 2" xfId="2676"/>
    <cellStyle name="20% - Акцент2 24 2 2 2" xfId="49224"/>
    <cellStyle name="20% - Акцент2 24 2 2 2 2" xfId="49225"/>
    <cellStyle name="20% - Акцент2 24 2 2 3" xfId="49226"/>
    <cellStyle name="20% - Акцент2 24 2 3" xfId="2677"/>
    <cellStyle name="20% - Акцент2 24 2 3 2" xfId="49227"/>
    <cellStyle name="20% - Акцент2 24 2 4" xfId="49228"/>
    <cellStyle name="20% - Акцент2 24 2_НВВ РСК 2019 (II пол) МАКС" xfId="49229"/>
    <cellStyle name="20% - Акцент2 24 3" xfId="2678"/>
    <cellStyle name="20% - Акцент2 24 3 2" xfId="2679"/>
    <cellStyle name="20% - Акцент2 24 3 2 2" xfId="49230"/>
    <cellStyle name="20% - Акцент2 24 3 3" xfId="2680"/>
    <cellStyle name="20% - Акцент2 24 3 3 2" xfId="49231"/>
    <cellStyle name="20% - Акцент2 24 3 4" xfId="49232"/>
    <cellStyle name="20% - Акцент2 24 4" xfId="2681"/>
    <cellStyle name="20% - Акцент2 24 4 2" xfId="49233"/>
    <cellStyle name="20% - Акцент2 24 5" xfId="2682"/>
    <cellStyle name="20% - Акцент2 24 5 2" xfId="49234"/>
    <cellStyle name="20% - Акцент2 24 6" xfId="2683"/>
    <cellStyle name="20% - Акцент2 24 6 2" xfId="49235"/>
    <cellStyle name="20% - Акцент2 24 7" xfId="17929"/>
    <cellStyle name="20% - Акцент2 24 7 2" xfId="49236"/>
    <cellStyle name="20% - Акцент2 24 8" xfId="49237"/>
    <cellStyle name="20% - Акцент2 24 8 2" xfId="49238"/>
    <cellStyle name="20% - Акцент2 24 9" xfId="49239"/>
    <cellStyle name="20% - Акцент2 24_Лист1" xfId="49240"/>
    <cellStyle name="20% - Акцент2 25" xfId="2684"/>
    <cellStyle name="20% - Акцент2 25 2" xfId="2685"/>
    <cellStyle name="20% - Акцент2 25 2 2" xfId="2686"/>
    <cellStyle name="20% - Акцент2 25 2 2 2" xfId="49241"/>
    <cellStyle name="20% - Акцент2 25 2 2 2 2" xfId="49242"/>
    <cellStyle name="20% - Акцент2 25 2 2 3" xfId="49243"/>
    <cellStyle name="20% - Акцент2 25 2 3" xfId="2687"/>
    <cellStyle name="20% - Акцент2 25 2 3 2" xfId="49244"/>
    <cellStyle name="20% - Акцент2 25 2 4" xfId="49245"/>
    <cellStyle name="20% - Акцент2 25 2_НВВ РСК 2019 (II пол) МАКС" xfId="49246"/>
    <cellStyle name="20% - Акцент2 25 3" xfId="2688"/>
    <cellStyle name="20% - Акцент2 25 3 2" xfId="2689"/>
    <cellStyle name="20% - Акцент2 25 3 2 2" xfId="49247"/>
    <cellStyle name="20% - Акцент2 25 3 3" xfId="2690"/>
    <cellStyle name="20% - Акцент2 25 3 3 2" xfId="49248"/>
    <cellStyle name="20% - Акцент2 25 3 4" xfId="49249"/>
    <cellStyle name="20% - Акцент2 25 4" xfId="2691"/>
    <cellStyle name="20% - Акцент2 25 4 2" xfId="49250"/>
    <cellStyle name="20% - Акцент2 25 5" xfId="2692"/>
    <cellStyle name="20% - Акцент2 25 5 2" xfId="49251"/>
    <cellStyle name="20% - Акцент2 25 6" xfId="2693"/>
    <cellStyle name="20% - Акцент2 25 6 2" xfId="49252"/>
    <cellStyle name="20% - Акцент2 25 7" xfId="17930"/>
    <cellStyle name="20% - Акцент2 25 7 2" xfId="49253"/>
    <cellStyle name="20% - Акцент2 25 8" xfId="49254"/>
    <cellStyle name="20% - Акцент2 25 8 2" xfId="49255"/>
    <cellStyle name="20% - Акцент2 25 9" xfId="49256"/>
    <cellStyle name="20% - Акцент2 25_Лист1" xfId="49257"/>
    <cellStyle name="20% - Акцент2 26" xfId="2694"/>
    <cellStyle name="20% - Акцент2 26 2" xfId="2695"/>
    <cellStyle name="20% - Акцент2 26 2 2" xfId="2696"/>
    <cellStyle name="20% - Акцент2 26 2 2 2" xfId="49258"/>
    <cellStyle name="20% - Акцент2 26 2 2 2 2" xfId="49259"/>
    <cellStyle name="20% - Акцент2 26 2 2 3" xfId="49260"/>
    <cellStyle name="20% - Акцент2 26 2 3" xfId="2697"/>
    <cellStyle name="20% - Акцент2 26 2 3 2" xfId="49261"/>
    <cellStyle name="20% - Акцент2 26 2 4" xfId="49262"/>
    <cellStyle name="20% - Акцент2 26 2_НВВ РСК 2019 (II пол) МАКС" xfId="49263"/>
    <cellStyle name="20% - Акцент2 26 3" xfId="2698"/>
    <cellStyle name="20% - Акцент2 26 3 2" xfId="2699"/>
    <cellStyle name="20% - Акцент2 26 3 2 2" xfId="49264"/>
    <cellStyle name="20% - Акцент2 26 3 3" xfId="2700"/>
    <cellStyle name="20% - Акцент2 26 3 3 2" xfId="49265"/>
    <cellStyle name="20% - Акцент2 26 3 4" xfId="49266"/>
    <cellStyle name="20% - Акцент2 26 4" xfId="2701"/>
    <cellStyle name="20% - Акцент2 26 4 2" xfId="49267"/>
    <cellStyle name="20% - Акцент2 26 5" xfId="2702"/>
    <cellStyle name="20% - Акцент2 26 5 2" xfId="49268"/>
    <cellStyle name="20% - Акцент2 26 6" xfId="2703"/>
    <cellStyle name="20% - Акцент2 26 6 2" xfId="49269"/>
    <cellStyle name="20% - Акцент2 26 7" xfId="17931"/>
    <cellStyle name="20% - Акцент2 26 7 2" xfId="49270"/>
    <cellStyle name="20% - Акцент2 26 8" xfId="49271"/>
    <cellStyle name="20% - Акцент2 26 8 2" xfId="49272"/>
    <cellStyle name="20% - Акцент2 26 9" xfId="49273"/>
    <cellStyle name="20% - Акцент2 26_Лист1" xfId="49274"/>
    <cellStyle name="20% - Акцент2 27" xfId="2704"/>
    <cellStyle name="20% - Акцент2 27 2" xfId="2705"/>
    <cellStyle name="20% - Акцент2 27 2 2" xfId="2706"/>
    <cellStyle name="20% - Акцент2 27 2 2 2" xfId="49275"/>
    <cellStyle name="20% - Акцент2 27 2 2 2 2" xfId="49276"/>
    <cellStyle name="20% - Акцент2 27 2 2 3" xfId="49277"/>
    <cellStyle name="20% - Акцент2 27 2 3" xfId="2707"/>
    <cellStyle name="20% - Акцент2 27 2 3 2" xfId="49278"/>
    <cellStyle name="20% - Акцент2 27 2 4" xfId="49279"/>
    <cellStyle name="20% - Акцент2 27 2_НВВ РСК 2019 (II пол) МАКС" xfId="49280"/>
    <cellStyle name="20% - Акцент2 27 3" xfId="2708"/>
    <cellStyle name="20% - Акцент2 27 3 2" xfId="2709"/>
    <cellStyle name="20% - Акцент2 27 3 2 2" xfId="49281"/>
    <cellStyle name="20% - Акцент2 27 3 3" xfId="2710"/>
    <cellStyle name="20% - Акцент2 27 3 3 2" xfId="49282"/>
    <cellStyle name="20% - Акцент2 27 3 4" xfId="49283"/>
    <cellStyle name="20% - Акцент2 27 4" xfId="2711"/>
    <cellStyle name="20% - Акцент2 27 4 2" xfId="49284"/>
    <cellStyle name="20% - Акцент2 27 5" xfId="2712"/>
    <cellStyle name="20% - Акцент2 27 5 2" xfId="49285"/>
    <cellStyle name="20% - Акцент2 27 6" xfId="2713"/>
    <cellStyle name="20% - Акцент2 27 6 2" xfId="49286"/>
    <cellStyle name="20% - Акцент2 27 7" xfId="17932"/>
    <cellStyle name="20% - Акцент2 27 7 2" xfId="49287"/>
    <cellStyle name="20% - Акцент2 27 8" xfId="49288"/>
    <cellStyle name="20% - Акцент2 27 8 2" xfId="49289"/>
    <cellStyle name="20% - Акцент2 27 9" xfId="49290"/>
    <cellStyle name="20% - Акцент2 27_Лист1" xfId="49291"/>
    <cellStyle name="20% - Акцент2 28" xfId="2714"/>
    <cellStyle name="20% - Акцент2 28 2" xfId="2715"/>
    <cellStyle name="20% - Акцент2 28 2 2" xfId="2716"/>
    <cellStyle name="20% - Акцент2 28 2 2 2" xfId="49292"/>
    <cellStyle name="20% - Акцент2 28 2 2 2 2" xfId="49293"/>
    <cellStyle name="20% - Акцент2 28 2 2 3" xfId="49294"/>
    <cellStyle name="20% - Акцент2 28 2 3" xfId="2717"/>
    <cellStyle name="20% - Акцент2 28 2 3 2" xfId="49295"/>
    <cellStyle name="20% - Акцент2 28 2 4" xfId="49296"/>
    <cellStyle name="20% - Акцент2 28 2_НВВ РСК 2019 (II пол) МАКС" xfId="49297"/>
    <cellStyle name="20% - Акцент2 28 3" xfId="2718"/>
    <cellStyle name="20% - Акцент2 28 3 2" xfId="2719"/>
    <cellStyle name="20% - Акцент2 28 3 2 2" xfId="49298"/>
    <cellStyle name="20% - Акцент2 28 3 3" xfId="2720"/>
    <cellStyle name="20% - Акцент2 28 3 3 2" xfId="49299"/>
    <cellStyle name="20% - Акцент2 28 3 4" xfId="49300"/>
    <cellStyle name="20% - Акцент2 28 4" xfId="2721"/>
    <cellStyle name="20% - Акцент2 28 4 2" xfId="49301"/>
    <cellStyle name="20% - Акцент2 28 5" xfId="2722"/>
    <cellStyle name="20% - Акцент2 28 5 2" xfId="49302"/>
    <cellStyle name="20% - Акцент2 28 6" xfId="2723"/>
    <cellStyle name="20% - Акцент2 28 6 2" xfId="49303"/>
    <cellStyle name="20% - Акцент2 28 7" xfId="17933"/>
    <cellStyle name="20% - Акцент2 28 7 2" xfId="49304"/>
    <cellStyle name="20% - Акцент2 28 8" xfId="49305"/>
    <cellStyle name="20% - Акцент2 28 8 2" xfId="49306"/>
    <cellStyle name="20% - Акцент2 28 9" xfId="49307"/>
    <cellStyle name="20% - Акцент2 28_Лист1" xfId="49308"/>
    <cellStyle name="20% - Акцент2 29" xfId="2724"/>
    <cellStyle name="20% - Акцент2 29 2" xfId="2725"/>
    <cellStyle name="20% - Акцент2 29 2 2" xfId="2726"/>
    <cellStyle name="20% - Акцент2 29 2 2 2" xfId="49309"/>
    <cellStyle name="20% - Акцент2 29 2 2 2 2" xfId="49310"/>
    <cellStyle name="20% - Акцент2 29 2 2 3" xfId="49311"/>
    <cellStyle name="20% - Акцент2 29 2 3" xfId="2727"/>
    <cellStyle name="20% - Акцент2 29 2 3 2" xfId="49312"/>
    <cellStyle name="20% - Акцент2 29 2 4" xfId="49313"/>
    <cellStyle name="20% - Акцент2 29 2_НВВ РСК 2019 (II пол) МАКС" xfId="49314"/>
    <cellStyle name="20% - Акцент2 29 3" xfId="2728"/>
    <cellStyle name="20% - Акцент2 29 3 2" xfId="2729"/>
    <cellStyle name="20% - Акцент2 29 3 2 2" xfId="49315"/>
    <cellStyle name="20% - Акцент2 29 3 3" xfId="2730"/>
    <cellStyle name="20% - Акцент2 29 3 3 2" xfId="49316"/>
    <cellStyle name="20% - Акцент2 29 3 4" xfId="49317"/>
    <cellStyle name="20% - Акцент2 29 4" xfId="2731"/>
    <cellStyle name="20% - Акцент2 29 4 2" xfId="49318"/>
    <cellStyle name="20% - Акцент2 29 5" xfId="2732"/>
    <cellStyle name="20% - Акцент2 29 5 2" xfId="49319"/>
    <cellStyle name="20% - Акцент2 29 6" xfId="2733"/>
    <cellStyle name="20% - Акцент2 29 6 2" xfId="49320"/>
    <cellStyle name="20% - Акцент2 29 7" xfId="17934"/>
    <cellStyle name="20% - Акцент2 29 7 2" xfId="49321"/>
    <cellStyle name="20% - Акцент2 29 8" xfId="49322"/>
    <cellStyle name="20% - Акцент2 29 8 2" xfId="49323"/>
    <cellStyle name="20% - Акцент2 29 9" xfId="49324"/>
    <cellStyle name="20% - Акцент2 29_Лист1" xfId="49325"/>
    <cellStyle name="20% - Акцент2 3" xfId="2734"/>
    <cellStyle name="20% - Акцент2 3 2" xfId="2735"/>
    <cellStyle name="20% - Акцент2 3 3" xfId="2736"/>
    <cellStyle name="20% - Акцент2 3 4" xfId="2737"/>
    <cellStyle name="20% - Акцент2 3_46EE.2011(v1.0)" xfId="2738"/>
    <cellStyle name="20% - Акцент2 30" xfId="2739"/>
    <cellStyle name="20% - Акцент2 30 2" xfId="2740"/>
    <cellStyle name="20% - Акцент2 30 2 2" xfId="2741"/>
    <cellStyle name="20% - Акцент2 30 2 2 2" xfId="49326"/>
    <cellStyle name="20% - Акцент2 30 2 2 2 2" xfId="49327"/>
    <cellStyle name="20% - Акцент2 30 2 2 3" xfId="49328"/>
    <cellStyle name="20% - Акцент2 30 2 3" xfId="2742"/>
    <cellStyle name="20% - Акцент2 30 2 3 2" xfId="49329"/>
    <cellStyle name="20% - Акцент2 30 2 4" xfId="49330"/>
    <cellStyle name="20% - Акцент2 30 2_НВВ РСК 2019 (II пол) МАКС" xfId="49331"/>
    <cellStyle name="20% - Акцент2 30 3" xfId="2743"/>
    <cellStyle name="20% - Акцент2 30 3 2" xfId="2744"/>
    <cellStyle name="20% - Акцент2 30 3 2 2" xfId="49332"/>
    <cellStyle name="20% - Акцент2 30 3 3" xfId="2745"/>
    <cellStyle name="20% - Акцент2 30 3 3 2" xfId="49333"/>
    <cellStyle name="20% - Акцент2 30 3 4" xfId="49334"/>
    <cellStyle name="20% - Акцент2 30 4" xfId="2746"/>
    <cellStyle name="20% - Акцент2 30 4 2" xfId="49335"/>
    <cellStyle name="20% - Акцент2 30 5" xfId="2747"/>
    <cellStyle name="20% - Акцент2 30 5 2" xfId="49336"/>
    <cellStyle name="20% - Акцент2 30 6" xfId="2748"/>
    <cellStyle name="20% - Акцент2 30 6 2" xfId="49337"/>
    <cellStyle name="20% - Акцент2 30 7" xfId="17935"/>
    <cellStyle name="20% - Акцент2 30 7 2" xfId="49338"/>
    <cellStyle name="20% - Акцент2 30 8" xfId="49339"/>
    <cellStyle name="20% - Акцент2 30 8 2" xfId="49340"/>
    <cellStyle name="20% - Акцент2 30 9" xfId="49341"/>
    <cellStyle name="20% - Акцент2 30_Лист1" xfId="49342"/>
    <cellStyle name="20% - Акцент2 31" xfId="2749"/>
    <cellStyle name="20% - Акцент2 31 2" xfId="2750"/>
    <cellStyle name="20% - Акцент2 31 2 2" xfId="2751"/>
    <cellStyle name="20% - Акцент2 31 2 2 2" xfId="49343"/>
    <cellStyle name="20% - Акцент2 31 2 2 2 2" xfId="49344"/>
    <cellStyle name="20% - Акцент2 31 2 2 3" xfId="49345"/>
    <cellStyle name="20% - Акцент2 31 2 3" xfId="2752"/>
    <cellStyle name="20% - Акцент2 31 2 3 2" xfId="49346"/>
    <cellStyle name="20% - Акцент2 31 2 4" xfId="49347"/>
    <cellStyle name="20% - Акцент2 31 2_НВВ РСК 2019 (II пол) МАКС" xfId="49348"/>
    <cellStyle name="20% - Акцент2 31 3" xfId="2753"/>
    <cellStyle name="20% - Акцент2 31 3 2" xfId="2754"/>
    <cellStyle name="20% - Акцент2 31 3 2 2" xfId="49349"/>
    <cellStyle name="20% - Акцент2 31 3 3" xfId="2755"/>
    <cellStyle name="20% - Акцент2 31 3 3 2" xfId="49350"/>
    <cellStyle name="20% - Акцент2 31 3 4" xfId="49351"/>
    <cellStyle name="20% - Акцент2 31 4" xfId="2756"/>
    <cellStyle name="20% - Акцент2 31 4 2" xfId="49352"/>
    <cellStyle name="20% - Акцент2 31 5" xfId="2757"/>
    <cellStyle name="20% - Акцент2 31 5 2" xfId="49353"/>
    <cellStyle name="20% - Акцент2 31 6" xfId="2758"/>
    <cellStyle name="20% - Акцент2 31 6 2" xfId="49354"/>
    <cellStyle name="20% - Акцент2 31 7" xfId="17936"/>
    <cellStyle name="20% - Акцент2 31 7 2" xfId="49355"/>
    <cellStyle name="20% - Акцент2 31 8" xfId="49356"/>
    <cellStyle name="20% - Акцент2 31 8 2" xfId="49357"/>
    <cellStyle name="20% - Акцент2 31 9" xfId="49358"/>
    <cellStyle name="20% - Акцент2 31_Лист1" xfId="49359"/>
    <cellStyle name="20% - Акцент2 32" xfId="2759"/>
    <cellStyle name="20% - Акцент2 32 2" xfId="2760"/>
    <cellStyle name="20% - Акцент2 32 2 2" xfId="2761"/>
    <cellStyle name="20% - Акцент2 32 2 2 2" xfId="49360"/>
    <cellStyle name="20% - Акцент2 32 2 2 2 2" xfId="49361"/>
    <cellStyle name="20% - Акцент2 32 2 2 3" xfId="49362"/>
    <cellStyle name="20% - Акцент2 32 2 3" xfId="2762"/>
    <cellStyle name="20% - Акцент2 32 2 3 2" xfId="49363"/>
    <cellStyle name="20% - Акцент2 32 2 4" xfId="49364"/>
    <cellStyle name="20% - Акцент2 32 2_НВВ РСК 2019 (II пол) МАКС" xfId="49365"/>
    <cellStyle name="20% - Акцент2 32 3" xfId="2763"/>
    <cellStyle name="20% - Акцент2 32 3 2" xfId="2764"/>
    <cellStyle name="20% - Акцент2 32 3 2 2" xfId="49366"/>
    <cellStyle name="20% - Акцент2 32 3 3" xfId="2765"/>
    <cellStyle name="20% - Акцент2 32 3 3 2" xfId="49367"/>
    <cellStyle name="20% - Акцент2 32 3 4" xfId="49368"/>
    <cellStyle name="20% - Акцент2 32 4" xfId="2766"/>
    <cellStyle name="20% - Акцент2 32 4 2" xfId="49369"/>
    <cellStyle name="20% - Акцент2 32 5" xfId="2767"/>
    <cellStyle name="20% - Акцент2 32 5 2" xfId="49370"/>
    <cellStyle name="20% - Акцент2 32 6" xfId="2768"/>
    <cellStyle name="20% - Акцент2 32 6 2" xfId="49371"/>
    <cellStyle name="20% - Акцент2 32 7" xfId="17937"/>
    <cellStyle name="20% - Акцент2 32 7 2" xfId="49372"/>
    <cellStyle name="20% - Акцент2 32 8" xfId="49373"/>
    <cellStyle name="20% - Акцент2 32 8 2" xfId="49374"/>
    <cellStyle name="20% - Акцент2 32 9" xfId="49375"/>
    <cellStyle name="20% - Акцент2 32_Лист1" xfId="49376"/>
    <cellStyle name="20% - Акцент2 33" xfId="2769"/>
    <cellStyle name="20% - Акцент2 33 2" xfId="2770"/>
    <cellStyle name="20% - Акцент2 33 2 2" xfId="2771"/>
    <cellStyle name="20% - Акцент2 33 2 2 2" xfId="49377"/>
    <cellStyle name="20% - Акцент2 33 2 2 2 2" xfId="49378"/>
    <cellStyle name="20% - Акцент2 33 2 2 3" xfId="49379"/>
    <cellStyle name="20% - Акцент2 33 2 3" xfId="2772"/>
    <cellStyle name="20% - Акцент2 33 2 3 2" xfId="49380"/>
    <cellStyle name="20% - Акцент2 33 2 4" xfId="49381"/>
    <cellStyle name="20% - Акцент2 33 2_НВВ РСК 2019 (II пол) МАКС" xfId="49382"/>
    <cellStyle name="20% - Акцент2 33 3" xfId="2773"/>
    <cellStyle name="20% - Акцент2 33 3 2" xfId="2774"/>
    <cellStyle name="20% - Акцент2 33 3 2 2" xfId="49383"/>
    <cellStyle name="20% - Акцент2 33 3 3" xfId="2775"/>
    <cellStyle name="20% - Акцент2 33 3 3 2" xfId="49384"/>
    <cellStyle name="20% - Акцент2 33 3 4" xfId="49385"/>
    <cellStyle name="20% - Акцент2 33 4" xfId="2776"/>
    <cellStyle name="20% - Акцент2 33 4 2" xfId="49386"/>
    <cellStyle name="20% - Акцент2 33 5" xfId="2777"/>
    <cellStyle name="20% - Акцент2 33 5 2" xfId="49387"/>
    <cellStyle name="20% - Акцент2 33 6" xfId="2778"/>
    <cellStyle name="20% - Акцент2 33 6 2" xfId="49388"/>
    <cellStyle name="20% - Акцент2 33 7" xfId="17938"/>
    <cellStyle name="20% - Акцент2 33 7 2" xfId="49389"/>
    <cellStyle name="20% - Акцент2 33 8" xfId="49390"/>
    <cellStyle name="20% - Акцент2 33 8 2" xfId="49391"/>
    <cellStyle name="20% - Акцент2 33 9" xfId="49392"/>
    <cellStyle name="20% - Акцент2 33_Лист1" xfId="49393"/>
    <cellStyle name="20% - Акцент2 34" xfId="2779"/>
    <cellStyle name="20% - Акцент2 34 2" xfId="2780"/>
    <cellStyle name="20% - Акцент2 34 2 2" xfId="2781"/>
    <cellStyle name="20% - Акцент2 34 2 2 2" xfId="49394"/>
    <cellStyle name="20% - Акцент2 34 2 2 2 2" xfId="49395"/>
    <cellStyle name="20% - Акцент2 34 2 2 3" xfId="49396"/>
    <cellStyle name="20% - Акцент2 34 2 3" xfId="2782"/>
    <cellStyle name="20% - Акцент2 34 2 3 2" xfId="49397"/>
    <cellStyle name="20% - Акцент2 34 2 4" xfId="49398"/>
    <cellStyle name="20% - Акцент2 34 2_НВВ РСК 2019 (II пол) МАКС" xfId="49399"/>
    <cellStyle name="20% - Акцент2 34 3" xfId="2783"/>
    <cellStyle name="20% - Акцент2 34 3 2" xfId="2784"/>
    <cellStyle name="20% - Акцент2 34 3 2 2" xfId="49400"/>
    <cellStyle name="20% - Акцент2 34 3 3" xfId="2785"/>
    <cellStyle name="20% - Акцент2 34 3 3 2" xfId="49401"/>
    <cellStyle name="20% - Акцент2 34 3 4" xfId="49402"/>
    <cellStyle name="20% - Акцент2 34 4" xfId="2786"/>
    <cellStyle name="20% - Акцент2 34 4 2" xfId="49403"/>
    <cellStyle name="20% - Акцент2 34 5" xfId="2787"/>
    <cellStyle name="20% - Акцент2 34 5 2" xfId="49404"/>
    <cellStyle name="20% - Акцент2 34 6" xfId="2788"/>
    <cellStyle name="20% - Акцент2 34 6 2" xfId="49405"/>
    <cellStyle name="20% - Акцент2 34 7" xfId="17939"/>
    <cellStyle name="20% - Акцент2 34 7 2" xfId="49406"/>
    <cellStyle name="20% - Акцент2 34 8" xfId="49407"/>
    <cellStyle name="20% - Акцент2 34 8 2" xfId="49408"/>
    <cellStyle name="20% - Акцент2 34 9" xfId="49409"/>
    <cellStyle name="20% - Акцент2 34_Лист1" xfId="49410"/>
    <cellStyle name="20% - Акцент2 35" xfId="2789"/>
    <cellStyle name="20% - Акцент2 35 2" xfId="2790"/>
    <cellStyle name="20% - Акцент2 35 2 2" xfId="2791"/>
    <cellStyle name="20% - Акцент2 35 2 2 2" xfId="49411"/>
    <cellStyle name="20% - Акцент2 35 2 2 2 2" xfId="49412"/>
    <cellStyle name="20% - Акцент2 35 2 2 3" xfId="49413"/>
    <cellStyle name="20% - Акцент2 35 2 3" xfId="2792"/>
    <cellStyle name="20% - Акцент2 35 2 3 2" xfId="49414"/>
    <cellStyle name="20% - Акцент2 35 2 4" xfId="49415"/>
    <cellStyle name="20% - Акцент2 35 2_НВВ РСК 2019 (II пол) МАКС" xfId="49416"/>
    <cellStyle name="20% - Акцент2 35 3" xfId="2793"/>
    <cellStyle name="20% - Акцент2 35 3 2" xfId="2794"/>
    <cellStyle name="20% - Акцент2 35 3 2 2" xfId="49417"/>
    <cellStyle name="20% - Акцент2 35 3 3" xfId="2795"/>
    <cellStyle name="20% - Акцент2 35 3 3 2" xfId="49418"/>
    <cellStyle name="20% - Акцент2 35 3 4" xfId="49419"/>
    <cellStyle name="20% - Акцент2 35 4" xfId="2796"/>
    <cellStyle name="20% - Акцент2 35 4 2" xfId="49420"/>
    <cellStyle name="20% - Акцент2 35 5" xfId="2797"/>
    <cellStyle name="20% - Акцент2 35 5 2" xfId="49421"/>
    <cellStyle name="20% - Акцент2 35 6" xfId="2798"/>
    <cellStyle name="20% - Акцент2 35 6 2" xfId="49422"/>
    <cellStyle name="20% - Акцент2 35 7" xfId="17940"/>
    <cellStyle name="20% - Акцент2 35 7 2" xfId="49423"/>
    <cellStyle name="20% - Акцент2 35 8" xfId="49424"/>
    <cellStyle name="20% - Акцент2 35 8 2" xfId="49425"/>
    <cellStyle name="20% - Акцент2 35 9" xfId="49426"/>
    <cellStyle name="20% - Акцент2 35_Лист1" xfId="49427"/>
    <cellStyle name="20% - Акцент2 36" xfId="2799"/>
    <cellStyle name="20% - Акцент2 36 2" xfId="2800"/>
    <cellStyle name="20% - Акцент2 36 3" xfId="2801"/>
    <cellStyle name="20% - Акцент2 36 4" xfId="17941"/>
    <cellStyle name="20% - Акцент2 37" xfId="2802"/>
    <cellStyle name="20% - Акцент2 37 2" xfId="2803"/>
    <cellStyle name="20% - Акцент2 37 3" xfId="2804"/>
    <cellStyle name="20% - Акцент2 37 4" xfId="17942"/>
    <cellStyle name="20% - Акцент2 38" xfId="2805"/>
    <cellStyle name="20% - Акцент2 38 2" xfId="2806"/>
    <cellStyle name="20% - Акцент2 38 3" xfId="2807"/>
    <cellStyle name="20% - Акцент2 38 4" xfId="17943"/>
    <cellStyle name="20% - Акцент2 39" xfId="2808"/>
    <cellStyle name="20% - Акцент2 39 2" xfId="2809"/>
    <cellStyle name="20% - Акцент2 39 3" xfId="2810"/>
    <cellStyle name="20% - Акцент2 39 4" xfId="17944"/>
    <cellStyle name="20% - Акцент2 4" xfId="2811"/>
    <cellStyle name="20% - Акцент2 4 2" xfId="2812"/>
    <cellStyle name="20% - Акцент2 4 3" xfId="2813"/>
    <cellStyle name="20% - Акцент2 4 4" xfId="2814"/>
    <cellStyle name="20% - Акцент2 4_46EE.2011(v1.0)" xfId="2815"/>
    <cellStyle name="20% - Акцент2 40" xfId="2816"/>
    <cellStyle name="20% - Акцент2 40 2" xfId="2817"/>
    <cellStyle name="20% - Акцент2 40 3" xfId="2818"/>
    <cellStyle name="20% - Акцент2 40 4" xfId="17945"/>
    <cellStyle name="20% - Акцент2 41" xfId="2819"/>
    <cellStyle name="20% - Акцент2 41 2" xfId="2820"/>
    <cellStyle name="20% - Акцент2 41 3" xfId="2821"/>
    <cellStyle name="20% - Акцент2 41 4" xfId="17946"/>
    <cellStyle name="20% - Акцент2 42" xfId="2822"/>
    <cellStyle name="20% - Акцент2 42 2" xfId="2823"/>
    <cellStyle name="20% - Акцент2 42 3" xfId="2824"/>
    <cellStyle name="20% - Акцент2 42 4" xfId="17947"/>
    <cellStyle name="20% - Акцент2 43" xfId="2825"/>
    <cellStyle name="20% - Акцент2 43 2" xfId="2826"/>
    <cellStyle name="20% - Акцент2 43 3" xfId="2827"/>
    <cellStyle name="20% - Акцент2 43 4" xfId="17948"/>
    <cellStyle name="20% - Акцент2 44" xfId="2828"/>
    <cellStyle name="20% - Акцент2 44 2" xfId="2829"/>
    <cellStyle name="20% - Акцент2 44 3" xfId="2830"/>
    <cellStyle name="20% - Акцент2 44 4" xfId="17949"/>
    <cellStyle name="20% - Акцент2 45" xfId="2831"/>
    <cellStyle name="20% - Акцент2 45 2" xfId="2832"/>
    <cellStyle name="20% - Акцент2 45 3" xfId="2833"/>
    <cellStyle name="20% - Акцент2 45 4" xfId="17950"/>
    <cellStyle name="20% - Акцент2 46" xfId="2834"/>
    <cellStyle name="20% - Акцент2 46 2" xfId="2835"/>
    <cellStyle name="20% - Акцент2 46 3" xfId="2836"/>
    <cellStyle name="20% - Акцент2 46 4" xfId="17951"/>
    <cellStyle name="20% - Акцент2 47" xfId="2837"/>
    <cellStyle name="20% - Акцент2 47 2" xfId="2838"/>
    <cellStyle name="20% - Акцент2 47 3" xfId="2839"/>
    <cellStyle name="20% - Акцент2 47 4" xfId="17952"/>
    <cellStyle name="20% - Акцент2 48" xfId="2840"/>
    <cellStyle name="20% - Акцент2 48 2" xfId="2841"/>
    <cellStyle name="20% - Акцент2 48 3" xfId="2842"/>
    <cellStyle name="20% - Акцент2 48 4" xfId="17953"/>
    <cellStyle name="20% - Акцент2 49" xfId="2843"/>
    <cellStyle name="20% - Акцент2 49 2" xfId="2844"/>
    <cellStyle name="20% - Акцент2 49 3" xfId="2845"/>
    <cellStyle name="20% - Акцент2 49 4" xfId="17954"/>
    <cellStyle name="20% - Акцент2 5" xfId="2846"/>
    <cellStyle name="20% - Акцент2 5 2" xfId="2847"/>
    <cellStyle name="20% - Акцент2 5 3" xfId="2848"/>
    <cellStyle name="20% - Акцент2 5 3 2" xfId="2849"/>
    <cellStyle name="20% - Акцент2 5 3 3" xfId="49428"/>
    <cellStyle name="20% - Акцент2 5 4" xfId="2850"/>
    <cellStyle name="20% - Акцент2 5_46EE.2011(v1.0)" xfId="2851"/>
    <cellStyle name="20% - Акцент2 50" xfId="2852"/>
    <cellStyle name="20% - Акцент2 50 2" xfId="2853"/>
    <cellStyle name="20% - Акцент2 50 3" xfId="2854"/>
    <cellStyle name="20% - Акцент2 50 4" xfId="17955"/>
    <cellStyle name="20% - Акцент2 51" xfId="2855"/>
    <cellStyle name="20% - Акцент2 51 2" xfId="2856"/>
    <cellStyle name="20% - Акцент2 51 3" xfId="2857"/>
    <cellStyle name="20% - Акцент2 51 4" xfId="17956"/>
    <cellStyle name="20% - Акцент2 52" xfId="2858"/>
    <cellStyle name="20% - Акцент2 52 2" xfId="2859"/>
    <cellStyle name="20% - Акцент2 52 3" xfId="2860"/>
    <cellStyle name="20% - Акцент2 53" xfId="2861"/>
    <cellStyle name="20% - Акцент2 53 2" xfId="2862"/>
    <cellStyle name="20% - Акцент2 53 3" xfId="2863"/>
    <cellStyle name="20% - Акцент2 54" xfId="2864"/>
    <cellStyle name="20% - Акцент2 54 2" xfId="2865"/>
    <cellStyle name="20% - Акцент2 54 3" xfId="2866"/>
    <cellStyle name="20% - Акцент2 55" xfId="2867"/>
    <cellStyle name="20% - Акцент2 55 2" xfId="2868"/>
    <cellStyle name="20% - Акцент2 55 3" xfId="2869"/>
    <cellStyle name="20% - Акцент2 56" xfId="2870"/>
    <cellStyle name="20% - Акцент2 56 2" xfId="2871"/>
    <cellStyle name="20% - Акцент2 56 3" xfId="2872"/>
    <cellStyle name="20% - Акцент2 57" xfId="2873"/>
    <cellStyle name="20% - Акцент2 57 2" xfId="2874"/>
    <cellStyle name="20% - Акцент2 57 3" xfId="2875"/>
    <cellStyle name="20% - Акцент2 6" xfId="2876"/>
    <cellStyle name="20% - Акцент2 6 2" xfId="2877"/>
    <cellStyle name="20% - Акцент2 6 2 2" xfId="2878"/>
    <cellStyle name="20% - Акцент2 6 3" xfId="2879"/>
    <cellStyle name="20% - Акцент2 6 3 2" xfId="2880"/>
    <cellStyle name="20% - Акцент2 6 3 3" xfId="49429"/>
    <cellStyle name="20% - Акцент2 6 4" xfId="2881"/>
    <cellStyle name="20% - Акцент2 6 5" xfId="2882"/>
    <cellStyle name="20% - Акцент2 6_46EE.2011(v1.0)" xfId="2883"/>
    <cellStyle name="20% - Акцент2 7" xfId="2884"/>
    <cellStyle name="20% - Акцент2 7 2" xfId="2885"/>
    <cellStyle name="20% - Акцент2 7 3" xfId="2886"/>
    <cellStyle name="20% - Акцент2 7 3 2" xfId="2887"/>
    <cellStyle name="20% - Акцент2 7 3 3" xfId="49430"/>
    <cellStyle name="20% - Акцент2 7 4" xfId="2888"/>
    <cellStyle name="20% - Акцент2 7_46EE.2011(v1.0)" xfId="2889"/>
    <cellStyle name="20% - Акцент2 8" xfId="2890"/>
    <cellStyle name="20% - Акцент2 8 2" xfId="2891"/>
    <cellStyle name="20% - Акцент2 8 3" xfId="2892"/>
    <cellStyle name="20% - Акцент2 8 3 2" xfId="2893"/>
    <cellStyle name="20% - Акцент2 8 3 3" xfId="49431"/>
    <cellStyle name="20% - Акцент2 8 4" xfId="2894"/>
    <cellStyle name="20% - Акцент2 8_46EE.2011(v1.0)" xfId="2895"/>
    <cellStyle name="20% - Акцент2 9" xfId="2896"/>
    <cellStyle name="20% - Акцент2 9 2" xfId="2897"/>
    <cellStyle name="20% - Акцент2 9 2 2" xfId="2898"/>
    <cellStyle name="20% - Акцент2 9 3" xfId="2899"/>
    <cellStyle name="20% - Акцент2 9 3 2" xfId="2900"/>
    <cellStyle name="20% - Акцент2 9 3 3" xfId="49432"/>
    <cellStyle name="20% - Акцент2 9 4" xfId="2901"/>
    <cellStyle name="20% - Акцент2 9 4 2" xfId="2902"/>
    <cellStyle name="20% - Акцент2 9 4 3" xfId="49433"/>
    <cellStyle name="20% - Акцент2 9_46EE.2011(v1.0)" xfId="2903"/>
    <cellStyle name="20% - Акцент3 10" xfId="2904"/>
    <cellStyle name="20% - Акцент3 11" xfId="2905"/>
    <cellStyle name="20% - Акцент3 12" xfId="2906"/>
    <cellStyle name="20% - Акцент3 13" xfId="2907"/>
    <cellStyle name="20% - Акцент3 14" xfId="2908"/>
    <cellStyle name="20% - Акцент3 14 2" xfId="2909"/>
    <cellStyle name="20% - Акцент3 14 2 2" xfId="2910"/>
    <cellStyle name="20% - Акцент3 14 2 2 2" xfId="49434"/>
    <cellStyle name="20% - Акцент3 14 2 2 2 2" xfId="49435"/>
    <cellStyle name="20% - Акцент3 14 2 2 3" xfId="49436"/>
    <cellStyle name="20% - Акцент3 14 2 3" xfId="2911"/>
    <cellStyle name="20% - Акцент3 14 2 3 2" xfId="49437"/>
    <cellStyle name="20% - Акцент3 14 2 4" xfId="49438"/>
    <cellStyle name="20% - Акцент3 14 2 4 2" xfId="49439"/>
    <cellStyle name="20% - Акцент3 14 2 5" xfId="49440"/>
    <cellStyle name="20% - Акцент3 14 2_НВВ РСК 2019 (II пол) МАКС" xfId="49441"/>
    <cellStyle name="20% - Акцент3 14 3" xfId="2912"/>
    <cellStyle name="20% - Акцент3 14 3 2" xfId="2913"/>
    <cellStyle name="20% - Акцент3 14 3 2 2" xfId="49442"/>
    <cellStyle name="20% - Акцент3 14 3 3" xfId="2914"/>
    <cellStyle name="20% - Акцент3 14 3 3 2" xfId="49443"/>
    <cellStyle name="20% - Акцент3 14 3 4" xfId="49444"/>
    <cellStyle name="20% - Акцент3 14 4" xfId="2915"/>
    <cellStyle name="20% - Акцент3 14 4 2" xfId="49445"/>
    <cellStyle name="20% - Акцент3 14 5" xfId="2916"/>
    <cellStyle name="20% - Акцент3 14 5 2" xfId="49446"/>
    <cellStyle name="20% - Акцент3 14 6" xfId="2917"/>
    <cellStyle name="20% - Акцент3 14 6 2" xfId="49447"/>
    <cellStyle name="20% - Акцент3 14 7" xfId="17957"/>
    <cellStyle name="20% - Акцент3 14 7 2" xfId="49448"/>
    <cellStyle name="20% - Акцент3 14 8" xfId="49449"/>
    <cellStyle name="20% - Акцент3 14 8 2" xfId="49450"/>
    <cellStyle name="20% - Акцент3 14 9" xfId="49451"/>
    <cellStyle name="20% - Акцент3 14_Лист1" xfId="49452"/>
    <cellStyle name="20% - Акцент3 15" xfId="2918"/>
    <cellStyle name="20% - Акцент3 15 2" xfId="2919"/>
    <cellStyle name="20% - Акцент3 15 2 2" xfId="2920"/>
    <cellStyle name="20% - Акцент3 15 2 2 2" xfId="49453"/>
    <cellStyle name="20% - Акцент3 15 2 2 2 2" xfId="49454"/>
    <cellStyle name="20% - Акцент3 15 2 2 3" xfId="49455"/>
    <cellStyle name="20% - Акцент3 15 2 3" xfId="2921"/>
    <cellStyle name="20% - Акцент3 15 2 3 2" xfId="49456"/>
    <cellStyle name="20% - Акцент3 15 2 4" xfId="49457"/>
    <cellStyle name="20% - Акцент3 15 2_НВВ РСК 2019 (II пол) МАКС" xfId="49458"/>
    <cellStyle name="20% - Акцент3 15 3" xfId="2922"/>
    <cellStyle name="20% - Акцент3 15 3 2" xfId="2923"/>
    <cellStyle name="20% - Акцент3 15 3 2 2" xfId="49459"/>
    <cellStyle name="20% - Акцент3 15 3 3" xfId="2924"/>
    <cellStyle name="20% - Акцент3 15 3 3 2" xfId="49460"/>
    <cellStyle name="20% - Акцент3 15 3 4" xfId="49461"/>
    <cellStyle name="20% - Акцент3 15 4" xfId="2925"/>
    <cellStyle name="20% - Акцент3 15 4 2" xfId="49462"/>
    <cellStyle name="20% - Акцент3 15 5" xfId="2926"/>
    <cellStyle name="20% - Акцент3 15 5 2" xfId="49463"/>
    <cellStyle name="20% - Акцент3 15 6" xfId="2927"/>
    <cellStyle name="20% - Акцент3 15 6 2" xfId="49464"/>
    <cellStyle name="20% - Акцент3 15 7" xfId="17958"/>
    <cellStyle name="20% - Акцент3 15 7 2" xfId="49465"/>
    <cellStyle name="20% - Акцент3 15 8" xfId="49466"/>
    <cellStyle name="20% - Акцент3 15 8 2" xfId="49467"/>
    <cellStyle name="20% - Акцент3 15 9" xfId="49468"/>
    <cellStyle name="20% - Акцент3 15_Лист1" xfId="49469"/>
    <cellStyle name="20% - Акцент3 16" xfId="2928"/>
    <cellStyle name="20% - Акцент3 16 2" xfId="2929"/>
    <cellStyle name="20% - Акцент3 16 2 2" xfId="2930"/>
    <cellStyle name="20% - Акцент3 16 2 2 2" xfId="49470"/>
    <cellStyle name="20% - Акцент3 16 2 2 2 2" xfId="49471"/>
    <cellStyle name="20% - Акцент3 16 2 2 3" xfId="49472"/>
    <cellStyle name="20% - Акцент3 16 2 3" xfId="2931"/>
    <cellStyle name="20% - Акцент3 16 2 3 2" xfId="49473"/>
    <cellStyle name="20% - Акцент3 16 2 4" xfId="49474"/>
    <cellStyle name="20% - Акцент3 16 2_НВВ РСК 2019 (II пол) МАКС" xfId="49475"/>
    <cellStyle name="20% - Акцент3 16 3" xfId="2932"/>
    <cellStyle name="20% - Акцент3 16 3 2" xfId="2933"/>
    <cellStyle name="20% - Акцент3 16 3 2 2" xfId="49476"/>
    <cellStyle name="20% - Акцент3 16 3 3" xfId="2934"/>
    <cellStyle name="20% - Акцент3 16 3 3 2" xfId="49477"/>
    <cellStyle name="20% - Акцент3 16 3 4" xfId="49478"/>
    <cellStyle name="20% - Акцент3 16 4" xfId="2935"/>
    <cellStyle name="20% - Акцент3 16 4 2" xfId="49479"/>
    <cellStyle name="20% - Акцент3 16 5" xfId="2936"/>
    <cellStyle name="20% - Акцент3 16 5 2" xfId="49480"/>
    <cellStyle name="20% - Акцент3 16 6" xfId="2937"/>
    <cellStyle name="20% - Акцент3 16 6 2" xfId="49481"/>
    <cellStyle name="20% - Акцент3 16 7" xfId="17959"/>
    <cellStyle name="20% - Акцент3 16 7 2" xfId="49482"/>
    <cellStyle name="20% - Акцент3 16 8" xfId="49483"/>
    <cellStyle name="20% - Акцент3 16 8 2" xfId="49484"/>
    <cellStyle name="20% - Акцент3 16 9" xfId="49485"/>
    <cellStyle name="20% - Акцент3 16_Лист1" xfId="49486"/>
    <cellStyle name="20% - Акцент3 17" xfId="2938"/>
    <cellStyle name="20% - Акцент3 17 2" xfId="2939"/>
    <cellStyle name="20% - Акцент3 17 2 2" xfId="2940"/>
    <cellStyle name="20% - Акцент3 17 2 2 2" xfId="49487"/>
    <cellStyle name="20% - Акцент3 17 2 2 2 2" xfId="49488"/>
    <cellStyle name="20% - Акцент3 17 2 2 3" xfId="49489"/>
    <cellStyle name="20% - Акцент3 17 2 3" xfId="2941"/>
    <cellStyle name="20% - Акцент3 17 2 3 2" xfId="49490"/>
    <cellStyle name="20% - Акцент3 17 2 4" xfId="49491"/>
    <cellStyle name="20% - Акцент3 17 2_НВВ РСК 2019 (II пол) МАКС" xfId="49492"/>
    <cellStyle name="20% - Акцент3 17 3" xfId="2942"/>
    <cellStyle name="20% - Акцент3 17 3 2" xfId="2943"/>
    <cellStyle name="20% - Акцент3 17 3 2 2" xfId="49493"/>
    <cellStyle name="20% - Акцент3 17 3 3" xfId="2944"/>
    <cellStyle name="20% - Акцент3 17 3 3 2" xfId="49494"/>
    <cellStyle name="20% - Акцент3 17 3 4" xfId="49495"/>
    <cellStyle name="20% - Акцент3 17 4" xfId="2945"/>
    <cellStyle name="20% - Акцент3 17 4 2" xfId="49496"/>
    <cellStyle name="20% - Акцент3 17 5" xfId="2946"/>
    <cellStyle name="20% - Акцент3 17 5 2" xfId="49497"/>
    <cellStyle name="20% - Акцент3 17 6" xfId="2947"/>
    <cellStyle name="20% - Акцент3 17 6 2" xfId="49498"/>
    <cellStyle name="20% - Акцент3 17 7" xfId="17960"/>
    <cellStyle name="20% - Акцент3 17 7 2" xfId="49499"/>
    <cellStyle name="20% - Акцент3 17 8" xfId="49500"/>
    <cellStyle name="20% - Акцент3 17 8 2" xfId="49501"/>
    <cellStyle name="20% - Акцент3 17 9" xfId="49502"/>
    <cellStyle name="20% - Акцент3 17_Лист1" xfId="49503"/>
    <cellStyle name="20% - Акцент3 18" xfId="2948"/>
    <cellStyle name="20% - Акцент3 18 2" xfId="2949"/>
    <cellStyle name="20% - Акцент3 18 2 2" xfId="2950"/>
    <cellStyle name="20% - Акцент3 18 2 2 2" xfId="49504"/>
    <cellStyle name="20% - Акцент3 18 2 2 2 2" xfId="49505"/>
    <cellStyle name="20% - Акцент3 18 2 2 3" xfId="49506"/>
    <cellStyle name="20% - Акцент3 18 2 3" xfId="2951"/>
    <cellStyle name="20% - Акцент3 18 2 3 2" xfId="49507"/>
    <cellStyle name="20% - Акцент3 18 2 4" xfId="49508"/>
    <cellStyle name="20% - Акцент3 18 2_НВВ РСК 2019 (II пол) МАКС" xfId="49509"/>
    <cellStyle name="20% - Акцент3 18 3" xfId="2952"/>
    <cellStyle name="20% - Акцент3 18 3 2" xfId="2953"/>
    <cellStyle name="20% - Акцент3 18 3 2 2" xfId="49510"/>
    <cellStyle name="20% - Акцент3 18 3 3" xfId="2954"/>
    <cellStyle name="20% - Акцент3 18 3 3 2" xfId="49511"/>
    <cellStyle name="20% - Акцент3 18 3 4" xfId="49512"/>
    <cellStyle name="20% - Акцент3 18 4" xfId="2955"/>
    <cellStyle name="20% - Акцент3 18 4 2" xfId="49513"/>
    <cellStyle name="20% - Акцент3 18 5" xfId="2956"/>
    <cellStyle name="20% - Акцент3 18 5 2" xfId="49514"/>
    <cellStyle name="20% - Акцент3 18 6" xfId="2957"/>
    <cellStyle name="20% - Акцент3 18 6 2" xfId="49515"/>
    <cellStyle name="20% - Акцент3 18 7" xfId="17961"/>
    <cellStyle name="20% - Акцент3 18 7 2" xfId="49516"/>
    <cellStyle name="20% - Акцент3 18 8" xfId="49517"/>
    <cellStyle name="20% - Акцент3 18 8 2" xfId="49518"/>
    <cellStyle name="20% - Акцент3 18 9" xfId="49519"/>
    <cellStyle name="20% - Акцент3 18_Лист1" xfId="49520"/>
    <cellStyle name="20% - Акцент3 19" xfId="2958"/>
    <cellStyle name="20% - Акцент3 19 2" xfId="2959"/>
    <cellStyle name="20% - Акцент3 19 2 2" xfId="2960"/>
    <cellStyle name="20% - Акцент3 19 2 2 2" xfId="49521"/>
    <cellStyle name="20% - Акцент3 19 2 2 2 2" xfId="49522"/>
    <cellStyle name="20% - Акцент3 19 2 2 3" xfId="49523"/>
    <cellStyle name="20% - Акцент3 19 2 3" xfId="2961"/>
    <cellStyle name="20% - Акцент3 19 2 3 2" xfId="49524"/>
    <cellStyle name="20% - Акцент3 19 2 4" xfId="49525"/>
    <cellStyle name="20% - Акцент3 19 2_НВВ РСК 2019 (II пол) МАКС" xfId="49526"/>
    <cellStyle name="20% - Акцент3 19 3" xfId="2962"/>
    <cellStyle name="20% - Акцент3 19 3 2" xfId="2963"/>
    <cellStyle name="20% - Акцент3 19 3 2 2" xfId="49527"/>
    <cellStyle name="20% - Акцент3 19 3 3" xfId="2964"/>
    <cellStyle name="20% - Акцент3 19 3 3 2" xfId="49528"/>
    <cellStyle name="20% - Акцент3 19 3 4" xfId="49529"/>
    <cellStyle name="20% - Акцент3 19 4" xfId="2965"/>
    <cellStyle name="20% - Акцент3 19 4 2" xfId="49530"/>
    <cellStyle name="20% - Акцент3 19 5" xfId="2966"/>
    <cellStyle name="20% - Акцент3 19 5 2" xfId="49531"/>
    <cellStyle name="20% - Акцент3 19 6" xfId="2967"/>
    <cellStyle name="20% - Акцент3 19 6 2" xfId="49532"/>
    <cellStyle name="20% - Акцент3 19 7" xfId="17962"/>
    <cellStyle name="20% - Акцент3 19 7 2" xfId="49533"/>
    <cellStyle name="20% - Акцент3 19 8" xfId="49534"/>
    <cellStyle name="20% - Акцент3 19 8 2" xfId="49535"/>
    <cellStyle name="20% - Акцент3 19 9" xfId="49536"/>
    <cellStyle name="20% - Акцент3 19_Лист1" xfId="49537"/>
    <cellStyle name="20% - Акцент3 2" xfId="2968"/>
    <cellStyle name="20% - Акцент3 2 2" xfId="2969"/>
    <cellStyle name="20% - Акцент3 2 2 2" xfId="2970"/>
    <cellStyle name="20% - Акцент3 2 2 3" xfId="2971"/>
    <cellStyle name="20% - Акцент3 2 3" xfId="2972"/>
    <cellStyle name="20% - Акцент3 2 3 2" xfId="2973"/>
    <cellStyle name="20% - Акцент3 2 4" xfId="2974"/>
    <cellStyle name="20% - Акцент3 2 5" xfId="49538"/>
    <cellStyle name="20% - Акцент3 2 5 2" xfId="49539"/>
    <cellStyle name="20% - Акцент3 2_46EE.2011(v1.0)" xfId="2975"/>
    <cellStyle name="20% - Акцент3 20" xfId="2976"/>
    <cellStyle name="20% - Акцент3 20 2" xfId="2977"/>
    <cellStyle name="20% - Акцент3 20 2 2" xfId="2978"/>
    <cellStyle name="20% - Акцент3 20 2 2 2" xfId="49540"/>
    <cellStyle name="20% - Акцент3 20 2 2 2 2" xfId="49541"/>
    <cellStyle name="20% - Акцент3 20 2 2 3" xfId="49542"/>
    <cellStyle name="20% - Акцент3 20 2 3" xfId="2979"/>
    <cellStyle name="20% - Акцент3 20 2 3 2" xfId="49543"/>
    <cellStyle name="20% - Акцент3 20 2 4" xfId="49544"/>
    <cellStyle name="20% - Акцент3 20 2_НВВ РСК 2019 (II пол) МАКС" xfId="49545"/>
    <cellStyle name="20% - Акцент3 20 3" xfId="2980"/>
    <cellStyle name="20% - Акцент3 20 3 2" xfId="2981"/>
    <cellStyle name="20% - Акцент3 20 3 2 2" xfId="49546"/>
    <cellStyle name="20% - Акцент3 20 3 3" xfId="2982"/>
    <cellStyle name="20% - Акцент3 20 3 3 2" xfId="49547"/>
    <cellStyle name="20% - Акцент3 20 3 4" xfId="49548"/>
    <cellStyle name="20% - Акцент3 20 4" xfId="2983"/>
    <cellStyle name="20% - Акцент3 20 4 2" xfId="49549"/>
    <cellStyle name="20% - Акцент3 20 5" xfId="2984"/>
    <cellStyle name="20% - Акцент3 20 5 2" xfId="49550"/>
    <cellStyle name="20% - Акцент3 20 6" xfId="2985"/>
    <cellStyle name="20% - Акцент3 20 6 2" xfId="49551"/>
    <cellStyle name="20% - Акцент3 20 7" xfId="17963"/>
    <cellStyle name="20% - Акцент3 20 7 2" xfId="49552"/>
    <cellStyle name="20% - Акцент3 20 8" xfId="49553"/>
    <cellStyle name="20% - Акцент3 20 8 2" xfId="49554"/>
    <cellStyle name="20% - Акцент3 20 9" xfId="49555"/>
    <cellStyle name="20% - Акцент3 20_Лист1" xfId="49556"/>
    <cellStyle name="20% - Акцент3 21" xfId="2986"/>
    <cellStyle name="20% - Акцент3 21 2" xfId="2987"/>
    <cellStyle name="20% - Акцент3 21 2 2" xfId="2988"/>
    <cellStyle name="20% - Акцент3 21 2 2 2" xfId="49557"/>
    <cellStyle name="20% - Акцент3 21 2 2 2 2" xfId="49558"/>
    <cellStyle name="20% - Акцент3 21 2 2 3" xfId="49559"/>
    <cellStyle name="20% - Акцент3 21 2 3" xfId="2989"/>
    <cellStyle name="20% - Акцент3 21 2 3 2" xfId="49560"/>
    <cellStyle name="20% - Акцент3 21 2 4" xfId="49561"/>
    <cellStyle name="20% - Акцент3 21 2_НВВ РСК 2019 (II пол) МАКС" xfId="49562"/>
    <cellStyle name="20% - Акцент3 21 3" xfId="2990"/>
    <cellStyle name="20% - Акцент3 21 3 2" xfId="2991"/>
    <cellStyle name="20% - Акцент3 21 3 2 2" xfId="49563"/>
    <cellStyle name="20% - Акцент3 21 3 3" xfId="2992"/>
    <cellStyle name="20% - Акцент3 21 3 3 2" xfId="49564"/>
    <cellStyle name="20% - Акцент3 21 3 4" xfId="49565"/>
    <cellStyle name="20% - Акцент3 21 4" xfId="2993"/>
    <cellStyle name="20% - Акцент3 21 4 2" xfId="49566"/>
    <cellStyle name="20% - Акцент3 21 5" xfId="2994"/>
    <cellStyle name="20% - Акцент3 21 5 2" xfId="49567"/>
    <cellStyle name="20% - Акцент3 21 6" xfId="2995"/>
    <cellStyle name="20% - Акцент3 21 6 2" xfId="49568"/>
    <cellStyle name="20% - Акцент3 21 7" xfId="17964"/>
    <cellStyle name="20% - Акцент3 21 7 2" xfId="49569"/>
    <cellStyle name="20% - Акцент3 21 8" xfId="49570"/>
    <cellStyle name="20% - Акцент3 21 8 2" xfId="49571"/>
    <cellStyle name="20% - Акцент3 21 9" xfId="49572"/>
    <cellStyle name="20% - Акцент3 21_Лист1" xfId="49573"/>
    <cellStyle name="20% - Акцент3 22" xfId="2996"/>
    <cellStyle name="20% - Акцент3 22 2" xfId="2997"/>
    <cellStyle name="20% - Акцент3 22 2 2" xfId="2998"/>
    <cellStyle name="20% - Акцент3 22 2 2 2" xfId="49574"/>
    <cellStyle name="20% - Акцент3 22 2 2 2 2" xfId="49575"/>
    <cellStyle name="20% - Акцент3 22 2 2 3" xfId="49576"/>
    <cellStyle name="20% - Акцент3 22 2 3" xfId="2999"/>
    <cellStyle name="20% - Акцент3 22 2 3 2" xfId="49577"/>
    <cellStyle name="20% - Акцент3 22 2 4" xfId="49578"/>
    <cellStyle name="20% - Акцент3 22 2_НВВ РСК 2019 (II пол) МАКС" xfId="49579"/>
    <cellStyle name="20% - Акцент3 22 3" xfId="3000"/>
    <cellStyle name="20% - Акцент3 22 3 2" xfId="3001"/>
    <cellStyle name="20% - Акцент3 22 3 2 2" xfId="49580"/>
    <cellStyle name="20% - Акцент3 22 3 3" xfId="3002"/>
    <cellStyle name="20% - Акцент3 22 3 3 2" xfId="49581"/>
    <cellStyle name="20% - Акцент3 22 3 4" xfId="49582"/>
    <cellStyle name="20% - Акцент3 22 4" xfId="3003"/>
    <cellStyle name="20% - Акцент3 22 4 2" xfId="49583"/>
    <cellStyle name="20% - Акцент3 22 5" xfId="3004"/>
    <cellStyle name="20% - Акцент3 22 5 2" xfId="49584"/>
    <cellStyle name="20% - Акцент3 22 6" xfId="3005"/>
    <cellStyle name="20% - Акцент3 22 6 2" xfId="49585"/>
    <cellStyle name="20% - Акцент3 22 7" xfId="17965"/>
    <cellStyle name="20% - Акцент3 22 7 2" xfId="49586"/>
    <cellStyle name="20% - Акцент3 22 8" xfId="49587"/>
    <cellStyle name="20% - Акцент3 22 8 2" xfId="49588"/>
    <cellStyle name="20% - Акцент3 22 9" xfId="49589"/>
    <cellStyle name="20% - Акцент3 22_Лист1" xfId="49590"/>
    <cellStyle name="20% - Акцент3 23" xfId="3006"/>
    <cellStyle name="20% - Акцент3 23 2" xfId="3007"/>
    <cellStyle name="20% - Акцент3 23 2 2" xfId="3008"/>
    <cellStyle name="20% - Акцент3 23 2 2 2" xfId="49591"/>
    <cellStyle name="20% - Акцент3 23 2 2 2 2" xfId="49592"/>
    <cellStyle name="20% - Акцент3 23 2 2 3" xfId="49593"/>
    <cellStyle name="20% - Акцент3 23 2 3" xfId="3009"/>
    <cellStyle name="20% - Акцент3 23 2 3 2" xfId="49594"/>
    <cellStyle name="20% - Акцент3 23 2 4" xfId="49595"/>
    <cellStyle name="20% - Акцент3 23 2_НВВ РСК 2019 (II пол) МАКС" xfId="49596"/>
    <cellStyle name="20% - Акцент3 23 3" xfId="3010"/>
    <cellStyle name="20% - Акцент3 23 3 2" xfId="3011"/>
    <cellStyle name="20% - Акцент3 23 3 2 2" xfId="49597"/>
    <cellStyle name="20% - Акцент3 23 3 3" xfId="3012"/>
    <cellStyle name="20% - Акцент3 23 3 3 2" xfId="49598"/>
    <cellStyle name="20% - Акцент3 23 3 4" xfId="49599"/>
    <cellStyle name="20% - Акцент3 23 4" xfId="3013"/>
    <cellStyle name="20% - Акцент3 23 4 2" xfId="49600"/>
    <cellStyle name="20% - Акцент3 23 5" xfId="3014"/>
    <cellStyle name="20% - Акцент3 23 5 2" xfId="49601"/>
    <cellStyle name="20% - Акцент3 23 6" xfId="3015"/>
    <cellStyle name="20% - Акцент3 23 6 2" xfId="49602"/>
    <cellStyle name="20% - Акцент3 23 7" xfId="17966"/>
    <cellStyle name="20% - Акцент3 23 7 2" xfId="49603"/>
    <cellStyle name="20% - Акцент3 23 8" xfId="49604"/>
    <cellStyle name="20% - Акцент3 23 8 2" xfId="49605"/>
    <cellStyle name="20% - Акцент3 23 9" xfId="49606"/>
    <cellStyle name="20% - Акцент3 23_Лист1" xfId="49607"/>
    <cellStyle name="20% - Акцент3 24" xfId="3016"/>
    <cellStyle name="20% - Акцент3 24 2" xfId="3017"/>
    <cellStyle name="20% - Акцент3 24 2 2" xfId="3018"/>
    <cellStyle name="20% - Акцент3 24 2 2 2" xfId="49608"/>
    <cellStyle name="20% - Акцент3 24 2 2 2 2" xfId="49609"/>
    <cellStyle name="20% - Акцент3 24 2 2 3" xfId="49610"/>
    <cellStyle name="20% - Акцент3 24 2 3" xfId="3019"/>
    <cellStyle name="20% - Акцент3 24 2 3 2" xfId="49611"/>
    <cellStyle name="20% - Акцент3 24 2 4" xfId="49612"/>
    <cellStyle name="20% - Акцент3 24 2_НВВ РСК 2019 (II пол) МАКС" xfId="49613"/>
    <cellStyle name="20% - Акцент3 24 3" xfId="3020"/>
    <cellStyle name="20% - Акцент3 24 3 2" xfId="3021"/>
    <cellStyle name="20% - Акцент3 24 3 2 2" xfId="49614"/>
    <cellStyle name="20% - Акцент3 24 3 3" xfId="3022"/>
    <cellStyle name="20% - Акцент3 24 3 3 2" xfId="49615"/>
    <cellStyle name="20% - Акцент3 24 3 4" xfId="49616"/>
    <cellStyle name="20% - Акцент3 24 4" xfId="3023"/>
    <cellStyle name="20% - Акцент3 24 4 2" xfId="49617"/>
    <cellStyle name="20% - Акцент3 24 5" xfId="3024"/>
    <cellStyle name="20% - Акцент3 24 5 2" xfId="49618"/>
    <cellStyle name="20% - Акцент3 24 6" xfId="3025"/>
    <cellStyle name="20% - Акцент3 24 6 2" xfId="49619"/>
    <cellStyle name="20% - Акцент3 24 7" xfId="17967"/>
    <cellStyle name="20% - Акцент3 24 7 2" xfId="49620"/>
    <cellStyle name="20% - Акцент3 24 8" xfId="49621"/>
    <cellStyle name="20% - Акцент3 24 8 2" xfId="49622"/>
    <cellStyle name="20% - Акцент3 24 9" xfId="49623"/>
    <cellStyle name="20% - Акцент3 24_Лист1" xfId="49624"/>
    <cellStyle name="20% - Акцент3 25" xfId="3026"/>
    <cellStyle name="20% - Акцент3 25 2" xfId="3027"/>
    <cellStyle name="20% - Акцент3 25 2 2" xfId="3028"/>
    <cellStyle name="20% - Акцент3 25 2 2 2" xfId="49625"/>
    <cellStyle name="20% - Акцент3 25 2 2 2 2" xfId="49626"/>
    <cellStyle name="20% - Акцент3 25 2 2 3" xfId="49627"/>
    <cellStyle name="20% - Акцент3 25 2 3" xfId="3029"/>
    <cellStyle name="20% - Акцент3 25 2 3 2" xfId="49628"/>
    <cellStyle name="20% - Акцент3 25 2 4" xfId="49629"/>
    <cellStyle name="20% - Акцент3 25 2_НВВ РСК 2019 (II пол) МАКС" xfId="49630"/>
    <cellStyle name="20% - Акцент3 25 3" xfId="3030"/>
    <cellStyle name="20% - Акцент3 25 3 2" xfId="3031"/>
    <cellStyle name="20% - Акцент3 25 3 2 2" xfId="49631"/>
    <cellStyle name="20% - Акцент3 25 3 3" xfId="3032"/>
    <cellStyle name="20% - Акцент3 25 3 3 2" xfId="49632"/>
    <cellStyle name="20% - Акцент3 25 3 4" xfId="49633"/>
    <cellStyle name="20% - Акцент3 25 4" xfId="3033"/>
    <cellStyle name="20% - Акцент3 25 4 2" xfId="49634"/>
    <cellStyle name="20% - Акцент3 25 5" xfId="3034"/>
    <cellStyle name="20% - Акцент3 25 5 2" xfId="49635"/>
    <cellStyle name="20% - Акцент3 25 6" xfId="3035"/>
    <cellStyle name="20% - Акцент3 25 6 2" xfId="49636"/>
    <cellStyle name="20% - Акцент3 25 7" xfId="17968"/>
    <cellStyle name="20% - Акцент3 25 7 2" xfId="49637"/>
    <cellStyle name="20% - Акцент3 25 8" xfId="49638"/>
    <cellStyle name="20% - Акцент3 25 8 2" xfId="49639"/>
    <cellStyle name="20% - Акцент3 25 9" xfId="49640"/>
    <cellStyle name="20% - Акцент3 25_Лист1" xfId="49641"/>
    <cellStyle name="20% - Акцент3 26" xfId="3036"/>
    <cellStyle name="20% - Акцент3 26 2" xfId="3037"/>
    <cellStyle name="20% - Акцент3 26 2 2" xfId="3038"/>
    <cellStyle name="20% - Акцент3 26 2 2 2" xfId="49642"/>
    <cellStyle name="20% - Акцент3 26 2 2 2 2" xfId="49643"/>
    <cellStyle name="20% - Акцент3 26 2 2 3" xfId="49644"/>
    <cellStyle name="20% - Акцент3 26 2 3" xfId="3039"/>
    <cellStyle name="20% - Акцент3 26 2 3 2" xfId="49645"/>
    <cellStyle name="20% - Акцент3 26 2 4" xfId="49646"/>
    <cellStyle name="20% - Акцент3 26 2_НВВ РСК 2019 (II пол) МАКС" xfId="49647"/>
    <cellStyle name="20% - Акцент3 26 3" xfId="3040"/>
    <cellStyle name="20% - Акцент3 26 3 2" xfId="3041"/>
    <cellStyle name="20% - Акцент3 26 3 2 2" xfId="49648"/>
    <cellStyle name="20% - Акцент3 26 3 3" xfId="3042"/>
    <cellStyle name="20% - Акцент3 26 3 3 2" xfId="49649"/>
    <cellStyle name="20% - Акцент3 26 3 4" xfId="49650"/>
    <cellStyle name="20% - Акцент3 26 4" xfId="3043"/>
    <cellStyle name="20% - Акцент3 26 4 2" xfId="49651"/>
    <cellStyle name="20% - Акцент3 26 5" xfId="3044"/>
    <cellStyle name="20% - Акцент3 26 5 2" xfId="49652"/>
    <cellStyle name="20% - Акцент3 26 6" xfId="3045"/>
    <cellStyle name="20% - Акцент3 26 6 2" xfId="49653"/>
    <cellStyle name="20% - Акцент3 26 7" xfId="17969"/>
    <cellStyle name="20% - Акцент3 26 7 2" xfId="49654"/>
    <cellStyle name="20% - Акцент3 26 8" xfId="49655"/>
    <cellStyle name="20% - Акцент3 26 8 2" xfId="49656"/>
    <cellStyle name="20% - Акцент3 26 9" xfId="49657"/>
    <cellStyle name="20% - Акцент3 26_Лист1" xfId="49658"/>
    <cellStyle name="20% - Акцент3 27" xfId="3046"/>
    <cellStyle name="20% - Акцент3 27 2" xfId="3047"/>
    <cellStyle name="20% - Акцент3 27 2 2" xfId="3048"/>
    <cellStyle name="20% - Акцент3 27 2 2 2" xfId="49659"/>
    <cellStyle name="20% - Акцент3 27 2 2 2 2" xfId="49660"/>
    <cellStyle name="20% - Акцент3 27 2 2 3" xfId="49661"/>
    <cellStyle name="20% - Акцент3 27 2 3" xfId="3049"/>
    <cellStyle name="20% - Акцент3 27 2 3 2" xfId="49662"/>
    <cellStyle name="20% - Акцент3 27 2 4" xfId="49663"/>
    <cellStyle name="20% - Акцент3 27 2_НВВ РСК 2019 (II пол) МАКС" xfId="49664"/>
    <cellStyle name="20% - Акцент3 27 3" xfId="3050"/>
    <cellStyle name="20% - Акцент3 27 3 2" xfId="3051"/>
    <cellStyle name="20% - Акцент3 27 3 2 2" xfId="49665"/>
    <cellStyle name="20% - Акцент3 27 3 3" xfId="3052"/>
    <cellStyle name="20% - Акцент3 27 3 3 2" xfId="49666"/>
    <cellStyle name="20% - Акцент3 27 3 4" xfId="49667"/>
    <cellStyle name="20% - Акцент3 27 4" xfId="3053"/>
    <cellStyle name="20% - Акцент3 27 4 2" xfId="49668"/>
    <cellStyle name="20% - Акцент3 27 5" xfId="3054"/>
    <cellStyle name="20% - Акцент3 27 5 2" xfId="49669"/>
    <cellStyle name="20% - Акцент3 27 6" xfId="3055"/>
    <cellStyle name="20% - Акцент3 27 6 2" xfId="49670"/>
    <cellStyle name="20% - Акцент3 27 7" xfId="17970"/>
    <cellStyle name="20% - Акцент3 27 7 2" xfId="49671"/>
    <cellStyle name="20% - Акцент3 27 8" xfId="49672"/>
    <cellStyle name="20% - Акцент3 27 8 2" xfId="49673"/>
    <cellStyle name="20% - Акцент3 27 9" xfId="49674"/>
    <cellStyle name="20% - Акцент3 27_Лист1" xfId="49675"/>
    <cellStyle name="20% - Акцент3 28" xfId="3056"/>
    <cellStyle name="20% - Акцент3 28 2" xfId="3057"/>
    <cellStyle name="20% - Акцент3 28 2 2" xfId="3058"/>
    <cellStyle name="20% - Акцент3 28 2 2 2" xfId="49676"/>
    <cellStyle name="20% - Акцент3 28 2 2 2 2" xfId="49677"/>
    <cellStyle name="20% - Акцент3 28 2 2 3" xfId="49678"/>
    <cellStyle name="20% - Акцент3 28 2 3" xfId="3059"/>
    <cellStyle name="20% - Акцент3 28 2 3 2" xfId="49679"/>
    <cellStyle name="20% - Акцент3 28 2 4" xfId="49680"/>
    <cellStyle name="20% - Акцент3 28 2_НВВ РСК 2019 (II пол) МАКС" xfId="49681"/>
    <cellStyle name="20% - Акцент3 28 3" xfId="3060"/>
    <cellStyle name="20% - Акцент3 28 3 2" xfId="3061"/>
    <cellStyle name="20% - Акцент3 28 3 2 2" xfId="49682"/>
    <cellStyle name="20% - Акцент3 28 3 3" xfId="3062"/>
    <cellStyle name="20% - Акцент3 28 3 3 2" xfId="49683"/>
    <cellStyle name="20% - Акцент3 28 3 4" xfId="49684"/>
    <cellStyle name="20% - Акцент3 28 4" xfId="3063"/>
    <cellStyle name="20% - Акцент3 28 4 2" xfId="49685"/>
    <cellStyle name="20% - Акцент3 28 5" xfId="3064"/>
    <cellStyle name="20% - Акцент3 28 5 2" xfId="49686"/>
    <cellStyle name="20% - Акцент3 28 6" xfId="3065"/>
    <cellStyle name="20% - Акцент3 28 6 2" xfId="49687"/>
    <cellStyle name="20% - Акцент3 28 7" xfId="17971"/>
    <cellStyle name="20% - Акцент3 28 7 2" xfId="49688"/>
    <cellStyle name="20% - Акцент3 28 8" xfId="49689"/>
    <cellStyle name="20% - Акцент3 28 8 2" xfId="49690"/>
    <cellStyle name="20% - Акцент3 28 9" xfId="49691"/>
    <cellStyle name="20% - Акцент3 28_Лист1" xfId="49692"/>
    <cellStyle name="20% - Акцент3 29" xfId="3066"/>
    <cellStyle name="20% - Акцент3 29 2" xfId="3067"/>
    <cellStyle name="20% - Акцент3 29 2 2" xfId="3068"/>
    <cellStyle name="20% - Акцент3 29 2 2 2" xfId="49693"/>
    <cellStyle name="20% - Акцент3 29 2 2 2 2" xfId="49694"/>
    <cellStyle name="20% - Акцент3 29 2 2 3" xfId="49695"/>
    <cellStyle name="20% - Акцент3 29 2 3" xfId="3069"/>
    <cellStyle name="20% - Акцент3 29 2 3 2" xfId="49696"/>
    <cellStyle name="20% - Акцент3 29 2 4" xfId="49697"/>
    <cellStyle name="20% - Акцент3 29 2_НВВ РСК 2019 (II пол) МАКС" xfId="49698"/>
    <cellStyle name="20% - Акцент3 29 3" xfId="3070"/>
    <cellStyle name="20% - Акцент3 29 3 2" xfId="3071"/>
    <cellStyle name="20% - Акцент3 29 3 2 2" xfId="49699"/>
    <cellStyle name="20% - Акцент3 29 3 3" xfId="3072"/>
    <cellStyle name="20% - Акцент3 29 3 3 2" xfId="49700"/>
    <cellStyle name="20% - Акцент3 29 3 4" xfId="49701"/>
    <cellStyle name="20% - Акцент3 29 4" xfId="3073"/>
    <cellStyle name="20% - Акцент3 29 4 2" xfId="49702"/>
    <cellStyle name="20% - Акцент3 29 5" xfId="3074"/>
    <cellStyle name="20% - Акцент3 29 5 2" xfId="49703"/>
    <cellStyle name="20% - Акцент3 29 6" xfId="3075"/>
    <cellStyle name="20% - Акцент3 29 6 2" xfId="49704"/>
    <cellStyle name="20% - Акцент3 29 7" xfId="17972"/>
    <cellStyle name="20% - Акцент3 29 7 2" xfId="49705"/>
    <cellStyle name="20% - Акцент3 29 8" xfId="49706"/>
    <cellStyle name="20% - Акцент3 29 8 2" xfId="49707"/>
    <cellStyle name="20% - Акцент3 29 9" xfId="49708"/>
    <cellStyle name="20% - Акцент3 29_Лист1" xfId="49709"/>
    <cellStyle name="20% - Акцент3 3" xfId="3076"/>
    <cellStyle name="20% - Акцент3 3 2" xfId="3077"/>
    <cellStyle name="20% - Акцент3 3 3" xfId="3078"/>
    <cellStyle name="20% - Акцент3 3 4" xfId="3079"/>
    <cellStyle name="20% - Акцент3 3_46EE.2011(v1.0)" xfId="3080"/>
    <cellStyle name="20% - Акцент3 30" xfId="3081"/>
    <cellStyle name="20% - Акцент3 30 2" xfId="3082"/>
    <cellStyle name="20% - Акцент3 30 2 2" xfId="3083"/>
    <cellStyle name="20% - Акцент3 30 2 2 2" xfId="49710"/>
    <cellStyle name="20% - Акцент3 30 2 2 2 2" xfId="49711"/>
    <cellStyle name="20% - Акцент3 30 2 2 3" xfId="49712"/>
    <cellStyle name="20% - Акцент3 30 2 3" xfId="3084"/>
    <cellStyle name="20% - Акцент3 30 2 3 2" xfId="49713"/>
    <cellStyle name="20% - Акцент3 30 2 4" xfId="49714"/>
    <cellStyle name="20% - Акцент3 30 2_НВВ РСК 2019 (II пол) МАКС" xfId="49715"/>
    <cellStyle name="20% - Акцент3 30 3" xfId="3085"/>
    <cellStyle name="20% - Акцент3 30 3 2" xfId="3086"/>
    <cellStyle name="20% - Акцент3 30 3 2 2" xfId="49716"/>
    <cellStyle name="20% - Акцент3 30 3 3" xfId="3087"/>
    <cellStyle name="20% - Акцент3 30 3 3 2" xfId="49717"/>
    <cellStyle name="20% - Акцент3 30 3 4" xfId="49718"/>
    <cellStyle name="20% - Акцент3 30 4" xfId="3088"/>
    <cellStyle name="20% - Акцент3 30 4 2" xfId="49719"/>
    <cellStyle name="20% - Акцент3 30 5" xfId="3089"/>
    <cellStyle name="20% - Акцент3 30 5 2" xfId="49720"/>
    <cellStyle name="20% - Акцент3 30 6" xfId="3090"/>
    <cellStyle name="20% - Акцент3 30 6 2" xfId="49721"/>
    <cellStyle name="20% - Акцент3 30 7" xfId="17973"/>
    <cellStyle name="20% - Акцент3 30 7 2" xfId="49722"/>
    <cellStyle name="20% - Акцент3 30 8" xfId="49723"/>
    <cellStyle name="20% - Акцент3 30 8 2" xfId="49724"/>
    <cellStyle name="20% - Акцент3 30 9" xfId="49725"/>
    <cellStyle name="20% - Акцент3 30_Лист1" xfId="49726"/>
    <cellStyle name="20% - Акцент3 31" xfId="3091"/>
    <cellStyle name="20% - Акцент3 31 2" xfId="3092"/>
    <cellStyle name="20% - Акцент3 31 2 2" xfId="3093"/>
    <cellStyle name="20% - Акцент3 31 2 2 2" xfId="49727"/>
    <cellStyle name="20% - Акцент3 31 2 2 2 2" xfId="49728"/>
    <cellStyle name="20% - Акцент3 31 2 2 3" xfId="49729"/>
    <cellStyle name="20% - Акцент3 31 2 3" xfId="3094"/>
    <cellStyle name="20% - Акцент3 31 2 3 2" xfId="49730"/>
    <cellStyle name="20% - Акцент3 31 2 4" xfId="49731"/>
    <cellStyle name="20% - Акцент3 31 2_НВВ РСК 2019 (II пол) МАКС" xfId="49732"/>
    <cellStyle name="20% - Акцент3 31 3" xfId="3095"/>
    <cellStyle name="20% - Акцент3 31 3 2" xfId="3096"/>
    <cellStyle name="20% - Акцент3 31 3 2 2" xfId="49733"/>
    <cellStyle name="20% - Акцент3 31 3 3" xfId="3097"/>
    <cellStyle name="20% - Акцент3 31 3 3 2" xfId="49734"/>
    <cellStyle name="20% - Акцент3 31 3 4" xfId="49735"/>
    <cellStyle name="20% - Акцент3 31 4" xfId="3098"/>
    <cellStyle name="20% - Акцент3 31 4 2" xfId="49736"/>
    <cellStyle name="20% - Акцент3 31 5" xfId="3099"/>
    <cellStyle name="20% - Акцент3 31 5 2" xfId="49737"/>
    <cellStyle name="20% - Акцент3 31 6" xfId="3100"/>
    <cellStyle name="20% - Акцент3 31 6 2" xfId="49738"/>
    <cellStyle name="20% - Акцент3 31 7" xfId="17974"/>
    <cellStyle name="20% - Акцент3 31 7 2" xfId="49739"/>
    <cellStyle name="20% - Акцент3 31 8" xfId="49740"/>
    <cellStyle name="20% - Акцент3 31 8 2" xfId="49741"/>
    <cellStyle name="20% - Акцент3 31 9" xfId="49742"/>
    <cellStyle name="20% - Акцент3 31_Лист1" xfId="49743"/>
    <cellStyle name="20% - Акцент3 32" xfId="3101"/>
    <cellStyle name="20% - Акцент3 32 2" xfId="3102"/>
    <cellStyle name="20% - Акцент3 32 2 2" xfId="3103"/>
    <cellStyle name="20% - Акцент3 32 2 2 2" xfId="49744"/>
    <cellStyle name="20% - Акцент3 32 2 2 2 2" xfId="49745"/>
    <cellStyle name="20% - Акцент3 32 2 2 3" xfId="49746"/>
    <cellStyle name="20% - Акцент3 32 2 3" xfId="3104"/>
    <cellStyle name="20% - Акцент3 32 2 3 2" xfId="49747"/>
    <cellStyle name="20% - Акцент3 32 2 4" xfId="49748"/>
    <cellStyle name="20% - Акцент3 32 2_НВВ РСК 2019 (II пол) МАКС" xfId="49749"/>
    <cellStyle name="20% - Акцент3 32 3" xfId="3105"/>
    <cellStyle name="20% - Акцент3 32 3 2" xfId="3106"/>
    <cellStyle name="20% - Акцент3 32 3 2 2" xfId="49750"/>
    <cellStyle name="20% - Акцент3 32 3 3" xfId="3107"/>
    <cellStyle name="20% - Акцент3 32 3 3 2" xfId="49751"/>
    <cellStyle name="20% - Акцент3 32 3 4" xfId="49752"/>
    <cellStyle name="20% - Акцент3 32 4" xfId="3108"/>
    <cellStyle name="20% - Акцент3 32 4 2" xfId="49753"/>
    <cellStyle name="20% - Акцент3 32 5" xfId="3109"/>
    <cellStyle name="20% - Акцент3 32 5 2" xfId="49754"/>
    <cellStyle name="20% - Акцент3 32 6" xfId="3110"/>
    <cellStyle name="20% - Акцент3 32 6 2" xfId="49755"/>
    <cellStyle name="20% - Акцент3 32 7" xfId="17975"/>
    <cellStyle name="20% - Акцент3 32 7 2" xfId="49756"/>
    <cellStyle name="20% - Акцент3 32 8" xfId="49757"/>
    <cellStyle name="20% - Акцент3 32 8 2" xfId="49758"/>
    <cellStyle name="20% - Акцент3 32 9" xfId="49759"/>
    <cellStyle name="20% - Акцент3 32_Лист1" xfId="49760"/>
    <cellStyle name="20% - Акцент3 33" xfId="3111"/>
    <cellStyle name="20% - Акцент3 33 2" xfId="3112"/>
    <cellStyle name="20% - Акцент3 33 2 2" xfId="3113"/>
    <cellStyle name="20% - Акцент3 33 2 2 2" xfId="49761"/>
    <cellStyle name="20% - Акцент3 33 2 2 2 2" xfId="49762"/>
    <cellStyle name="20% - Акцент3 33 2 2 3" xfId="49763"/>
    <cellStyle name="20% - Акцент3 33 2 3" xfId="3114"/>
    <cellStyle name="20% - Акцент3 33 2 3 2" xfId="49764"/>
    <cellStyle name="20% - Акцент3 33 2 4" xfId="49765"/>
    <cellStyle name="20% - Акцент3 33 2_НВВ РСК 2019 (II пол) МАКС" xfId="49766"/>
    <cellStyle name="20% - Акцент3 33 3" xfId="3115"/>
    <cellStyle name="20% - Акцент3 33 3 2" xfId="3116"/>
    <cellStyle name="20% - Акцент3 33 3 2 2" xfId="49767"/>
    <cellStyle name="20% - Акцент3 33 3 3" xfId="3117"/>
    <cellStyle name="20% - Акцент3 33 3 3 2" xfId="49768"/>
    <cellStyle name="20% - Акцент3 33 3 4" xfId="49769"/>
    <cellStyle name="20% - Акцент3 33 4" xfId="3118"/>
    <cellStyle name="20% - Акцент3 33 4 2" xfId="49770"/>
    <cellStyle name="20% - Акцент3 33 5" xfId="3119"/>
    <cellStyle name="20% - Акцент3 33 5 2" xfId="49771"/>
    <cellStyle name="20% - Акцент3 33 6" xfId="3120"/>
    <cellStyle name="20% - Акцент3 33 6 2" xfId="49772"/>
    <cellStyle name="20% - Акцент3 33 7" xfId="17976"/>
    <cellStyle name="20% - Акцент3 33 7 2" xfId="49773"/>
    <cellStyle name="20% - Акцент3 33 8" xfId="49774"/>
    <cellStyle name="20% - Акцент3 33 8 2" xfId="49775"/>
    <cellStyle name="20% - Акцент3 33 9" xfId="49776"/>
    <cellStyle name="20% - Акцент3 33_Лист1" xfId="49777"/>
    <cellStyle name="20% - Акцент3 34" xfId="3121"/>
    <cellStyle name="20% - Акцент3 34 2" xfId="3122"/>
    <cellStyle name="20% - Акцент3 34 2 2" xfId="3123"/>
    <cellStyle name="20% - Акцент3 34 2 2 2" xfId="49778"/>
    <cellStyle name="20% - Акцент3 34 2 2 2 2" xfId="49779"/>
    <cellStyle name="20% - Акцент3 34 2 2 3" xfId="49780"/>
    <cellStyle name="20% - Акцент3 34 2 3" xfId="3124"/>
    <cellStyle name="20% - Акцент3 34 2 3 2" xfId="49781"/>
    <cellStyle name="20% - Акцент3 34 2 4" xfId="49782"/>
    <cellStyle name="20% - Акцент3 34 2_НВВ РСК 2019 (II пол) МАКС" xfId="49783"/>
    <cellStyle name="20% - Акцент3 34 3" xfId="3125"/>
    <cellStyle name="20% - Акцент3 34 3 2" xfId="3126"/>
    <cellStyle name="20% - Акцент3 34 3 2 2" xfId="49784"/>
    <cellStyle name="20% - Акцент3 34 3 3" xfId="3127"/>
    <cellStyle name="20% - Акцент3 34 3 3 2" xfId="49785"/>
    <cellStyle name="20% - Акцент3 34 3 4" xfId="49786"/>
    <cellStyle name="20% - Акцент3 34 4" xfId="3128"/>
    <cellStyle name="20% - Акцент3 34 4 2" xfId="49787"/>
    <cellStyle name="20% - Акцент3 34 5" xfId="3129"/>
    <cellStyle name="20% - Акцент3 34 5 2" xfId="49788"/>
    <cellStyle name="20% - Акцент3 34 6" xfId="3130"/>
    <cellStyle name="20% - Акцент3 34 6 2" xfId="49789"/>
    <cellStyle name="20% - Акцент3 34 7" xfId="17977"/>
    <cellStyle name="20% - Акцент3 34 7 2" xfId="49790"/>
    <cellStyle name="20% - Акцент3 34 8" xfId="49791"/>
    <cellStyle name="20% - Акцент3 34 8 2" xfId="49792"/>
    <cellStyle name="20% - Акцент3 34 9" xfId="49793"/>
    <cellStyle name="20% - Акцент3 34_Лист1" xfId="49794"/>
    <cellStyle name="20% - Акцент3 35" xfId="3131"/>
    <cellStyle name="20% - Акцент3 35 2" xfId="3132"/>
    <cellStyle name="20% - Акцент3 35 2 2" xfId="3133"/>
    <cellStyle name="20% - Акцент3 35 2 2 2" xfId="49795"/>
    <cellStyle name="20% - Акцент3 35 2 2 2 2" xfId="49796"/>
    <cellStyle name="20% - Акцент3 35 2 2 3" xfId="49797"/>
    <cellStyle name="20% - Акцент3 35 2 3" xfId="3134"/>
    <cellStyle name="20% - Акцент3 35 2 3 2" xfId="49798"/>
    <cellStyle name="20% - Акцент3 35 2 4" xfId="49799"/>
    <cellStyle name="20% - Акцент3 35 2_НВВ РСК 2019 (II пол) МАКС" xfId="49800"/>
    <cellStyle name="20% - Акцент3 35 3" xfId="3135"/>
    <cellStyle name="20% - Акцент3 35 3 2" xfId="3136"/>
    <cellStyle name="20% - Акцент3 35 3 2 2" xfId="49801"/>
    <cellStyle name="20% - Акцент3 35 3 3" xfId="3137"/>
    <cellStyle name="20% - Акцент3 35 3 3 2" xfId="49802"/>
    <cellStyle name="20% - Акцент3 35 3 4" xfId="49803"/>
    <cellStyle name="20% - Акцент3 35 4" xfId="3138"/>
    <cellStyle name="20% - Акцент3 35 4 2" xfId="49804"/>
    <cellStyle name="20% - Акцент3 35 5" xfId="3139"/>
    <cellStyle name="20% - Акцент3 35 5 2" xfId="49805"/>
    <cellStyle name="20% - Акцент3 35 6" xfId="3140"/>
    <cellStyle name="20% - Акцент3 35 6 2" xfId="49806"/>
    <cellStyle name="20% - Акцент3 35 7" xfId="17978"/>
    <cellStyle name="20% - Акцент3 35 7 2" xfId="49807"/>
    <cellStyle name="20% - Акцент3 35 8" xfId="49808"/>
    <cellStyle name="20% - Акцент3 35 8 2" xfId="49809"/>
    <cellStyle name="20% - Акцент3 35 9" xfId="49810"/>
    <cellStyle name="20% - Акцент3 35_Лист1" xfId="49811"/>
    <cellStyle name="20% - Акцент3 36" xfId="3141"/>
    <cellStyle name="20% - Акцент3 36 2" xfId="3142"/>
    <cellStyle name="20% - Акцент3 36 3" xfId="3143"/>
    <cellStyle name="20% - Акцент3 36 4" xfId="17979"/>
    <cellStyle name="20% - Акцент3 37" xfId="3144"/>
    <cellStyle name="20% - Акцент3 37 2" xfId="3145"/>
    <cellStyle name="20% - Акцент3 37 3" xfId="3146"/>
    <cellStyle name="20% - Акцент3 37 4" xfId="17980"/>
    <cellStyle name="20% - Акцент3 38" xfId="3147"/>
    <cellStyle name="20% - Акцент3 38 2" xfId="3148"/>
    <cellStyle name="20% - Акцент3 38 3" xfId="3149"/>
    <cellStyle name="20% - Акцент3 38 4" xfId="17981"/>
    <cellStyle name="20% - Акцент3 39" xfId="3150"/>
    <cellStyle name="20% - Акцент3 39 2" xfId="3151"/>
    <cellStyle name="20% - Акцент3 39 3" xfId="3152"/>
    <cellStyle name="20% - Акцент3 39 4" xfId="17982"/>
    <cellStyle name="20% - Акцент3 4" xfId="3153"/>
    <cellStyle name="20% - Акцент3 4 2" xfId="3154"/>
    <cellStyle name="20% - Акцент3 4 3" xfId="3155"/>
    <cellStyle name="20% - Акцент3 4 4" xfId="3156"/>
    <cellStyle name="20% - Акцент3 4_46EE.2011(v1.0)" xfId="3157"/>
    <cellStyle name="20% - Акцент3 40" xfId="3158"/>
    <cellStyle name="20% - Акцент3 40 2" xfId="3159"/>
    <cellStyle name="20% - Акцент3 40 3" xfId="3160"/>
    <cellStyle name="20% - Акцент3 40 4" xfId="17983"/>
    <cellStyle name="20% - Акцент3 41" xfId="3161"/>
    <cellStyle name="20% - Акцент3 41 2" xfId="3162"/>
    <cellStyle name="20% - Акцент3 41 3" xfId="3163"/>
    <cellStyle name="20% - Акцент3 41 4" xfId="17984"/>
    <cellStyle name="20% - Акцент3 42" xfId="3164"/>
    <cellStyle name="20% - Акцент3 42 2" xfId="3165"/>
    <cellStyle name="20% - Акцент3 42 3" xfId="3166"/>
    <cellStyle name="20% - Акцент3 42 4" xfId="17985"/>
    <cellStyle name="20% - Акцент3 43" xfId="3167"/>
    <cellStyle name="20% - Акцент3 43 2" xfId="3168"/>
    <cellStyle name="20% - Акцент3 43 3" xfId="3169"/>
    <cellStyle name="20% - Акцент3 43 4" xfId="17986"/>
    <cellStyle name="20% - Акцент3 44" xfId="3170"/>
    <cellStyle name="20% - Акцент3 44 2" xfId="3171"/>
    <cellStyle name="20% - Акцент3 44 3" xfId="3172"/>
    <cellStyle name="20% - Акцент3 44 4" xfId="17987"/>
    <cellStyle name="20% - Акцент3 45" xfId="3173"/>
    <cellStyle name="20% - Акцент3 45 2" xfId="3174"/>
    <cellStyle name="20% - Акцент3 45 3" xfId="3175"/>
    <cellStyle name="20% - Акцент3 45 4" xfId="17988"/>
    <cellStyle name="20% - Акцент3 46" xfId="3176"/>
    <cellStyle name="20% - Акцент3 46 2" xfId="3177"/>
    <cellStyle name="20% - Акцент3 46 3" xfId="3178"/>
    <cellStyle name="20% - Акцент3 46 4" xfId="17989"/>
    <cellStyle name="20% - Акцент3 47" xfId="3179"/>
    <cellStyle name="20% - Акцент3 47 2" xfId="3180"/>
    <cellStyle name="20% - Акцент3 47 3" xfId="3181"/>
    <cellStyle name="20% - Акцент3 47 4" xfId="17990"/>
    <cellStyle name="20% - Акцент3 48" xfId="3182"/>
    <cellStyle name="20% - Акцент3 48 2" xfId="3183"/>
    <cellStyle name="20% - Акцент3 48 3" xfId="3184"/>
    <cellStyle name="20% - Акцент3 48 4" xfId="17991"/>
    <cellStyle name="20% - Акцент3 49" xfId="3185"/>
    <cellStyle name="20% - Акцент3 49 2" xfId="3186"/>
    <cellStyle name="20% - Акцент3 49 3" xfId="3187"/>
    <cellStyle name="20% - Акцент3 49 4" xfId="17992"/>
    <cellStyle name="20% - Акцент3 5" xfId="3188"/>
    <cellStyle name="20% - Акцент3 5 2" xfId="3189"/>
    <cellStyle name="20% - Акцент3 5 3" xfId="3190"/>
    <cellStyle name="20% - Акцент3 5 3 2" xfId="3191"/>
    <cellStyle name="20% - Акцент3 5 3 3" xfId="49812"/>
    <cellStyle name="20% - Акцент3 5 4" xfId="3192"/>
    <cellStyle name="20% - Акцент3 5_46EE.2011(v1.0)" xfId="3193"/>
    <cellStyle name="20% - Акцент3 50" xfId="3194"/>
    <cellStyle name="20% - Акцент3 50 2" xfId="3195"/>
    <cellStyle name="20% - Акцент3 50 3" xfId="3196"/>
    <cellStyle name="20% - Акцент3 50 4" xfId="17993"/>
    <cellStyle name="20% - Акцент3 51" xfId="3197"/>
    <cellStyle name="20% - Акцент3 51 2" xfId="3198"/>
    <cellStyle name="20% - Акцент3 51 3" xfId="3199"/>
    <cellStyle name="20% - Акцент3 51 4" xfId="17994"/>
    <cellStyle name="20% - Акцент3 52" xfId="3200"/>
    <cellStyle name="20% - Акцент3 52 2" xfId="3201"/>
    <cellStyle name="20% - Акцент3 52 3" xfId="3202"/>
    <cellStyle name="20% - Акцент3 53" xfId="3203"/>
    <cellStyle name="20% - Акцент3 53 2" xfId="3204"/>
    <cellStyle name="20% - Акцент3 53 3" xfId="3205"/>
    <cellStyle name="20% - Акцент3 54" xfId="3206"/>
    <cellStyle name="20% - Акцент3 54 2" xfId="3207"/>
    <cellStyle name="20% - Акцент3 54 3" xfId="3208"/>
    <cellStyle name="20% - Акцент3 55" xfId="3209"/>
    <cellStyle name="20% - Акцент3 55 2" xfId="3210"/>
    <cellStyle name="20% - Акцент3 55 3" xfId="3211"/>
    <cellStyle name="20% - Акцент3 56" xfId="3212"/>
    <cellStyle name="20% - Акцент3 56 2" xfId="3213"/>
    <cellStyle name="20% - Акцент3 56 3" xfId="3214"/>
    <cellStyle name="20% - Акцент3 57" xfId="3215"/>
    <cellStyle name="20% - Акцент3 57 2" xfId="3216"/>
    <cellStyle name="20% - Акцент3 57 3" xfId="3217"/>
    <cellStyle name="20% - Акцент3 6" xfId="3218"/>
    <cellStyle name="20% - Акцент3 6 2" xfId="3219"/>
    <cellStyle name="20% - Акцент3 6 2 2" xfId="3220"/>
    <cellStyle name="20% - Акцент3 6 3" xfId="3221"/>
    <cellStyle name="20% - Акцент3 6 3 2" xfId="3222"/>
    <cellStyle name="20% - Акцент3 6 3 3" xfId="49813"/>
    <cellStyle name="20% - Акцент3 6 4" xfId="3223"/>
    <cellStyle name="20% - Акцент3 6 5" xfId="3224"/>
    <cellStyle name="20% - Акцент3 6_46EE.2011(v1.0)" xfId="3225"/>
    <cellStyle name="20% - Акцент3 7" xfId="3226"/>
    <cellStyle name="20% - Акцент3 7 2" xfId="3227"/>
    <cellStyle name="20% - Акцент3 7 3" xfId="3228"/>
    <cellStyle name="20% - Акцент3 7 3 2" xfId="3229"/>
    <cellStyle name="20% - Акцент3 7 3 3" xfId="49814"/>
    <cellStyle name="20% - Акцент3 7 4" xfId="3230"/>
    <cellStyle name="20% - Акцент3 7_46EE.2011(v1.0)" xfId="3231"/>
    <cellStyle name="20% - Акцент3 8" xfId="3232"/>
    <cellStyle name="20% - Акцент3 8 2" xfId="3233"/>
    <cellStyle name="20% - Акцент3 8 3" xfId="3234"/>
    <cellStyle name="20% - Акцент3 8 3 2" xfId="3235"/>
    <cellStyle name="20% - Акцент3 8 3 3" xfId="49815"/>
    <cellStyle name="20% - Акцент3 8 4" xfId="3236"/>
    <cellStyle name="20% - Акцент3 8_46EE.2011(v1.0)" xfId="3237"/>
    <cellStyle name="20% - Акцент3 9" xfId="3238"/>
    <cellStyle name="20% - Акцент3 9 2" xfId="3239"/>
    <cellStyle name="20% - Акцент3 9 2 2" xfId="3240"/>
    <cellStyle name="20% - Акцент3 9 3" xfId="3241"/>
    <cellStyle name="20% - Акцент3 9 3 2" xfId="3242"/>
    <cellStyle name="20% - Акцент3 9 3 3" xfId="49816"/>
    <cellStyle name="20% - Акцент3 9 4" xfId="3243"/>
    <cellStyle name="20% - Акцент3 9 4 2" xfId="3244"/>
    <cellStyle name="20% - Акцент3 9 4 3" xfId="49817"/>
    <cellStyle name="20% - Акцент3 9_46EE.2011(v1.0)" xfId="3245"/>
    <cellStyle name="20% - Акцент4 10" xfId="3246"/>
    <cellStyle name="20% - Акцент4 11" xfId="3247"/>
    <cellStyle name="20% - Акцент4 12" xfId="3248"/>
    <cellStyle name="20% - Акцент4 13" xfId="3249"/>
    <cellStyle name="20% - Акцент4 14" xfId="3250"/>
    <cellStyle name="20% - Акцент4 14 2" xfId="3251"/>
    <cellStyle name="20% - Акцент4 14 2 2" xfId="3252"/>
    <cellStyle name="20% - Акцент4 14 2 2 2" xfId="49818"/>
    <cellStyle name="20% - Акцент4 14 2 2 2 2" xfId="49819"/>
    <cellStyle name="20% - Акцент4 14 2 2 3" xfId="49820"/>
    <cellStyle name="20% - Акцент4 14 2 3" xfId="3253"/>
    <cellStyle name="20% - Акцент4 14 2 3 2" xfId="49821"/>
    <cellStyle name="20% - Акцент4 14 2 4" xfId="49822"/>
    <cellStyle name="20% - Акцент4 14 2 4 2" xfId="49823"/>
    <cellStyle name="20% - Акцент4 14 2 5" xfId="49824"/>
    <cellStyle name="20% - Акцент4 14 2_НВВ РСК 2019 (II пол) МАКС" xfId="49825"/>
    <cellStyle name="20% - Акцент4 14 3" xfId="3254"/>
    <cellStyle name="20% - Акцент4 14 3 2" xfId="3255"/>
    <cellStyle name="20% - Акцент4 14 3 2 2" xfId="49826"/>
    <cellStyle name="20% - Акцент4 14 3 3" xfId="3256"/>
    <cellStyle name="20% - Акцент4 14 3 3 2" xfId="49827"/>
    <cellStyle name="20% - Акцент4 14 3 4" xfId="49828"/>
    <cellStyle name="20% - Акцент4 14 4" xfId="3257"/>
    <cellStyle name="20% - Акцент4 14 4 2" xfId="49829"/>
    <cellStyle name="20% - Акцент4 14 5" xfId="3258"/>
    <cellStyle name="20% - Акцент4 14 5 2" xfId="49830"/>
    <cellStyle name="20% - Акцент4 14 6" xfId="3259"/>
    <cellStyle name="20% - Акцент4 14 6 2" xfId="49831"/>
    <cellStyle name="20% - Акцент4 14 7" xfId="17995"/>
    <cellStyle name="20% - Акцент4 14 7 2" xfId="49832"/>
    <cellStyle name="20% - Акцент4 14 8" xfId="49833"/>
    <cellStyle name="20% - Акцент4 14 8 2" xfId="49834"/>
    <cellStyle name="20% - Акцент4 14 9" xfId="49835"/>
    <cellStyle name="20% - Акцент4 14_Лист1" xfId="49836"/>
    <cellStyle name="20% - Акцент4 15" xfId="3260"/>
    <cellStyle name="20% - Акцент4 15 2" xfId="3261"/>
    <cellStyle name="20% - Акцент4 15 2 2" xfId="3262"/>
    <cellStyle name="20% - Акцент4 15 2 2 2" xfId="49837"/>
    <cellStyle name="20% - Акцент4 15 2 2 2 2" xfId="49838"/>
    <cellStyle name="20% - Акцент4 15 2 2 3" xfId="49839"/>
    <cellStyle name="20% - Акцент4 15 2 3" xfId="3263"/>
    <cellStyle name="20% - Акцент4 15 2 3 2" xfId="49840"/>
    <cellStyle name="20% - Акцент4 15 2 4" xfId="49841"/>
    <cellStyle name="20% - Акцент4 15 2_НВВ РСК 2019 (II пол) МАКС" xfId="49842"/>
    <cellStyle name="20% - Акцент4 15 3" xfId="3264"/>
    <cellStyle name="20% - Акцент4 15 3 2" xfId="3265"/>
    <cellStyle name="20% - Акцент4 15 3 2 2" xfId="49843"/>
    <cellStyle name="20% - Акцент4 15 3 3" xfId="3266"/>
    <cellStyle name="20% - Акцент4 15 3 3 2" xfId="49844"/>
    <cellStyle name="20% - Акцент4 15 3 4" xfId="49845"/>
    <cellStyle name="20% - Акцент4 15 4" xfId="3267"/>
    <cellStyle name="20% - Акцент4 15 4 2" xfId="49846"/>
    <cellStyle name="20% - Акцент4 15 5" xfId="3268"/>
    <cellStyle name="20% - Акцент4 15 5 2" xfId="49847"/>
    <cellStyle name="20% - Акцент4 15 6" xfId="3269"/>
    <cellStyle name="20% - Акцент4 15 6 2" xfId="49848"/>
    <cellStyle name="20% - Акцент4 15 7" xfId="17996"/>
    <cellStyle name="20% - Акцент4 15 7 2" xfId="49849"/>
    <cellStyle name="20% - Акцент4 15 8" xfId="49850"/>
    <cellStyle name="20% - Акцент4 15 8 2" xfId="49851"/>
    <cellStyle name="20% - Акцент4 15 9" xfId="49852"/>
    <cellStyle name="20% - Акцент4 15_Лист1" xfId="49853"/>
    <cellStyle name="20% - Акцент4 16" xfId="3270"/>
    <cellStyle name="20% - Акцент4 16 2" xfId="3271"/>
    <cellStyle name="20% - Акцент4 16 2 2" xfId="3272"/>
    <cellStyle name="20% - Акцент4 16 2 2 2" xfId="49854"/>
    <cellStyle name="20% - Акцент4 16 2 2 2 2" xfId="49855"/>
    <cellStyle name="20% - Акцент4 16 2 2 3" xfId="49856"/>
    <cellStyle name="20% - Акцент4 16 2 3" xfId="3273"/>
    <cellStyle name="20% - Акцент4 16 2 3 2" xfId="49857"/>
    <cellStyle name="20% - Акцент4 16 2 4" xfId="49858"/>
    <cellStyle name="20% - Акцент4 16 2_НВВ РСК 2019 (II пол) МАКС" xfId="49859"/>
    <cellStyle name="20% - Акцент4 16 3" xfId="3274"/>
    <cellStyle name="20% - Акцент4 16 3 2" xfId="3275"/>
    <cellStyle name="20% - Акцент4 16 3 2 2" xfId="49860"/>
    <cellStyle name="20% - Акцент4 16 3 3" xfId="3276"/>
    <cellStyle name="20% - Акцент4 16 3 3 2" xfId="49861"/>
    <cellStyle name="20% - Акцент4 16 3 4" xfId="49862"/>
    <cellStyle name="20% - Акцент4 16 4" xfId="3277"/>
    <cellStyle name="20% - Акцент4 16 4 2" xfId="49863"/>
    <cellStyle name="20% - Акцент4 16 5" xfId="3278"/>
    <cellStyle name="20% - Акцент4 16 5 2" xfId="49864"/>
    <cellStyle name="20% - Акцент4 16 6" xfId="3279"/>
    <cellStyle name="20% - Акцент4 16 6 2" xfId="49865"/>
    <cellStyle name="20% - Акцент4 16 7" xfId="17997"/>
    <cellStyle name="20% - Акцент4 16 7 2" xfId="49866"/>
    <cellStyle name="20% - Акцент4 16 8" xfId="49867"/>
    <cellStyle name="20% - Акцент4 16 8 2" xfId="49868"/>
    <cellStyle name="20% - Акцент4 16 9" xfId="49869"/>
    <cellStyle name="20% - Акцент4 16_Лист1" xfId="49870"/>
    <cellStyle name="20% - Акцент4 17" xfId="3280"/>
    <cellStyle name="20% - Акцент4 17 2" xfId="3281"/>
    <cellStyle name="20% - Акцент4 17 2 2" xfId="3282"/>
    <cellStyle name="20% - Акцент4 17 2 2 2" xfId="49871"/>
    <cellStyle name="20% - Акцент4 17 2 2 2 2" xfId="49872"/>
    <cellStyle name="20% - Акцент4 17 2 2 3" xfId="49873"/>
    <cellStyle name="20% - Акцент4 17 2 3" xfId="3283"/>
    <cellStyle name="20% - Акцент4 17 2 3 2" xfId="49874"/>
    <cellStyle name="20% - Акцент4 17 2 4" xfId="49875"/>
    <cellStyle name="20% - Акцент4 17 2_НВВ РСК 2019 (II пол) МАКС" xfId="49876"/>
    <cellStyle name="20% - Акцент4 17 3" xfId="3284"/>
    <cellStyle name="20% - Акцент4 17 3 2" xfId="3285"/>
    <cellStyle name="20% - Акцент4 17 3 2 2" xfId="49877"/>
    <cellStyle name="20% - Акцент4 17 3 3" xfId="3286"/>
    <cellStyle name="20% - Акцент4 17 3 3 2" xfId="49878"/>
    <cellStyle name="20% - Акцент4 17 3 4" xfId="49879"/>
    <cellStyle name="20% - Акцент4 17 4" xfId="3287"/>
    <cellStyle name="20% - Акцент4 17 4 2" xfId="49880"/>
    <cellStyle name="20% - Акцент4 17 5" xfId="3288"/>
    <cellStyle name="20% - Акцент4 17 5 2" xfId="49881"/>
    <cellStyle name="20% - Акцент4 17 6" xfId="3289"/>
    <cellStyle name="20% - Акцент4 17 6 2" xfId="49882"/>
    <cellStyle name="20% - Акцент4 17 7" xfId="17998"/>
    <cellStyle name="20% - Акцент4 17 7 2" xfId="49883"/>
    <cellStyle name="20% - Акцент4 17 8" xfId="49884"/>
    <cellStyle name="20% - Акцент4 17 8 2" xfId="49885"/>
    <cellStyle name="20% - Акцент4 17 9" xfId="49886"/>
    <cellStyle name="20% - Акцент4 17_Лист1" xfId="49887"/>
    <cellStyle name="20% - Акцент4 18" xfId="3290"/>
    <cellStyle name="20% - Акцент4 18 2" xfId="3291"/>
    <cellStyle name="20% - Акцент4 18 2 2" xfId="3292"/>
    <cellStyle name="20% - Акцент4 18 2 2 2" xfId="49888"/>
    <cellStyle name="20% - Акцент4 18 2 2 2 2" xfId="49889"/>
    <cellStyle name="20% - Акцент4 18 2 2 3" xfId="49890"/>
    <cellStyle name="20% - Акцент4 18 2 3" xfId="3293"/>
    <cellStyle name="20% - Акцент4 18 2 3 2" xfId="49891"/>
    <cellStyle name="20% - Акцент4 18 2 4" xfId="49892"/>
    <cellStyle name="20% - Акцент4 18 2_НВВ РСК 2019 (II пол) МАКС" xfId="49893"/>
    <cellStyle name="20% - Акцент4 18 3" xfId="3294"/>
    <cellStyle name="20% - Акцент4 18 3 2" xfId="3295"/>
    <cellStyle name="20% - Акцент4 18 3 2 2" xfId="49894"/>
    <cellStyle name="20% - Акцент4 18 3 3" xfId="3296"/>
    <cellStyle name="20% - Акцент4 18 3 3 2" xfId="49895"/>
    <cellStyle name="20% - Акцент4 18 3 4" xfId="49896"/>
    <cellStyle name="20% - Акцент4 18 4" xfId="3297"/>
    <cellStyle name="20% - Акцент4 18 4 2" xfId="49897"/>
    <cellStyle name="20% - Акцент4 18 5" xfId="3298"/>
    <cellStyle name="20% - Акцент4 18 5 2" xfId="49898"/>
    <cellStyle name="20% - Акцент4 18 6" xfId="3299"/>
    <cellStyle name="20% - Акцент4 18 6 2" xfId="49899"/>
    <cellStyle name="20% - Акцент4 18 7" xfId="17999"/>
    <cellStyle name="20% - Акцент4 18 7 2" xfId="49900"/>
    <cellStyle name="20% - Акцент4 18 8" xfId="49901"/>
    <cellStyle name="20% - Акцент4 18 8 2" xfId="49902"/>
    <cellStyle name="20% - Акцент4 18 9" xfId="49903"/>
    <cellStyle name="20% - Акцент4 18_Лист1" xfId="49904"/>
    <cellStyle name="20% - Акцент4 19" xfId="3300"/>
    <cellStyle name="20% - Акцент4 19 2" xfId="3301"/>
    <cellStyle name="20% - Акцент4 19 2 2" xfId="3302"/>
    <cellStyle name="20% - Акцент4 19 2 2 2" xfId="49905"/>
    <cellStyle name="20% - Акцент4 19 2 2 2 2" xfId="49906"/>
    <cellStyle name="20% - Акцент4 19 2 2 3" xfId="49907"/>
    <cellStyle name="20% - Акцент4 19 2 3" xfId="3303"/>
    <cellStyle name="20% - Акцент4 19 2 3 2" xfId="49908"/>
    <cellStyle name="20% - Акцент4 19 2 4" xfId="49909"/>
    <cellStyle name="20% - Акцент4 19 2_НВВ РСК 2019 (II пол) МАКС" xfId="49910"/>
    <cellStyle name="20% - Акцент4 19 3" xfId="3304"/>
    <cellStyle name="20% - Акцент4 19 3 2" xfId="3305"/>
    <cellStyle name="20% - Акцент4 19 3 2 2" xfId="49911"/>
    <cellStyle name="20% - Акцент4 19 3 3" xfId="3306"/>
    <cellStyle name="20% - Акцент4 19 3 3 2" xfId="49912"/>
    <cellStyle name="20% - Акцент4 19 3 4" xfId="49913"/>
    <cellStyle name="20% - Акцент4 19 4" xfId="3307"/>
    <cellStyle name="20% - Акцент4 19 4 2" xfId="49914"/>
    <cellStyle name="20% - Акцент4 19 5" xfId="3308"/>
    <cellStyle name="20% - Акцент4 19 5 2" xfId="49915"/>
    <cellStyle name="20% - Акцент4 19 6" xfId="3309"/>
    <cellStyle name="20% - Акцент4 19 6 2" xfId="49916"/>
    <cellStyle name="20% - Акцент4 19 7" xfId="18000"/>
    <cellStyle name="20% - Акцент4 19 7 2" xfId="49917"/>
    <cellStyle name="20% - Акцент4 19 8" xfId="49918"/>
    <cellStyle name="20% - Акцент4 19 8 2" xfId="49919"/>
    <cellStyle name="20% - Акцент4 19 9" xfId="49920"/>
    <cellStyle name="20% - Акцент4 19_Лист1" xfId="49921"/>
    <cellStyle name="20% - Акцент4 2" xfId="3310"/>
    <cellStyle name="20% - Акцент4 2 2" xfId="3311"/>
    <cellStyle name="20% - Акцент4 2 2 2" xfId="3312"/>
    <cellStyle name="20% - Акцент4 2 2 3" xfId="3313"/>
    <cellStyle name="20% - Акцент4 2 3" xfId="3314"/>
    <cellStyle name="20% - Акцент4 2 3 2" xfId="3315"/>
    <cellStyle name="20% - Акцент4 2 4" xfId="3316"/>
    <cellStyle name="20% - Акцент4 2 5" xfId="49922"/>
    <cellStyle name="20% - Акцент4 2 5 2" xfId="49923"/>
    <cellStyle name="20% - Акцент4 2_46EE.2011(v1.0)" xfId="3317"/>
    <cellStyle name="20% - Акцент4 20" xfId="3318"/>
    <cellStyle name="20% - Акцент4 20 2" xfId="3319"/>
    <cellStyle name="20% - Акцент4 20 2 2" xfId="3320"/>
    <cellStyle name="20% - Акцент4 20 2 2 2" xfId="49924"/>
    <cellStyle name="20% - Акцент4 20 2 2 2 2" xfId="49925"/>
    <cellStyle name="20% - Акцент4 20 2 2 3" xfId="49926"/>
    <cellStyle name="20% - Акцент4 20 2 3" xfId="3321"/>
    <cellStyle name="20% - Акцент4 20 2 3 2" xfId="49927"/>
    <cellStyle name="20% - Акцент4 20 2 4" xfId="49928"/>
    <cellStyle name="20% - Акцент4 20 2_НВВ РСК 2019 (II пол) МАКС" xfId="49929"/>
    <cellStyle name="20% - Акцент4 20 3" xfId="3322"/>
    <cellStyle name="20% - Акцент4 20 3 2" xfId="3323"/>
    <cellStyle name="20% - Акцент4 20 3 2 2" xfId="49930"/>
    <cellStyle name="20% - Акцент4 20 3 3" xfId="3324"/>
    <cellStyle name="20% - Акцент4 20 3 3 2" xfId="49931"/>
    <cellStyle name="20% - Акцент4 20 3 4" xfId="49932"/>
    <cellStyle name="20% - Акцент4 20 4" xfId="3325"/>
    <cellStyle name="20% - Акцент4 20 4 2" xfId="49933"/>
    <cellStyle name="20% - Акцент4 20 5" xfId="3326"/>
    <cellStyle name="20% - Акцент4 20 5 2" xfId="49934"/>
    <cellStyle name="20% - Акцент4 20 6" xfId="3327"/>
    <cellStyle name="20% - Акцент4 20 6 2" xfId="49935"/>
    <cellStyle name="20% - Акцент4 20 7" xfId="18001"/>
    <cellStyle name="20% - Акцент4 20 7 2" xfId="49936"/>
    <cellStyle name="20% - Акцент4 20 8" xfId="49937"/>
    <cellStyle name="20% - Акцент4 20 8 2" xfId="49938"/>
    <cellStyle name="20% - Акцент4 20 9" xfId="49939"/>
    <cellStyle name="20% - Акцент4 20_Лист1" xfId="49940"/>
    <cellStyle name="20% - Акцент4 21" xfId="3328"/>
    <cellStyle name="20% - Акцент4 21 2" xfId="3329"/>
    <cellStyle name="20% - Акцент4 21 2 2" xfId="3330"/>
    <cellStyle name="20% - Акцент4 21 2 2 2" xfId="49941"/>
    <cellStyle name="20% - Акцент4 21 2 2 2 2" xfId="49942"/>
    <cellStyle name="20% - Акцент4 21 2 2 3" xfId="49943"/>
    <cellStyle name="20% - Акцент4 21 2 3" xfId="3331"/>
    <cellStyle name="20% - Акцент4 21 2 3 2" xfId="49944"/>
    <cellStyle name="20% - Акцент4 21 2 4" xfId="49945"/>
    <cellStyle name="20% - Акцент4 21 2_НВВ РСК 2019 (II пол) МАКС" xfId="49946"/>
    <cellStyle name="20% - Акцент4 21 3" xfId="3332"/>
    <cellStyle name="20% - Акцент4 21 3 2" xfId="3333"/>
    <cellStyle name="20% - Акцент4 21 3 2 2" xfId="49947"/>
    <cellStyle name="20% - Акцент4 21 3 3" xfId="3334"/>
    <cellStyle name="20% - Акцент4 21 3 3 2" xfId="49948"/>
    <cellStyle name="20% - Акцент4 21 3 4" xfId="49949"/>
    <cellStyle name="20% - Акцент4 21 4" xfId="3335"/>
    <cellStyle name="20% - Акцент4 21 4 2" xfId="49950"/>
    <cellStyle name="20% - Акцент4 21 5" xfId="3336"/>
    <cellStyle name="20% - Акцент4 21 5 2" xfId="49951"/>
    <cellStyle name="20% - Акцент4 21 6" xfId="3337"/>
    <cellStyle name="20% - Акцент4 21 6 2" xfId="49952"/>
    <cellStyle name="20% - Акцент4 21 7" xfId="18002"/>
    <cellStyle name="20% - Акцент4 21 7 2" xfId="49953"/>
    <cellStyle name="20% - Акцент4 21 8" xfId="49954"/>
    <cellStyle name="20% - Акцент4 21 8 2" xfId="49955"/>
    <cellStyle name="20% - Акцент4 21 9" xfId="49956"/>
    <cellStyle name="20% - Акцент4 21_Лист1" xfId="49957"/>
    <cellStyle name="20% - Акцент4 22" xfId="3338"/>
    <cellStyle name="20% - Акцент4 22 2" xfId="3339"/>
    <cellStyle name="20% - Акцент4 22 2 2" xfId="3340"/>
    <cellStyle name="20% - Акцент4 22 2 2 2" xfId="49958"/>
    <cellStyle name="20% - Акцент4 22 2 2 2 2" xfId="49959"/>
    <cellStyle name="20% - Акцент4 22 2 2 3" xfId="49960"/>
    <cellStyle name="20% - Акцент4 22 2 3" xfId="3341"/>
    <cellStyle name="20% - Акцент4 22 2 3 2" xfId="49961"/>
    <cellStyle name="20% - Акцент4 22 2 4" xfId="49962"/>
    <cellStyle name="20% - Акцент4 22 2_НВВ РСК 2019 (II пол) МАКС" xfId="49963"/>
    <cellStyle name="20% - Акцент4 22 3" xfId="3342"/>
    <cellStyle name="20% - Акцент4 22 3 2" xfId="3343"/>
    <cellStyle name="20% - Акцент4 22 3 2 2" xfId="49964"/>
    <cellStyle name="20% - Акцент4 22 3 3" xfId="3344"/>
    <cellStyle name="20% - Акцент4 22 3 3 2" xfId="49965"/>
    <cellStyle name="20% - Акцент4 22 3 4" xfId="49966"/>
    <cellStyle name="20% - Акцент4 22 4" xfId="3345"/>
    <cellStyle name="20% - Акцент4 22 4 2" xfId="49967"/>
    <cellStyle name="20% - Акцент4 22 5" xfId="3346"/>
    <cellStyle name="20% - Акцент4 22 5 2" xfId="49968"/>
    <cellStyle name="20% - Акцент4 22 6" xfId="3347"/>
    <cellStyle name="20% - Акцент4 22 6 2" xfId="49969"/>
    <cellStyle name="20% - Акцент4 22 7" xfId="18003"/>
    <cellStyle name="20% - Акцент4 22 7 2" xfId="49970"/>
    <cellStyle name="20% - Акцент4 22 8" xfId="49971"/>
    <cellStyle name="20% - Акцент4 22 8 2" xfId="49972"/>
    <cellStyle name="20% - Акцент4 22 9" xfId="49973"/>
    <cellStyle name="20% - Акцент4 22_Лист1" xfId="49974"/>
    <cellStyle name="20% - Акцент4 23" xfId="3348"/>
    <cellStyle name="20% - Акцент4 23 2" xfId="3349"/>
    <cellStyle name="20% - Акцент4 23 2 2" xfId="3350"/>
    <cellStyle name="20% - Акцент4 23 2 2 2" xfId="49975"/>
    <cellStyle name="20% - Акцент4 23 2 2 2 2" xfId="49976"/>
    <cellStyle name="20% - Акцент4 23 2 2 3" xfId="49977"/>
    <cellStyle name="20% - Акцент4 23 2 3" xfId="3351"/>
    <cellStyle name="20% - Акцент4 23 2 3 2" xfId="49978"/>
    <cellStyle name="20% - Акцент4 23 2 4" xfId="49979"/>
    <cellStyle name="20% - Акцент4 23 2_НВВ РСК 2019 (II пол) МАКС" xfId="49980"/>
    <cellStyle name="20% - Акцент4 23 3" xfId="3352"/>
    <cellStyle name="20% - Акцент4 23 3 2" xfId="3353"/>
    <cellStyle name="20% - Акцент4 23 3 2 2" xfId="49981"/>
    <cellStyle name="20% - Акцент4 23 3 3" xfId="3354"/>
    <cellStyle name="20% - Акцент4 23 3 3 2" xfId="49982"/>
    <cellStyle name="20% - Акцент4 23 3 4" xfId="49983"/>
    <cellStyle name="20% - Акцент4 23 4" xfId="3355"/>
    <cellStyle name="20% - Акцент4 23 4 2" xfId="49984"/>
    <cellStyle name="20% - Акцент4 23 5" xfId="3356"/>
    <cellStyle name="20% - Акцент4 23 5 2" xfId="49985"/>
    <cellStyle name="20% - Акцент4 23 6" xfId="3357"/>
    <cellStyle name="20% - Акцент4 23 6 2" xfId="49986"/>
    <cellStyle name="20% - Акцент4 23 7" xfId="18004"/>
    <cellStyle name="20% - Акцент4 23 7 2" xfId="49987"/>
    <cellStyle name="20% - Акцент4 23 8" xfId="49988"/>
    <cellStyle name="20% - Акцент4 23 8 2" xfId="49989"/>
    <cellStyle name="20% - Акцент4 23 9" xfId="49990"/>
    <cellStyle name="20% - Акцент4 23_Лист1" xfId="49991"/>
    <cellStyle name="20% - Акцент4 24" xfId="3358"/>
    <cellStyle name="20% - Акцент4 24 2" xfId="3359"/>
    <cellStyle name="20% - Акцент4 24 2 2" xfId="3360"/>
    <cellStyle name="20% - Акцент4 24 2 2 2" xfId="49992"/>
    <cellStyle name="20% - Акцент4 24 2 2 2 2" xfId="49993"/>
    <cellStyle name="20% - Акцент4 24 2 2 3" xfId="49994"/>
    <cellStyle name="20% - Акцент4 24 2 3" xfId="3361"/>
    <cellStyle name="20% - Акцент4 24 2 3 2" xfId="49995"/>
    <cellStyle name="20% - Акцент4 24 2 4" xfId="49996"/>
    <cellStyle name="20% - Акцент4 24 2_НВВ РСК 2019 (II пол) МАКС" xfId="49997"/>
    <cellStyle name="20% - Акцент4 24 3" xfId="3362"/>
    <cellStyle name="20% - Акцент4 24 3 2" xfId="3363"/>
    <cellStyle name="20% - Акцент4 24 3 2 2" xfId="49998"/>
    <cellStyle name="20% - Акцент4 24 3 3" xfId="3364"/>
    <cellStyle name="20% - Акцент4 24 3 3 2" xfId="49999"/>
    <cellStyle name="20% - Акцент4 24 3 4" xfId="50000"/>
    <cellStyle name="20% - Акцент4 24 4" xfId="3365"/>
    <cellStyle name="20% - Акцент4 24 4 2" xfId="50001"/>
    <cellStyle name="20% - Акцент4 24 5" xfId="3366"/>
    <cellStyle name="20% - Акцент4 24 5 2" xfId="50002"/>
    <cellStyle name="20% - Акцент4 24 6" xfId="3367"/>
    <cellStyle name="20% - Акцент4 24 6 2" xfId="50003"/>
    <cellStyle name="20% - Акцент4 24 7" xfId="18005"/>
    <cellStyle name="20% - Акцент4 24 7 2" xfId="50004"/>
    <cellStyle name="20% - Акцент4 24 8" xfId="50005"/>
    <cellStyle name="20% - Акцент4 24 8 2" xfId="50006"/>
    <cellStyle name="20% - Акцент4 24 9" xfId="50007"/>
    <cellStyle name="20% - Акцент4 24_Лист1" xfId="50008"/>
    <cellStyle name="20% - Акцент4 25" xfId="3368"/>
    <cellStyle name="20% - Акцент4 25 2" xfId="3369"/>
    <cellStyle name="20% - Акцент4 25 2 2" xfId="3370"/>
    <cellStyle name="20% - Акцент4 25 2 2 2" xfId="50009"/>
    <cellStyle name="20% - Акцент4 25 2 2 2 2" xfId="50010"/>
    <cellStyle name="20% - Акцент4 25 2 2 3" xfId="50011"/>
    <cellStyle name="20% - Акцент4 25 2 3" xfId="3371"/>
    <cellStyle name="20% - Акцент4 25 2 3 2" xfId="50012"/>
    <cellStyle name="20% - Акцент4 25 2 4" xfId="50013"/>
    <cellStyle name="20% - Акцент4 25 2_НВВ РСК 2019 (II пол) МАКС" xfId="50014"/>
    <cellStyle name="20% - Акцент4 25 3" xfId="3372"/>
    <cellStyle name="20% - Акцент4 25 3 2" xfId="3373"/>
    <cellStyle name="20% - Акцент4 25 3 2 2" xfId="50015"/>
    <cellStyle name="20% - Акцент4 25 3 3" xfId="3374"/>
    <cellStyle name="20% - Акцент4 25 3 3 2" xfId="50016"/>
    <cellStyle name="20% - Акцент4 25 3 4" xfId="50017"/>
    <cellStyle name="20% - Акцент4 25 4" xfId="3375"/>
    <cellStyle name="20% - Акцент4 25 4 2" xfId="50018"/>
    <cellStyle name="20% - Акцент4 25 5" xfId="3376"/>
    <cellStyle name="20% - Акцент4 25 5 2" xfId="50019"/>
    <cellStyle name="20% - Акцент4 25 6" xfId="3377"/>
    <cellStyle name="20% - Акцент4 25 6 2" xfId="50020"/>
    <cellStyle name="20% - Акцент4 25 7" xfId="18006"/>
    <cellStyle name="20% - Акцент4 25 7 2" xfId="50021"/>
    <cellStyle name="20% - Акцент4 25 8" xfId="50022"/>
    <cellStyle name="20% - Акцент4 25 8 2" xfId="50023"/>
    <cellStyle name="20% - Акцент4 25 9" xfId="50024"/>
    <cellStyle name="20% - Акцент4 25_Лист1" xfId="50025"/>
    <cellStyle name="20% - Акцент4 26" xfId="3378"/>
    <cellStyle name="20% - Акцент4 26 2" xfId="3379"/>
    <cellStyle name="20% - Акцент4 26 2 2" xfId="3380"/>
    <cellStyle name="20% - Акцент4 26 2 2 2" xfId="50026"/>
    <cellStyle name="20% - Акцент4 26 2 2 2 2" xfId="50027"/>
    <cellStyle name="20% - Акцент4 26 2 2 3" xfId="50028"/>
    <cellStyle name="20% - Акцент4 26 2 3" xfId="3381"/>
    <cellStyle name="20% - Акцент4 26 2 3 2" xfId="50029"/>
    <cellStyle name="20% - Акцент4 26 2 4" xfId="50030"/>
    <cellStyle name="20% - Акцент4 26 2_НВВ РСК 2019 (II пол) МАКС" xfId="50031"/>
    <cellStyle name="20% - Акцент4 26 3" xfId="3382"/>
    <cellStyle name="20% - Акцент4 26 3 2" xfId="3383"/>
    <cellStyle name="20% - Акцент4 26 3 2 2" xfId="50032"/>
    <cellStyle name="20% - Акцент4 26 3 3" xfId="3384"/>
    <cellStyle name="20% - Акцент4 26 3 3 2" xfId="50033"/>
    <cellStyle name="20% - Акцент4 26 3 4" xfId="50034"/>
    <cellStyle name="20% - Акцент4 26 4" xfId="3385"/>
    <cellStyle name="20% - Акцент4 26 4 2" xfId="50035"/>
    <cellStyle name="20% - Акцент4 26 5" xfId="3386"/>
    <cellStyle name="20% - Акцент4 26 5 2" xfId="50036"/>
    <cellStyle name="20% - Акцент4 26 6" xfId="3387"/>
    <cellStyle name="20% - Акцент4 26 6 2" xfId="50037"/>
    <cellStyle name="20% - Акцент4 26 7" xfId="18007"/>
    <cellStyle name="20% - Акцент4 26 7 2" xfId="50038"/>
    <cellStyle name="20% - Акцент4 26 8" xfId="50039"/>
    <cellStyle name="20% - Акцент4 26 8 2" xfId="50040"/>
    <cellStyle name="20% - Акцент4 26 9" xfId="50041"/>
    <cellStyle name="20% - Акцент4 26_Лист1" xfId="50042"/>
    <cellStyle name="20% - Акцент4 27" xfId="3388"/>
    <cellStyle name="20% - Акцент4 27 2" xfId="3389"/>
    <cellStyle name="20% - Акцент4 27 2 2" xfId="3390"/>
    <cellStyle name="20% - Акцент4 27 2 2 2" xfId="50043"/>
    <cellStyle name="20% - Акцент4 27 2 2 2 2" xfId="50044"/>
    <cellStyle name="20% - Акцент4 27 2 2 3" xfId="50045"/>
    <cellStyle name="20% - Акцент4 27 2 3" xfId="3391"/>
    <cellStyle name="20% - Акцент4 27 2 3 2" xfId="50046"/>
    <cellStyle name="20% - Акцент4 27 2 4" xfId="50047"/>
    <cellStyle name="20% - Акцент4 27 2_НВВ РСК 2019 (II пол) МАКС" xfId="50048"/>
    <cellStyle name="20% - Акцент4 27 3" xfId="3392"/>
    <cellStyle name="20% - Акцент4 27 3 2" xfId="3393"/>
    <cellStyle name="20% - Акцент4 27 3 2 2" xfId="50049"/>
    <cellStyle name="20% - Акцент4 27 3 3" xfId="3394"/>
    <cellStyle name="20% - Акцент4 27 3 3 2" xfId="50050"/>
    <cellStyle name="20% - Акцент4 27 3 4" xfId="50051"/>
    <cellStyle name="20% - Акцент4 27 4" xfId="3395"/>
    <cellStyle name="20% - Акцент4 27 4 2" xfId="50052"/>
    <cellStyle name="20% - Акцент4 27 5" xfId="3396"/>
    <cellStyle name="20% - Акцент4 27 5 2" xfId="50053"/>
    <cellStyle name="20% - Акцент4 27 6" xfId="3397"/>
    <cellStyle name="20% - Акцент4 27 6 2" xfId="50054"/>
    <cellStyle name="20% - Акцент4 27 7" xfId="18008"/>
    <cellStyle name="20% - Акцент4 27 7 2" xfId="50055"/>
    <cellStyle name="20% - Акцент4 27 8" xfId="50056"/>
    <cellStyle name="20% - Акцент4 27 8 2" xfId="50057"/>
    <cellStyle name="20% - Акцент4 27 9" xfId="50058"/>
    <cellStyle name="20% - Акцент4 27_Лист1" xfId="50059"/>
    <cellStyle name="20% - Акцент4 28" xfId="3398"/>
    <cellStyle name="20% - Акцент4 28 2" xfId="3399"/>
    <cellStyle name="20% - Акцент4 28 2 2" xfId="3400"/>
    <cellStyle name="20% - Акцент4 28 2 2 2" xfId="50060"/>
    <cellStyle name="20% - Акцент4 28 2 2 2 2" xfId="50061"/>
    <cellStyle name="20% - Акцент4 28 2 2 3" xfId="50062"/>
    <cellStyle name="20% - Акцент4 28 2 3" xfId="3401"/>
    <cellStyle name="20% - Акцент4 28 2 3 2" xfId="50063"/>
    <cellStyle name="20% - Акцент4 28 2 4" xfId="50064"/>
    <cellStyle name="20% - Акцент4 28 2_НВВ РСК 2019 (II пол) МАКС" xfId="50065"/>
    <cellStyle name="20% - Акцент4 28 3" xfId="3402"/>
    <cellStyle name="20% - Акцент4 28 3 2" xfId="3403"/>
    <cellStyle name="20% - Акцент4 28 3 2 2" xfId="50066"/>
    <cellStyle name="20% - Акцент4 28 3 3" xfId="3404"/>
    <cellStyle name="20% - Акцент4 28 3 3 2" xfId="50067"/>
    <cellStyle name="20% - Акцент4 28 3 4" xfId="50068"/>
    <cellStyle name="20% - Акцент4 28 4" xfId="3405"/>
    <cellStyle name="20% - Акцент4 28 4 2" xfId="50069"/>
    <cellStyle name="20% - Акцент4 28 5" xfId="3406"/>
    <cellStyle name="20% - Акцент4 28 5 2" xfId="50070"/>
    <cellStyle name="20% - Акцент4 28 6" xfId="3407"/>
    <cellStyle name="20% - Акцент4 28 6 2" xfId="50071"/>
    <cellStyle name="20% - Акцент4 28 7" xfId="18009"/>
    <cellStyle name="20% - Акцент4 28 7 2" xfId="50072"/>
    <cellStyle name="20% - Акцент4 28 8" xfId="50073"/>
    <cellStyle name="20% - Акцент4 28 8 2" xfId="50074"/>
    <cellStyle name="20% - Акцент4 28 9" xfId="50075"/>
    <cellStyle name="20% - Акцент4 28_Лист1" xfId="50076"/>
    <cellStyle name="20% - Акцент4 29" xfId="3408"/>
    <cellStyle name="20% - Акцент4 29 2" xfId="3409"/>
    <cellStyle name="20% - Акцент4 29 2 2" xfId="3410"/>
    <cellStyle name="20% - Акцент4 29 2 2 2" xfId="50077"/>
    <cellStyle name="20% - Акцент4 29 2 2 2 2" xfId="50078"/>
    <cellStyle name="20% - Акцент4 29 2 2 3" xfId="50079"/>
    <cellStyle name="20% - Акцент4 29 2 3" xfId="3411"/>
    <cellStyle name="20% - Акцент4 29 2 3 2" xfId="50080"/>
    <cellStyle name="20% - Акцент4 29 2 4" xfId="50081"/>
    <cellStyle name="20% - Акцент4 29 2_НВВ РСК 2019 (II пол) МАКС" xfId="50082"/>
    <cellStyle name="20% - Акцент4 29 3" xfId="3412"/>
    <cellStyle name="20% - Акцент4 29 3 2" xfId="3413"/>
    <cellStyle name="20% - Акцент4 29 3 2 2" xfId="50083"/>
    <cellStyle name="20% - Акцент4 29 3 3" xfId="3414"/>
    <cellStyle name="20% - Акцент4 29 3 3 2" xfId="50084"/>
    <cellStyle name="20% - Акцент4 29 3 4" xfId="50085"/>
    <cellStyle name="20% - Акцент4 29 4" xfId="3415"/>
    <cellStyle name="20% - Акцент4 29 4 2" xfId="50086"/>
    <cellStyle name="20% - Акцент4 29 5" xfId="3416"/>
    <cellStyle name="20% - Акцент4 29 5 2" xfId="50087"/>
    <cellStyle name="20% - Акцент4 29 6" xfId="3417"/>
    <cellStyle name="20% - Акцент4 29 6 2" xfId="50088"/>
    <cellStyle name="20% - Акцент4 29 7" xfId="18010"/>
    <cellStyle name="20% - Акцент4 29 7 2" xfId="50089"/>
    <cellStyle name="20% - Акцент4 29 8" xfId="50090"/>
    <cellStyle name="20% - Акцент4 29 8 2" xfId="50091"/>
    <cellStyle name="20% - Акцент4 29 9" xfId="50092"/>
    <cellStyle name="20% - Акцент4 29_Лист1" xfId="50093"/>
    <cellStyle name="20% - Акцент4 3" xfId="3418"/>
    <cellStyle name="20% - Акцент4 3 2" xfId="3419"/>
    <cellStyle name="20% - Акцент4 3 3" xfId="3420"/>
    <cellStyle name="20% - Акцент4 3 4" xfId="3421"/>
    <cellStyle name="20% - Акцент4 3_46EE.2011(v1.0)" xfId="3422"/>
    <cellStyle name="20% - Акцент4 30" xfId="3423"/>
    <cellStyle name="20% - Акцент4 30 2" xfId="3424"/>
    <cellStyle name="20% - Акцент4 30 2 2" xfId="3425"/>
    <cellStyle name="20% - Акцент4 30 2 2 2" xfId="50094"/>
    <cellStyle name="20% - Акцент4 30 2 2 2 2" xfId="50095"/>
    <cellStyle name="20% - Акцент4 30 2 2 3" xfId="50096"/>
    <cellStyle name="20% - Акцент4 30 2 3" xfId="3426"/>
    <cellStyle name="20% - Акцент4 30 2 3 2" xfId="50097"/>
    <cellStyle name="20% - Акцент4 30 2 4" xfId="50098"/>
    <cellStyle name="20% - Акцент4 30 2_НВВ РСК 2019 (II пол) МАКС" xfId="50099"/>
    <cellStyle name="20% - Акцент4 30 3" xfId="3427"/>
    <cellStyle name="20% - Акцент4 30 3 2" xfId="3428"/>
    <cellStyle name="20% - Акцент4 30 3 2 2" xfId="50100"/>
    <cellStyle name="20% - Акцент4 30 3 3" xfId="3429"/>
    <cellStyle name="20% - Акцент4 30 3 3 2" xfId="50101"/>
    <cellStyle name="20% - Акцент4 30 3 4" xfId="50102"/>
    <cellStyle name="20% - Акцент4 30 4" xfId="3430"/>
    <cellStyle name="20% - Акцент4 30 4 2" xfId="50103"/>
    <cellStyle name="20% - Акцент4 30 5" xfId="3431"/>
    <cellStyle name="20% - Акцент4 30 5 2" xfId="50104"/>
    <cellStyle name="20% - Акцент4 30 6" xfId="3432"/>
    <cellStyle name="20% - Акцент4 30 6 2" xfId="50105"/>
    <cellStyle name="20% - Акцент4 30 7" xfId="18011"/>
    <cellStyle name="20% - Акцент4 30 7 2" xfId="50106"/>
    <cellStyle name="20% - Акцент4 30 8" xfId="50107"/>
    <cellStyle name="20% - Акцент4 30 8 2" xfId="50108"/>
    <cellStyle name="20% - Акцент4 30 9" xfId="50109"/>
    <cellStyle name="20% - Акцент4 30_Лист1" xfId="50110"/>
    <cellStyle name="20% - Акцент4 31" xfId="3433"/>
    <cellStyle name="20% - Акцент4 31 2" xfId="3434"/>
    <cellStyle name="20% - Акцент4 31 2 2" xfId="3435"/>
    <cellStyle name="20% - Акцент4 31 2 2 2" xfId="50111"/>
    <cellStyle name="20% - Акцент4 31 2 2 2 2" xfId="50112"/>
    <cellStyle name="20% - Акцент4 31 2 2 3" xfId="50113"/>
    <cellStyle name="20% - Акцент4 31 2 3" xfId="3436"/>
    <cellStyle name="20% - Акцент4 31 2 3 2" xfId="50114"/>
    <cellStyle name="20% - Акцент4 31 2 4" xfId="50115"/>
    <cellStyle name="20% - Акцент4 31 2_НВВ РСК 2019 (II пол) МАКС" xfId="50116"/>
    <cellStyle name="20% - Акцент4 31 3" xfId="3437"/>
    <cellStyle name="20% - Акцент4 31 3 2" xfId="3438"/>
    <cellStyle name="20% - Акцент4 31 3 2 2" xfId="50117"/>
    <cellStyle name="20% - Акцент4 31 3 3" xfId="3439"/>
    <cellStyle name="20% - Акцент4 31 3 3 2" xfId="50118"/>
    <cellStyle name="20% - Акцент4 31 3 4" xfId="50119"/>
    <cellStyle name="20% - Акцент4 31 4" xfId="3440"/>
    <cellStyle name="20% - Акцент4 31 4 2" xfId="50120"/>
    <cellStyle name="20% - Акцент4 31 5" xfId="3441"/>
    <cellStyle name="20% - Акцент4 31 5 2" xfId="50121"/>
    <cellStyle name="20% - Акцент4 31 6" xfId="3442"/>
    <cellStyle name="20% - Акцент4 31 6 2" xfId="50122"/>
    <cellStyle name="20% - Акцент4 31 7" xfId="18012"/>
    <cellStyle name="20% - Акцент4 31 7 2" xfId="50123"/>
    <cellStyle name="20% - Акцент4 31 8" xfId="50124"/>
    <cellStyle name="20% - Акцент4 31 8 2" xfId="50125"/>
    <cellStyle name="20% - Акцент4 31 9" xfId="50126"/>
    <cellStyle name="20% - Акцент4 31_Лист1" xfId="50127"/>
    <cellStyle name="20% - Акцент4 32" xfId="3443"/>
    <cellStyle name="20% - Акцент4 32 2" xfId="3444"/>
    <cellStyle name="20% - Акцент4 32 2 2" xfId="3445"/>
    <cellStyle name="20% - Акцент4 32 2 2 2" xfId="50128"/>
    <cellStyle name="20% - Акцент4 32 2 2 2 2" xfId="50129"/>
    <cellStyle name="20% - Акцент4 32 2 2 3" xfId="50130"/>
    <cellStyle name="20% - Акцент4 32 2 3" xfId="3446"/>
    <cellStyle name="20% - Акцент4 32 2 3 2" xfId="50131"/>
    <cellStyle name="20% - Акцент4 32 2 4" xfId="50132"/>
    <cellStyle name="20% - Акцент4 32 2_НВВ РСК 2019 (II пол) МАКС" xfId="50133"/>
    <cellStyle name="20% - Акцент4 32 3" xfId="3447"/>
    <cellStyle name="20% - Акцент4 32 3 2" xfId="3448"/>
    <cellStyle name="20% - Акцент4 32 3 2 2" xfId="50134"/>
    <cellStyle name="20% - Акцент4 32 3 3" xfId="3449"/>
    <cellStyle name="20% - Акцент4 32 3 3 2" xfId="50135"/>
    <cellStyle name="20% - Акцент4 32 3 4" xfId="50136"/>
    <cellStyle name="20% - Акцент4 32 4" xfId="3450"/>
    <cellStyle name="20% - Акцент4 32 4 2" xfId="50137"/>
    <cellStyle name="20% - Акцент4 32 5" xfId="3451"/>
    <cellStyle name="20% - Акцент4 32 5 2" xfId="50138"/>
    <cellStyle name="20% - Акцент4 32 6" xfId="3452"/>
    <cellStyle name="20% - Акцент4 32 6 2" xfId="50139"/>
    <cellStyle name="20% - Акцент4 32 7" xfId="18013"/>
    <cellStyle name="20% - Акцент4 32 7 2" xfId="50140"/>
    <cellStyle name="20% - Акцент4 32 8" xfId="50141"/>
    <cellStyle name="20% - Акцент4 32 8 2" xfId="50142"/>
    <cellStyle name="20% - Акцент4 32 9" xfId="50143"/>
    <cellStyle name="20% - Акцент4 32_Лист1" xfId="50144"/>
    <cellStyle name="20% - Акцент4 33" xfId="3453"/>
    <cellStyle name="20% - Акцент4 33 2" xfId="3454"/>
    <cellStyle name="20% - Акцент4 33 2 2" xfId="3455"/>
    <cellStyle name="20% - Акцент4 33 2 2 2" xfId="50145"/>
    <cellStyle name="20% - Акцент4 33 2 2 2 2" xfId="50146"/>
    <cellStyle name="20% - Акцент4 33 2 2 3" xfId="50147"/>
    <cellStyle name="20% - Акцент4 33 2 3" xfId="3456"/>
    <cellStyle name="20% - Акцент4 33 2 3 2" xfId="50148"/>
    <cellStyle name="20% - Акцент4 33 2 4" xfId="50149"/>
    <cellStyle name="20% - Акцент4 33 2_НВВ РСК 2019 (II пол) МАКС" xfId="50150"/>
    <cellStyle name="20% - Акцент4 33 3" xfId="3457"/>
    <cellStyle name="20% - Акцент4 33 3 2" xfId="3458"/>
    <cellStyle name="20% - Акцент4 33 3 2 2" xfId="50151"/>
    <cellStyle name="20% - Акцент4 33 3 3" xfId="3459"/>
    <cellStyle name="20% - Акцент4 33 3 3 2" xfId="50152"/>
    <cellStyle name="20% - Акцент4 33 3 4" xfId="50153"/>
    <cellStyle name="20% - Акцент4 33 4" xfId="3460"/>
    <cellStyle name="20% - Акцент4 33 4 2" xfId="50154"/>
    <cellStyle name="20% - Акцент4 33 5" xfId="3461"/>
    <cellStyle name="20% - Акцент4 33 5 2" xfId="50155"/>
    <cellStyle name="20% - Акцент4 33 6" xfId="3462"/>
    <cellStyle name="20% - Акцент4 33 6 2" xfId="50156"/>
    <cellStyle name="20% - Акцент4 33 7" xfId="18014"/>
    <cellStyle name="20% - Акцент4 33 7 2" xfId="50157"/>
    <cellStyle name="20% - Акцент4 33 8" xfId="50158"/>
    <cellStyle name="20% - Акцент4 33 8 2" xfId="50159"/>
    <cellStyle name="20% - Акцент4 33 9" xfId="50160"/>
    <cellStyle name="20% - Акцент4 33_Лист1" xfId="50161"/>
    <cellStyle name="20% - Акцент4 34" xfId="3463"/>
    <cellStyle name="20% - Акцент4 34 2" xfId="3464"/>
    <cellStyle name="20% - Акцент4 34 2 2" xfId="3465"/>
    <cellStyle name="20% - Акцент4 34 2 2 2" xfId="50162"/>
    <cellStyle name="20% - Акцент4 34 2 2 2 2" xfId="50163"/>
    <cellStyle name="20% - Акцент4 34 2 2 3" xfId="50164"/>
    <cellStyle name="20% - Акцент4 34 2 3" xfId="3466"/>
    <cellStyle name="20% - Акцент4 34 2 3 2" xfId="50165"/>
    <cellStyle name="20% - Акцент4 34 2 4" xfId="50166"/>
    <cellStyle name="20% - Акцент4 34 2_НВВ РСК 2019 (II пол) МАКС" xfId="50167"/>
    <cellStyle name="20% - Акцент4 34 3" xfId="3467"/>
    <cellStyle name="20% - Акцент4 34 3 2" xfId="3468"/>
    <cellStyle name="20% - Акцент4 34 3 2 2" xfId="50168"/>
    <cellStyle name="20% - Акцент4 34 3 3" xfId="3469"/>
    <cellStyle name="20% - Акцент4 34 3 3 2" xfId="50169"/>
    <cellStyle name="20% - Акцент4 34 3 4" xfId="50170"/>
    <cellStyle name="20% - Акцент4 34 4" xfId="3470"/>
    <cellStyle name="20% - Акцент4 34 4 2" xfId="50171"/>
    <cellStyle name="20% - Акцент4 34 5" xfId="3471"/>
    <cellStyle name="20% - Акцент4 34 5 2" xfId="50172"/>
    <cellStyle name="20% - Акцент4 34 6" xfId="3472"/>
    <cellStyle name="20% - Акцент4 34 6 2" xfId="50173"/>
    <cellStyle name="20% - Акцент4 34 7" xfId="18015"/>
    <cellStyle name="20% - Акцент4 34 7 2" xfId="50174"/>
    <cellStyle name="20% - Акцент4 34 8" xfId="50175"/>
    <cellStyle name="20% - Акцент4 34 8 2" xfId="50176"/>
    <cellStyle name="20% - Акцент4 34 9" xfId="50177"/>
    <cellStyle name="20% - Акцент4 34_Лист1" xfId="50178"/>
    <cellStyle name="20% - Акцент4 35" xfId="3473"/>
    <cellStyle name="20% - Акцент4 35 2" xfId="3474"/>
    <cellStyle name="20% - Акцент4 35 2 2" xfId="3475"/>
    <cellStyle name="20% - Акцент4 35 2 2 2" xfId="50179"/>
    <cellStyle name="20% - Акцент4 35 2 2 2 2" xfId="50180"/>
    <cellStyle name="20% - Акцент4 35 2 2 3" xfId="50181"/>
    <cellStyle name="20% - Акцент4 35 2 3" xfId="3476"/>
    <cellStyle name="20% - Акцент4 35 2 3 2" xfId="50182"/>
    <cellStyle name="20% - Акцент4 35 2 4" xfId="50183"/>
    <cellStyle name="20% - Акцент4 35 2_НВВ РСК 2019 (II пол) МАКС" xfId="50184"/>
    <cellStyle name="20% - Акцент4 35 3" xfId="3477"/>
    <cellStyle name="20% - Акцент4 35 3 2" xfId="3478"/>
    <cellStyle name="20% - Акцент4 35 3 2 2" xfId="50185"/>
    <cellStyle name="20% - Акцент4 35 3 3" xfId="3479"/>
    <cellStyle name="20% - Акцент4 35 3 3 2" xfId="50186"/>
    <cellStyle name="20% - Акцент4 35 3 4" xfId="50187"/>
    <cellStyle name="20% - Акцент4 35 4" xfId="3480"/>
    <cellStyle name="20% - Акцент4 35 4 2" xfId="50188"/>
    <cellStyle name="20% - Акцент4 35 5" xfId="3481"/>
    <cellStyle name="20% - Акцент4 35 5 2" xfId="50189"/>
    <cellStyle name="20% - Акцент4 35 6" xfId="3482"/>
    <cellStyle name="20% - Акцент4 35 6 2" xfId="50190"/>
    <cellStyle name="20% - Акцент4 35 7" xfId="18016"/>
    <cellStyle name="20% - Акцент4 35 7 2" xfId="50191"/>
    <cellStyle name="20% - Акцент4 35 8" xfId="50192"/>
    <cellStyle name="20% - Акцент4 35 8 2" xfId="50193"/>
    <cellStyle name="20% - Акцент4 35 9" xfId="50194"/>
    <cellStyle name="20% - Акцент4 35_Лист1" xfId="50195"/>
    <cellStyle name="20% - Акцент4 36" xfId="3483"/>
    <cellStyle name="20% - Акцент4 36 2" xfId="3484"/>
    <cellStyle name="20% - Акцент4 36 3" xfId="3485"/>
    <cellStyle name="20% - Акцент4 36 4" xfId="18017"/>
    <cellStyle name="20% - Акцент4 37" xfId="3486"/>
    <cellStyle name="20% - Акцент4 37 2" xfId="3487"/>
    <cellStyle name="20% - Акцент4 37 3" xfId="3488"/>
    <cellStyle name="20% - Акцент4 37 4" xfId="18018"/>
    <cellStyle name="20% - Акцент4 38" xfId="3489"/>
    <cellStyle name="20% - Акцент4 38 2" xfId="3490"/>
    <cellStyle name="20% - Акцент4 38 3" xfId="3491"/>
    <cellStyle name="20% - Акцент4 38 4" xfId="18019"/>
    <cellStyle name="20% - Акцент4 39" xfId="3492"/>
    <cellStyle name="20% - Акцент4 39 2" xfId="3493"/>
    <cellStyle name="20% - Акцент4 39 3" xfId="3494"/>
    <cellStyle name="20% - Акцент4 39 4" xfId="18020"/>
    <cellStyle name="20% - Акцент4 4" xfId="3495"/>
    <cellStyle name="20% - Акцент4 4 2" xfId="3496"/>
    <cellStyle name="20% - Акцент4 4 3" xfId="3497"/>
    <cellStyle name="20% - Акцент4 4 4" xfId="3498"/>
    <cellStyle name="20% - Акцент4 4_46EE.2011(v1.0)" xfId="3499"/>
    <cellStyle name="20% - Акцент4 40" xfId="3500"/>
    <cellStyle name="20% - Акцент4 40 2" xfId="3501"/>
    <cellStyle name="20% - Акцент4 40 3" xfId="3502"/>
    <cellStyle name="20% - Акцент4 40 4" xfId="18021"/>
    <cellStyle name="20% - Акцент4 41" xfId="3503"/>
    <cellStyle name="20% - Акцент4 41 2" xfId="3504"/>
    <cellStyle name="20% - Акцент4 41 3" xfId="3505"/>
    <cellStyle name="20% - Акцент4 41 4" xfId="18022"/>
    <cellStyle name="20% - Акцент4 42" xfId="3506"/>
    <cellStyle name="20% - Акцент4 42 2" xfId="3507"/>
    <cellStyle name="20% - Акцент4 42 3" xfId="3508"/>
    <cellStyle name="20% - Акцент4 42 4" xfId="18023"/>
    <cellStyle name="20% - Акцент4 43" xfId="3509"/>
    <cellStyle name="20% - Акцент4 43 2" xfId="3510"/>
    <cellStyle name="20% - Акцент4 43 3" xfId="3511"/>
    <cellStyle name="20% - Акцент4 43 4" xfId="18024"/>
    <cellStyle name="20% - Акцент4 44" xfId="3512"/>
    <cellStyle name="20% - Акцент4 44 2" xfId="3513"/>
    <cellStyle name="20% - Акцент4 44 3" xfId="3514"/>
    <cellStyle name="20% - Акцент4 44 4" xfId="18025"/>
    <cellStyle name="20% - Акцент4 45" xfId="3515"/>
    <cellStyle name="20% - Акцент4 45 2" xfId="3516"/>
    <cellStyle name="20% - Акцент4 45 3" xfId="3517"/>
    <cellStyle name="20% - Акцент4 45 4" xfId="18026"/>
    <cellStyle name="20% - Акцент4 46" xfId="3518"/>
    <cellStyle name="20% - Акцент4 46 2" xfId="3519"/>
    <cellStyle name="20% - Акцент4 46 3" xfId="3520"/>
    <cellStyle name="20% - Акцент4 46 4" xfId="18027"/>
    <cellStyle name="20% - Акцент4 47" xfId="3521"/>
    <cellStyle name="20% - Акцент4 47 2" xfId="3522"/>
    <cellStyle name="20% - Акцент4 47 3" xfId="3523"/>
    <cellStyle name="20% - Акцент4 47 4" xfId="18028"/>
    <cellStyle name="20% - Акцент4 48" xfId="3524"/>
    <cellStyle name="20% - Акцент4 48 2" xfId="3525"/>
    <cellStyle name="20% - Акцент4 48 3" xfId="3526"/>
    <cellStyle name="20% - Акцент4 48 4" xfId="18029"/>
    <cellStyle name="20% - Акцент4 49" xfId="3527"/>
    <cellStyle name="20% - Акцент4 49 2" xfId="3528"/>
    <cellStyle name="20% - Акцент4 49 3" xfId="3529"/>
    <cellStyle name="20% - Акцент4 49 4" xfId="18030"/>
    <cellStyle name="20% - Акцент4 5" xfId="3530"/>
    <cellStyle name="20% - Акцент4 5 2" xfId="3531"/>
    <cellStyle name="20% - Акцент4 5 3" xfId="3532"/>
    <cellStyle name="20% - Акцент4 5 3 2" xfId="3533"/>
    <cellStyle name="20% - Акцент4 5 3 3" xfId="50196"/>
    <cellStyle name="20% - Акцент4 5 4" xfId="3534"/>
    <cellStyle name="20% - Акцент4 5_46EE.2011(v1.0)" xfId="3535"/>
    <cellStyle name="20% - Акцент4 50" xfId="3536"/>
    <cellStyle name="20% - Акцент4 50 2" xfId="3537"/>
    <cellStyle name="20% - Акцент4 50 3" xfId="3538"/>
    <cellStyle name="20% - Акцент4 50 4" xfId="18031"/>
    <cellStyle name="20% - Акцент4 51" xfId="3539"/>
    <cellStyle name="20% - Акцент4 51 2" xfId="3540"/>
    <cellStyle name="20% - Акцент4 51 3" xfId="3541"/>
    <cellStyle name="20% - Акцент4 51 4" xfId="18032"/>
    <cellStyle name="20% - Акцент4 52" xfId="3542"/>
    <cellStyle name="20% - Акцент4 52 2" xfId="3543"/>
    <cellStyle name="20% - Акцент4 52 3" xfId="3544"/>
    <cellStyle name="20% - Акцент4 53" xfId="3545"/>
    <cellStyle name="20% - Акцент4 53 2" xfId="3546"/>
    <cellStyle name="20% - Акцент4 53 3" xfId="3547"/>
    <cellStyle name="20% - Акцент4 54" xfId="3548"/>
    <cellStyle name="20% - Акцент4 54 2" xfId="3549"/>
    <cellStyle name="20% - Акцент4 54 3" xfId="3550"/>
    <cellStyle name="20% - Акцент4 55" xfId="3551"/>
    <cellStyle name="20% - Акцент4 55 2" xfId="3552"/>
    <cellStyle name="20% - Акцент4 55 3" xfId="3553"/>
    <cellStyle name="20% - Акцент4 56" xfId="3554"/>
    <cellStyle name="20% - Акцент4 56 2" xfId="3555"/>
    <cellStyle name="20% - Акцент4 56 3" xfId="3556"/>
    <cellStyle name="20% - Акцент4 57" xfId="3557"/>
    <cellStyle name="20% - Акцент4 57 2" xfId="3558"/>
    <cellStyle name="20% - Акцент4 57 3" xfId="3559"/>
    <cellStyle name="20% - Акцент4 6" xfId="3560"/>
    <cellStyle name="20% - Акцент4 6 2" xfId="3561"/>
    <cellStyle name="20% - Акцент4 6 2 2" xfId="3562"/>
    <cellStyle name="20% - Акцент4 6 3" xfId="3563"/>
    <cellStyle name="20% - Акцент4 6 3 2" xfId="3564"/>
    <cellStyle name="20% - Акцент4 6 3 3" xfId="50197"/>
    <cellStyle name="20% - Акцент4 6 4" xfId="3565"/>
    <cellStyle name="20% - Акцент4 6 5" xfId="3566"/>
    <cellStyle name="20% - Акцент4 6_46EE.2011(v1.0)" xfId="3567"/>
    <cellStyle name="20% - Акцент4 7" xfId="3568"/>
    <cellStyle name="20% - Акцент4 7 2" xfId="3569"/>
    <cellStyle name="20% - Акцент4 7 3" xfId="3570"/>
    <cellStyle name="20% - Акцент4 7 3 2" xfId="3571"/>
    <cellStyle name="20% - Акцент4 7 3 3" xfId="50198"/>
    <cellStyle name="20% - Акцент4 7 4" xfId="3572"/>
    <cellStyle name="20% - Акцент4 7_46EE.2011(v1.0)" xfId="3573"/>
    <cellStyle name="20% - Акцент4 8" xfId="3574"/>
    <cellStyle name="20% - Акцент4 8 2" xfId="3575"/>
    <cellStyle name="20% - Акцент4 8 3" xfId="3576"/>
    <cellStyle name="20% - Акцент4 8 3 2" xfId="3577"/>
    <cellStyle name="20% - Акцент4 8 3 3" xfId="50199"/>
    <cellStyle name="20% - Акцент4 8 4" xfId="3578"/>
    <cellStyle name="20% - Акцент4 8_46EE.2011(v1.0)" xfId="3579"/>
    <cellStyle name="20% - Акцент4 9" xfId="3580"/>
    <cellStyle name="20% - Акцент4 9 2" xfId="3581"/>
    <cellStyle name="20% - Акцент4 9 2 2" xfId="3582"/>
    <cellStyle name="20% - Акцент4 9 3" xfId="3583"/>
    <cellStyle name="20% - Акцент4 9 3 2" xfId="3584"/>
    <cellStyle name="20% - Акцент4 9 3 3" xfId="50200"/>
    <cellStyle name="20% - Акцент4 9 4" xfId="3585"/>
    <cellStyle name="20% - Акцент4 9 4 2" xfId="3586"/>
    <cellStyle name="20% - Акцент4 9 4 3" xfId="50201"/>
    <cellStyle name="20% - Акцент4 9_46EE.2011(v1.0)" xfId="3587"/>
    <cellStyle name="20% - Акцент5 10" xfId="3588"/>
    <cellStyle name="20% - Акцент5 11" xfId="3589"/>
    <cellStyle name="20% - Акцент5 12" xfId="3590"/>
    <cellStyle name="20% - Акцент5 13" xfId="3591"/>
    <cellStyle name="20% - Акцент5 14" xfId="3592"/>
    <cellStyle name="20% - Акцент5 14 2" xfId="3593"/>
    <cellStyle name="20% - Акцент5 14 2 2" xfId="3594"/>
    <cellStyle name="20% - Акцент5 14 2 2 2" xfId="50202"/>
    <cellStyle name="20% - Акцент5 14 2 2 2 2" xfId="50203"/>
    <cellStyle name="20% - Акцент5 14 2 2 3" xfId="50204"/>
    <cellStyle name="20% - Акцент5 14 2 3" xfId="3595"/>
    <cellStyle name="20% - Акцент5 14 2 3 2" xfId="50205"/>
    <cellStyle name="20% - Акцент5 14 2 4" xfId="50206"/>
    <cellStyle name="20% - Акцент5 14 2 4 2" xfId="50207"/>
    <cellStyle name="20% - Акцент5 14 2 5" xfId="50208"/>
    <cellStyle name="20% - Акцент5 14 2_НВВ РСК 2019 (II пол) МАКС" xfId="50209"/>
    <cellStyle name="20% - Акцент5 14 3" xfId="3596"/>
    <cellStyle name="20% - Акцент5 14 3 2" xfId="3597"/>
    <cellStyle name="20% - Акцент5 14 3 2 2" xfId="50210"/>
    <cellStyle name="20% - Акцент5 14 3 3" xfId="3598"/>
    <cellStyle name="20% - Акцент5 14 3 3 2" xfId="50211"/>
    <cellStyle name="20% - Акцент5 14 3 4" xfId="50212"/>
    <cellStyle name="20% - Акцент5 14 4" xfId="3599"/>
    <cellStyle name="20% - Акцент5 14 4 2" xfId="50213"/>
    <cellStyle name="20% - Акцент5 14 5" xfId="3600"/>
    <cellStyle name="20% - Акцент5 14 5 2" xfId="50214"/>
    <cellStyle name="20% - Акцент5 14 6" xfId="3601"/>
    <cellStyle name="20% - Акцент5 14 6 2" xfId="50215"/>
    <cellStyle name="20% - Акцент5 14 7" xfId="18033"/>
    <cellStyle name="20% - Акцент5 14 7 2" xfId="50216"/>
    <cellStyle name="20% - Акцент5 14 8" xfId="50217"/>
    <cellStyle name="20% - Акцент5 14 8 2" xfId="50218"/>
    <cellStyle name="20% - Акцент5 14 9" xfId="50219"/>
    <cellStyle name="20% - Акцент5 14_Лист1" xfId="50220"/>
    <cellStyle name="20% - Акцент5 15" xfId="3602"/>
    <cellStyle name="20% - Акцент5 15 2" xfId="3603"/>
    <cellStyle name="20% - Акцент5 15 2 2" xfId="3604"/>
    <cellStyle name="20% - Акцент5 15 2 2 2" xfId="50221"/>
    <cellStyle name="20% - Акцент5 15 2 2 2 2" xfId="50222"/>
    <cellStyle name="20% - Акцент5 15 2 2 3" xfId="50223"/>
    <cellStyle name="20% - Акцент5 15 2 3" xfId="3605"/>
    <cellStyle name="20% - Акцент5 15 2 3 2" xfId="50224"/>
    <cellStyle name="20% - Акцент5 15 2 4" xfId="50225"/>
    <cellStyle name="20% - Акцент5 15 2_НВВ РСК 2019 (II пол) МАКС" xfId="50226"/>
    <cellStyle name="20% - Акцент5 15 3" xfId="3606"/>
    <cellStyle name="20% - Акцент5 15 3 2" xfId="3607"/>
    <cellStyle name="20% - Акцент5 15 3 2 2" xfId="50227"/>
    <cellStyle name="20% - Акцент5 15 3 3" xfId="3608"/>
    <cellStyle name="20% - Акцент5 15 3 3 2" xfId="50228"/>
    <cellStyle name="20% - Акцент5 15 3 4" xfId="50229"/>
    <cellStyle name="20% - Акцент5 15 4" xfId="3609"/>
    <cellStyle name="20% - Акцент5 15 4 2" xfId="50230"/>
    <cellStyle name="20% - Акцент5 15 5" xfId="3610"/>
    <cellStyle name="20% - Акцент5 15 5 2" xfId="50231"/>
    <cellStyle name="20% - Акцент5 15 6" xfId="3611"/>
    <cellStyle name="20% - Акцент5 15 6 2" xfId="50232"/>
    <cellStyle name="20% - Акцент5 15 7" xfId="18034"/>
    <cellStyle name="20% - Акцент5 15 7 2" xfId="50233"/>
    <cellStyle name="20% - Акцент5 15 8" xfId="50234"/>
    <cellStyle name="20% - Акцент5 15 8 2" xfId="50235"/>
    <cellStyle name="20% - Акцент5 15 9" xfId="50236"/>
    <cellStyle name="20% - Акцент5 15_Лист1" xfId="50237"/>
    <cellStyle name="20% - Акцент5 16" xfId="3612"/>
    <cellStyle name="20% - Акцент5 16 2" xfId="3613"/>
    <cellStyle name="20% - Акцент5 16 2 2" xfId="3614"/>
    <cellStyle name="20% - Акцент5 16 2 2 2" xfId="50238"/>
    <cellStyle name="20% - Акцент5 16 2 2 2 2" xfId="50239"/>
    <cellStyle name="20% - Акцент5 16 2 2 3" xfId="50240"/>
    <cellStyle name="20% - Акцент5 16 2 3" xfId="3615"/>
    <cellStyle name="20% - Акцент5 16 2 3 2" xfId="50241"/>
    <cellStyle name="20% - Акцент5 16 2 4" xfId="50242"/>
    <cellStyle name="20% - Акцент5 16 2_НВВ РСК 2019 (II пол) МАКС" xfId="50243"/>
    <cellStyle name="20% - Акцент5 16 3" xfId="3616"/>
    <cellStyle name="20% - Акцент5 16 3 2" xfId="3617"/>
    <cellStyle name="20% - Акцент5 16 3 2 2" xfId="50244"/>
    <cellStyle name="20% - Акцент5 16 3 3" xfId="3618"/>
    <cellStyle name="20% - Акцент5 16 3 3 2" xfId="50245"/>
    <cellStyle name="20% - Акцент5 16 3 4" xfId="50246"/>
    <cellStyle name="20% - Акцент5 16 4" xfId="3619"/>
    <cellStyle name="20% - Акцент5 16 4 2" xfId="50247"/>
    <cellStyle name="20% - Акцент5 16 5" xfId="3620"/>
    <cellStyle name="20% - Акцент5 16 5 2" xfId="50248"/>
    <cellStyle name="20% - Акцент5 16 6" xfId="3621"/>
    <cellStyle name="20% - Акцент5 16 6 2" xfId="50249"/>
    <cellStyle name="20% - Акцент5 16 7" xfId="18035"/>
    <cellStyle name="20% - Акцент5 16 7 2" xfId="50250"/>
    <cellStyle name="20% - Акцент5 16 8" xfId="50251"/>
    <cellStyle name="20% - Акцент5 16 8 2" xfId="50252"/>
    <cellStyle name="20% - Акцент5 16 9" xfId="50253"/>
    <cellStyle name="20% - Акцент5 16_Лист1" xfId="50254"/>
    <cellStyle name="20% - Акцент5 17" xfId="3622"/>
    <cellStyle name="20% - Акцент5 17 2" xfId="3623"/>
    <cellStyle name="20% - Акцент5 17 2 2" xfId="3624"/>
    <cellStyle name="20% - Акцент5 17 2 2 2" xfId="50255"/>
    <cellStyle name="20% - Акцент5 17 2 2 2 2" xfId="50256"/>
    <cellStyle name="20% - Акцент5 17 2 2 3" xfId="50257"/>
    <cellStyle name="20% - Акцент5 17 2 3" xfId="3625"/>
    <cellStyle name="20% - Акцент5 17 2 3 2" xfId="50258"/>
    <cellStyle name="20% - Акцент5 17 2 4" xfId="50259"/>
    <cellStyle name="20% - Акцент5 17 2_НВВ РСК 2019 (II пол) МАКС" xfId="50260"/>
    <cellStyle name="20% - Акцент5 17 3" xfId="3626"/>
    <cellStyle name="20% - Акцент5 17 3 2" xfId="3627"/>
    <cellStyle name="20% - Акцент5 17 3 2 2" xfId="50261"/>
    <cellStyle name="20% - Акцент5 17 3 3" xfId="3628"/>
    <cellStyle name="20% - Акцент5 17 3 3 2" xfId="50262"/>
    <cellStyle name="20% - Акцент5 17 3 4" xfId="50263"/>
    <cellStyle name="20% - Акцент5 17 4" xfId="3629"/>
    <cellStyle name="20% - Акцент5 17 4 2" xfId="50264"/>
    <cellStyle name="20% - Акцент5 17 5" xfId="3630"/>
    <cellStyle name="20% - Акцент5 17 5 2" xfId="50265"/>
    <cellStyle name="20% - Акцент5 17 6" xfId="3631"/>
    <cellStyle name="20% - Акцент5 17 6 2" xfId="50266"/>
    <cellStyle name="20% - Акцент5 17 7" xfId="18036"/>
    <cellStyle name="20% - Акцент5 17 7 2" xfId="50267"/>
    <cellStyle name="20% - Акцент5 17 8" xfId="50268"/>
    <cellStyle name="20% - Акцент5 17 8 2" xfId="50269"/>
    <cellStyle name="20% - Акцент5 17 9" xfId="50270"/>
    <cellStyle name="20% - Акцент5 17_Лист1" xfId="50271"/>
    <cellStyle name="20% - Акцент5 18" xfId="3632"/>
    <cellStyle name="20% - Акцент5 18 2" xfId="3633"/>
    <cellStyle name="20% - Акцент5 18 2 2" xfId="3634"/>
    <cellStyle name="20% - Акцент5 18 2 2 2" xfId="50272"/>
    <cellStyle name="20% - Акцент5 18 2 2 2 2" xfId="50273"/>
    <cellStyle name="20% - Акцент5 18 2 2 3" xfId="50274"/>
    <cellStyle name="20% - Акцент5 18 2 3" xfId="3635"/>
    <cellStyle name="20% - Акцент5 18 2 3 2" xfId="50275"/>
    <cellStyle name="20% - Акцент5 18 2 4" xfId="50276"/>
    <cellStyle name="20% - Акцент5 18 2_НВВ РСК 2019 (II пол) МАКС" xfId="50277"/>
    <cellStyle name="20% - Акцент5 18 3" xfId="3636"/>
    <cellStyle name="20% - Акцент5 18 3 2" xfId="3637"/>
    <cellStyle name="20% - Акцент5 18 3 2 2" xfId="50278"/>
    <cellStyle name="20% - Акцент5 18 3 3" xfId="3638"/>
    <cellStyle name="20% - Акцент5 18 3 3 2" xfId="50279"/>
    <cellStyle name="20% - Акцент5 18 3 4" xfId="50280"/>
    <cellStyle name="20% - Акцент5 18 4" xfId="3639"/>
    <cellStyle name="20% - Акцент5 18 4 2" xfId="50281"/>
    <cellStyle name="20% - Акцент5 18 5" xfId="3640"/>
    <cellStyle name="20% - Акцент5 18 5 2" xfId="50282"/>
    <cellStyle name="20% - Акцент5 18 6" xfId="3641"/>
    <cellStyle name="20% - Акцент5 18 6 2" xfId="50283"/>
    <cellStyle name="20% - Акцент5 18 7" xfId="18037"/>
    <cellStyle name="20% - Акцент5 18 7 2" xfId="50284"/>
    <cellStyle name="20% - Акцент5 18 8" xfId="50285"/>
    <cellStyle name="20% - Акцент5 18 8 2" xfId="50286"/>
    <cellStyle name="20% - Акцент5 18 9" xfId="50287"/>
    <cellStyle name="20% - Акцент5 18_Лист1" xfId="50288"/>
    <cellStyle name="20% - Акцент5 19" xfId="3642"/>
    <cellStyle name="20% - Акцент5 19 2" xfId="3643"/>
    <cellStyle name="20% - Акцент5 19 2 2" xfId="3644"/>
    <cellStyle name="20% - Акцент5 19 2 2 2" xfId="50289"/>
    <cellStyle name="20% - Акцент5 19 2 2 2 2" xfId="50290"/>
    <cellStyle name="20% - Акцент5 19 2 2 3" xfId="50291"/>
    <cellStyle name="20% - Акцент5 19 2 3" xfId="3645"/>
    <cellStyle name="20% - Акцент5 19 2 3 2" xfId="50292"/>
    <cellStyle name="20% - Акцент5 19 2 4" xfId="50293"/>
    <cellStyle name="20% - Акцент5 19 2_НВВ РСК 2019 (II пол) МАКС" xfId="50294"/>
    <cellStyle name="20% - Акцент5 19 3" xfId="3646"/>
    <cellStyle name="20% - Акцент5 19 3 2" xfId="3647"/>
    <cellStyle name="20% - Акцент5 19 3 2 2" xfId="50295"/>
    <cellStyle name="20% - Акцент5 19 3 3" xfId="3648"/>
    <cellStyle name="20% - Акцент5 19 3 3 2" xfId="50296"/>
    <cellStyle name="20% - Акцент5 19 3 4" xfId="50297"/>
    <cellStyle name="20% - Акцент5 19 4" xfId="3649"/>
    <cellStyle name="20% - Акцент5 19 4 2" xfId="50298"/>
    <cellStyle name="20% - Акцент5 19 5" xfId="3650"/>
    <cellStyle name="20% - Акцент5 19 5 2" xfId="50299"/>
    <cellStyle name="20% - Акцент5 19 6" xfId="3651"/>
    <cellStyle name="20% - Акцент5 19 6 2" xfId="50300"/>
    <cellStyle name="20% - Акцент5 19 7" xfId="18038"/>
    <cellStyle name="20% - Акцент5 19 7 2" xfId="50301"/>
    <cellStyle name="20% - Акцент5 19 8" xfId="50302"/>
    <cellStyle name="20% - Акцент5 19 8 2" xfId="50303"/>
    <cellStyle name="20% - Акцент5 19 9" xfId="50304"/>
    <cellStyle name="20% - Акцент5 19_Лист1" xfId="50305"/>
    <cellStyle name="20% - Акцент5 2" xfId="3652"/>
    <cellStyle name="20% - Акцент5 2 2" xfId="3653"/>
    <cellStyle name="20% - Акцент5 2 2 2" xfId="3654"/>
    <cellStyle name="20% - Акцент5 2 2 3" xfId="3655"/>
    <cellStyle name="20% - Акцент5 2 3" xfId="3656"/>
    <cellStyle name="20% - Акцент5 2 3 2" xfId="3657"/>
    <cellStyle name="20% - Акцент5 2 4" xfId="3658"/>
    <cellStyle name="20% - Акцент5 2 5" xfId="50306"/>
    <cellStyle name="20% - Акцент5 2 5 2" xfId="50307"/>
    <cellStyle name="20% - Акцент5 2_46EE.2011(v1.0)" xfId="3659"/>
    <cellStyle name="20% - Акцент5 20" xfId="3660"/>
    <cellStyle name="20% - Акцент5 20 2" xfId="3661"/>
    <cellStyle name="20% - Акцент5 20 2 2" xfId="3662"/>
    <cellStyle name="20% - Акцент5 20 2 2 2" xfId="50308"/>
    <cellStyle name="20% - Акцент5 20 2 2 2 2" xfId="50309"/>
    <cellStyle name="20% - Акцент5 20 2 2 3" xfId="50310"/>
    <cellStyle name="20% - Акцент5 20 2 3" xfId="3663"/>
    <cellStyle name="20% - Акцент5 20 2 3 2" xfId="50311"/>
    <cellStyle name="20% - Акцент5 20 2 4" xfId="50312"/>
    <cellStyle name="20% - Акцент5 20 2_НВВ РСК 2019 (II пол) МАКС" xfId="50313"/>
    <cellStyle name="20% - Акцент5 20 3" xfId="3664"/>
    <cellStyle name="20% - Акцент5 20 3 2" xfId="3665"/>
    <cellStyle name="20% - Акцент5 20 3 2 2" xfId="50314"/>
    <cellStyle name="20% - Акцент5 20 3 3" xfId="3666"/>
    <cellStyle name="20% - Акцент5 20 3 3 2" xfId="50315"/>
    <cellStyle name="20% - Акцент5 20 3 4" xfId="50316"/>
    <cellStyle name="20% - Акцент5 20 4" xfId="3667"/>
    <cellStyle name="20% - Акцент5 20 4 2" xfId="50317"/>
    <cellStyle name="20% - Акцент5 20 5" xfId="3668"/>
    <cellStyle name="20% - Акцент5 20 5 2" xfId="50318"/>
    <cellStyle name="20% - Акцент5 20 6" xfId="3669"/>
    <cellStyle name="20% - Акцент5 20 6 2" xfId="50319"/>
    <cellStyle name="20% - Акцент5 20 7" xfId="18039"/>
    <cellStyle name="20% - Акцент5 20 7 2" xfId="50320"/>
    <cellStyle name="20% - Акцент5 20 8" xfId="50321"/>
    <cellStyle name="20% - Акцент5 20 8 2" xfId="50322"/>
    <cellStyle name="20% - Акцент5 20 9" xfId="50323"/>
    <cellStyle name="20% - Акцент5 20_Лист1" xfId="50324"/>
    <cellStyle name="20% - Акцент5 21" xfId="3670"/>
    <cellStyle name="20% - Акцент5 21 2" xfId="3671"/>
    <cellStyle name="20% - Акцент5 21 2 2" xfId="3672"/>
    <cellStyle name="20% - Акцент5 21 2 2 2" xfId="50325"/>
    <cellStyle name="20% - Акцент5 21 2 2 2 2" xfId="50326"/>
    <cellStyle name="20% - Акцент5 21 2 2 3" xfId="50327"/>
    <cellStyle name="20% - Акцент5 21 2 3" xfId="3673"/>
    <cellStyle name="20% - Акцент5 21 2 3 2" xfId="50328"/>
    <cellStyle name="20% - Акцент5 21 2 4" xfId="50329"/>
    <cellStyle name="20% - Акцент5 21 2_НВВ РСК 2019 (II пол) МАКС" xfId="50330"/>
    <cellStyle name="20% - Акцент5 21 3" xfId="3674"/>
    <cellStyle name="20% - Акцент5 21 3 2" xfId="3675"/>
    <cellStyle name="20% - Акцент5 21 3 2 2" xfId="50331"/>
    <cellStyle name="20% - Акцент5 21 3 3" xfId="3676"/>
    <cellStyle name="20% - Акцент5 21 3 3 2" xfId="50332"/>
    <cellStyle name="20% - Акцент5 21 3 4" xfId="50333"/>
    <cellStyle name="20% - Акцент5 21 4" xfId="3677"/>
    <cellStyle name="20% - Акцент5 21 4 2" xfId="50334"/>
    <cellStyle name="20% - Акцент5 21 5" xfId="3678"/>
    <cellStyle name="20% - Акцент5 21 5 2" xfId="50335"/>
    <cellStyle name="20% - Акцент5 21 6" xfId="3679"/>
    <cellStyle name="20% - Акцент5 21 6 2" xfId="50336"/>
    <cellStyle name="20% - Акцент5 21 7" xfId="18040"/>
    <cellStyle name="20% - Акцент5 21 7 2" xfId="50337"/>
    <cellStyle name="20% - Акцент5 21 8" xfId="50338"/>
    <cellStyle name="20% - Акцент5 21 8 2" xfId="50339"/>
    <cellStyle name="20% - Акцент5 21 9" xfId="50340"/>
    <cellStyle name="20% - Акцент5 21_Лист1" xfId="50341"/>
    <cellStyle name="20% - Акцент5 22" xfId="3680"/>
    <cellStyle name="20% - Акцент5 22 2" xfId="3681"/>
    <cellStyle name="20% - Акцент5 22 2 2" xfId="3682"/>
    <cellStyle name="20% - Акцент5 22 2 2 2" xfId="50342"/>
    <cellStyle name="20% - Акцент5 22 2 2 2 2" xfId="50343"/>
    <cellStyle name="20% - Акцент5 22 2 2 3" xfId="50344"/>
    <cellStyle name="20% - Акцент5 22 2 3" xfId="3683"/>
    <cellStyle name="20% - Акцент5 22 2 3 2" xfId="50345"/>
    <cellStyle name="20% - Акцент5 22 2 4" xfId="50346"/>
    <cellStyle name="20% - Акцент5 22 2_НВВ РСК 2019 (II пол) МАКС" xfId="50347"/>
    <cellStyle name="20% - Акцент5 22 3" xfId="3684"/>
    <cellStyle name="20% - Акцент5 22 3 2" xfId="3685"/>
    <cellStyle name="20% - Акцент5 22 3 2 2" xfId="50348"/>
    <cellStyle name="20% - Акцент5 22 3 3" xfId="3686"/>
    <cellStyle name="20% - Акцент5 22 3 3 2" xfId="50349"/>
    <cellStyle name="20% - Акцент5 22 3 4" xfId="50350"/>
    <cellStyle name="20% - Акцент5 22 4" xfId="3687"/>
    <cellStyle name="20% - Акцент5 22 4 2" xfId="50351"/>
    <cellStyle name="20% - Акцент5 22 5" xfId="3688"/>
    <cellStyle name="20% - Акцент5 22 5 2" xfId="50352"/>
    <cellStyle name="20% - Акцент5 22 6" xfId="3689"/>
    <cellStyle name="20% - Акцент5 22 6 2" xfId="50353"/>
    <cellStyle name="20% - Акцент5 22 7" xfId="18041"/>
    <cellStyle name="20% - Акцент5 22 7 2" xfId="50354"/>
    <cellStyle name="20% - Акцент5 22 8" xfId="50355"/>
    <cellStyle name="20% - Акцент5 22 8 2" xfId="50356"/>
    <cellStyle name="20% - Акцент5 22 9" xfId="50357"/>
    <cellStyle name="20% - Акцент5 22_Лист1" xfId="50358"/>
    <cellStyle name="20% - Акцент5 23" xfId="3690"/>
    <cellStyle name="20% - Акцент5 23 2" xfId="3691"/>
    <cellStyle name="20% - Акцент5 23 2 2" xfId="3692"/>
    <cellStyle name="20% - Акцент5 23 2 2 2" xfId="50359"/>
    <cellStyle name="20% - Акцент5 23 2 2 2 2" xfId="50360"/>
    <cellStyle name="20% - Акцент5 23 2 2 3" xfId="50361"/>
    <cellStyle name="20% - Акцент5 23 2 3" xfId="3693"/>
    <cellStyle name="20% - Акцент5 23 2 3 2" xfId="50362"/>
    <cellStyle name="20% - Акцент5 23 2 4" xfId="50363"/>
    <cellStyle name="20% - Акцент5 23 2_НВВ РСК 2019 (II пол) МАКС" xfId="50364"/>
    <cellStyle name="20% - Акцент5 23 3" xfId="3694"/>
    <cellStyle name="20% - Акцент5 23 3 2" xfId="3695"/>
    <cellStyle name="20% - Акцент5 23 3 2 2" xfId="50365"/>
    <cellStyle name="20% - Акцент5 23 3 3" xfId="3696"/>
    <cellStyle name="20% - Акцент5 23 3 3 2" xfId="50366"/>
    <cellStyle name="20% - Акцент5 23 3 4" xfId="50367"/>
    <cellStyle name="20% - Акцент5 23 4" xfId="3697"/>
    <cellStyle name="20% - Акцент5 23 4 2" xfId="50368"/>
    <cellStyle name="20% - Акцент5 23 5" xfId="3698"/>
    <cellStyle name="20% - Акцент5 23 5 2" xfId="50369"/>
    <cellStyle name="20% - Акцент5 23 6" xfId="3699"/>
    <cellStyle name="20% - Акцент5 23 6 2" xfId="50370"/>
    <cellStyle name="20% - Акцент5 23 7" xfId="18042"/>
    <cellStyle name="20% - Акцент5 23 7 2" xfId="50371"/>
    <cellStyle name="20% - Акцент5 23 8" xfId="50372"/>
    <cellStyle name="20% - Акцент5 23 8 2" xfId="50373"/>
    <cellStyle name="20% - Акцент5 23 9" xfId="50374"/>
    <cellStyle name="20% - Акцент5 23_Лист1" xfId="50375"/>
    <cellStyle name="20% - Акцент5 24" xfId="3700"/>
    <cellStyle name="20% - Акцент5 24 2" xfId="3701"/>
    <cellStyle name="20% - Акцент5 24 2 2" xfId="3702"/>
    <cellStyle name="20% - Акцент5 24 2 2 2" xfId="50376"/>
    <cellStyle name="20% - Акцент5 24 2 2 2 2" xfId="50377"/>
    <cellStyle name="20% - Акцент5 24 2 2 3" xfId="50378"/>
    <cellStyle name="20% - Акцент5 24 2 3" xfId="3703"/>
    <cellStyle name="20% - Акцент5 24 2 3 2" xfId="50379"/>
    <cellStyle name="20% - Акцент5 24 2 4" xfId="50380"/>
    <cellStyle name="20% - Акцент5 24 2_НВВ РСК 2019 (II пол) МАКС" xfId="50381"/>
    <cellStyle name="20% - Акцент5 24 3" xfId="3704"/>
    <cellStyle name="20% - Акцент5 24 3 2" xfId="3705"/>
    <cellStyle name="20% - Акцент5 24 3 2 2" xfId="50382"/>
    <cellStyle name="20% - Акцент5 24 3 3" xfId="3706"/>
    <cellStyle name="20% - Акцент5 24 3 3 2" xfId="50383"/>
    <cellStyle name="20% - Акцент5 24 3 4" xfId="50384"/>
    <cellStyle name="20% - Акцент5 24 4" xfId="3707"/>
    <cellStyle name="20% - Акцент5 24 4 2" xfId="50385"/>
    <cellStyle name="20% - Акцент5 24 5" xfId="3708"/>
    <cellStyle name="20% - Акцент5 24 5 2" xfId="50386"/>
    <cellStyle name="20% - Акцент5 24 6" xfId="3709"/>
    <cellStyle name="20% - Акцент5 24 6 2" xfId="50387"/>
    <cellStyle name="20% - Акцент5 24 7" xfId="18043"/>
    <cellStyle name="20% - Акцент5 24 7 2" xfId="50388"/>
    <cellStyle name="20% - Акцент5 24 8" xfId="50389"/>
    <cellStyle name="20% - Акцент5 24 8 2" xfId="50390"/>
    <cellStyle name="20% - Акцент5 24 9" xfId="50391"/>
    <cellStyle name="20% - Акцент5 24_Лист1" xfId="50392"/>
    <cellStyle name="20% - Акцент5 25" xfId="3710"/>
    <cellStyle name="20% - Акцент5 25 2" xfId="3711"/>
    <cellStyle name="20% - Акцент5 25 2 2" xfId="3712"/>
    <cellStyle name="20% - Акцент5 25 2 2 2" xfId="50393"/>
    <cellStyle name="20% - Акцент5 25 2 2 2 2" xfId="50394"/>
    <cellStyle name="20% - Акцент5 25 2 2 3" xfId="50395"/>
    <cellStyle name="20% - Акцент5 25 2 3" xfId="3713"/>
    <cellStyle name="20% - Акцент5 25 2 3 2" xfId="50396"/>
    <cellStyle name="20% - Акцент5 25 2 4" xfId="50397"/>
    <cellStyle name="20% - Акцент5 25 2_НВВ РСК 2019 (II пол) МАКС" xfId="50398"/>
    <cellStyle name="20% - Акцент5 25 3" xfId="3714"/>
    <cellStyle name="20% - Акцент5 25 3 2" xfId="3715"/>
    <cellStyle name="20% - Акцент5 25 3 2 2" xfId="50399"/>
    <cellStyle name="20% - Акцент5 25 3 3" xfId="3716"/>
    <cellStyle name="20% - Акцент5 25 3 3 2" xfId="50400"/>
    <cellStyle name="20% - Акцент5 25 3 4" xfId="50401"/>
    <cellStyle name="20% - Акцент5 25 4" xfId="3717"/>
    <cellStyle name="20% - Акцент5 25 4 2" xfId="50402"/>
    <cellStyle name="20% - Акцент5 25 5" xfId="3718"/>
    <cellStyle name="20% - Акцент5 25 5 2" xfId="50403"/>
    <cellStyle name="20% - Акцент5 25 6" xfId="3719"/>
    <cellStyle name="20% - Акцент5 25 6 2" xfId="50404"/>
    <cellStyle name="20% - Акцент5 25 7" xfId="18044"/>
    <cellStyle name="20% - Акцент5 25 7 2" xfId="50405"/>
    <cellStyle name="20% - Акцент5 25 8" xfId="50406"/>
    <cellStyle name="20% - Акцент5 25 8 2" xfId="50407"/>
    <cellStyle name="20% - Акцент5 25 9" xfId="50408"/>
    <cellStyle name="20% - Акцент5 25_Лист1" xfId="50409"/>
    <cellStyle name="20% - Акцент5 26" xfId="3720"/>
    <cellStyle name="20% - Акцент5 26 2" xfId="3721"/>
    <cellStyle name="20% - Акцент5 26 2 2" xfId="3722"/>
    <cellStyle name="20% - Акцент5 26 2 2 2" xfId="50410"/>
    <cellStyle name="20% - Акцент5 26 2 2 2 2" xfId="50411"/>
    <cellStyle name="20% - Акцент5 26 2 2 3" xfId="50412"/>
    <cellStyle name="20% - Акцент5 26 2 3" xfId="3723"/>
    <cellStyle name="20% - Акцент5 26 2 3 2" xfId="50413"/>
    <cellStyle name="20% - Акцент5 26 2 4" xfId="50414"/>
    <cellStyle name="20% - Акцент5 26 2_НВВ РСК 2019 (II пол) МАКС" xfId="50415"/>
    <cellStyle name="20% - Акцент5 26 3" xfId="3724"/>
    <cellStyle name="20% - Акцент5 26 3 2" xfId="3725"/>
    <cellStyle name="20% - Акцент5 26 3 2 2" xfId="50416"/>
    <cellStyle name="20% - Акцент5 26 3 3" xfId="3726"/>
    <cellStyle name="20% - Акцент5 26 3 3 2" xfId="50417"/>
    <cellStyle name="20% - Акцент5 26 3 4" xfId="50418"/>
    <cellStyle name="20% - Акцент5 26 4" xfId="3727"/>
    <cellStyle name="20% - Акцент5 26 4 2" xfId="50419"/>
    <cellStyle name="20% - Акцент5 26 5" xfId="3728"/>
    <cellStyle name="20% - Акцент5 26 5 2" xfId="50420"/>
    <cellStyle name="20% - Акцент5 26 6" xfId="3729"/>
    <cellStyle name="20% - Акцент5 26 6 2" xfId="50421"/>
    <cellStyle name="20% - Акцент5 26 7" xfId="18045"/>
    <cellStyle name="20% - Акцент5 26 7 2" xfId="50422"/>
    <cellStyle name="20% - Акцент5 26 8" xfId="50423"/>
    <cellStyle name="20% - Акцент5 26 8 2" xfId="50424"/>
    <cellStyle name="20% - Акцент5 26 9" xfId="50425"/>
    <cellStyle name="20% - Акцент5 26_Лист1" xfId="50426"/>
    <cellStyle name="20% - Акцент5 27" xfId="3730"/>
    <cellStyle name="20% - Акцент5 27 2" xfId="3731"/>
    <cellStyle name="20% - Акцент5 27 2 2" xfId="3732"/>
    <cellStyle name="20% - Акцент5 27 2 2 2" xfId="50427"/>
    <cellStyle name="20% - Акцент5 27 2 2 2 2" xfId="50428"/>
    <cellStyle name="20% - Акцент5 27 2 2 3" xfId="50429"/>
    <cellStyle name="20% - Акцент5 27 2 3" xfId="3733"/>
    <cellStyle name="20% - Акцент5 27 2 3 2" xfId="50430"/>
    <cellStyle name="20% - Акцент5 27 2 4" xfId="50431"/>
    <cellStyle name="20% - Акцент5 27 2_НВВ РСК 2019 (II пол) МАКС" xfId="50432"/>
    <cellStyle name="20% - Акцент5 27 3" xfId="3734"/>
    <cellStyle name="20% - Акцент5 27 3 2" xfId="3735"/>
    <cellStyle name="20% - Акцент5 27 3 2 2" xfId="50433"/>
    <cellStyle name="20% - Акцент5 27 3 3" xfId="3736"/>
    <cellStyle name="20% - Акцент5 27 3 3 2" xfId="50434"/>
    <cellStyle name="20% - Акцент5 27 3 4" xfId="50435"/>
    <cellStyle name="20% - Акцент5 27 4" xfId="3737"/>
    <cellStyle name="20% - Акцент5 27 4 2" xfId="50436"/>
    <cellStyle name="20% - Акцент5 27 5" xfId="3738"/>
    <cellStyle name="20% - Акцент5 27 5 2" xfId="50437"/>
    <cellStyle name="20% - Акцент5 27 6" xfId="3739"/>
    <cellStyle name="20% - Акцент5 27 6 2" xfId="50438"/>
    <cellStyle name="20% - Акцент5 27 7" xfId="18046"/>
    <cellStyle name="20% - Акцент5 27 7 2" xfId="50439"/>
    <cellStyle name="20% - Акцент5 27 8" xfId="50440"/>
    <cellStyle name="20% - Акцент5 27 8 2" xfId="50441"/>
    <cellStyle name="20% - Акцент5 27 9" xfId="50442"/>
    <cellStyle name="20% - Акцент5 27_Лист1" xfId="50443"/>
    <cellStyle name="20% - Акцент5 28" xfId="3740"/>
    <cellStyle name="20% - Акцент5 28 2" xfId="3741"/>
    <cellStyle name="20% - Акцент5 28 2 2" xfId="3742"/>
    <cellStyle name="20% - Акцент5 28 2 2 2" xfId="50444"/>
    <cellStyle name="20% - Акцент5 28 2 2 2 2" xfId="50445"/>
    <cellStyle name="20% - Акцент5 28 2 2 3" xfId="50446"/>
    <cellStyle name="20% - Акцент5 28 2 3" xfId="3743"/>
    <cellStyle name="20% - Акцент5 28 2 3 2" xfId="50447"/>
    <cellStyle name="20% - Акцент5 28 2 4" xfId="50448"/>
    <cellStyle name="20% - Акцент5 28 2_НВВ РСК 2019 (II пол) МАКС" xfId="50449"/>
    <cellStyle name="20% - Акцент5 28 3" xfId="3744"/>
    <cellStyle name="20% - Акцент5 28 3 2" xfId="3745"/>
    <cellStyle name="20% - Акцент5 28 3 2 2" xfId="50450"/>
    <cellStyle name="20% - Акцент5 28 3 3" xfId="3746"/>
    <cellStyle name="20% - Акцент5 28 3 3 2" xfId="50451"/>
    <cellStyle name="20% - Акцент5 28 3 4" xfId="50452"/>
    <cellStyle name="20% - Акцент5 28 4" xfId="3747"/>
    <cellStyle name="20% - Акцент5 28 4 2" xfId="50453"/>
    <cellStyle name="20% - Акцент5 28 5" xfId="3748"/>
    <cellStyle name="20% - Акцент5 28 5 2" xfId="50454"/>
    <cellStyle name="20% - Акцент5 28 6" xfId="3749"/>
    <cellStyle name="20% - Акцент5 28 6 2" xfId="50455"/>
    <cellStyle name="20% - Акцент5 28 7" xfId="18047"/>
    <cellStyle name="20% - Акцент5 28 7 2" xfId="50456"/>
    <cellStyle name="20% - Акцент5 28 8" xfId="50457"/>
    <cellStyle name="20% - Акцент5 28 8 2" xfId="50458"/>
    <cellStyle name="20% - Акцент5 28 9" xfId="50459"/>
    <cellStyle name="20% - Акцент5 28_Лист1" xfId="50460"/>
    <cellStyle name="20% - Акцент5 29" xfId="3750"/>
    <cellStyle name="20% - Акцент5 29 2" xfId="3751"/>
    <cellStyle name="20% - Акцент5 29 2 2" xfId="3752"/>
    <cellStyle name="20% - Акцент5 29 2 2 2" xfId="50461"/>
    <cellStyle name="20% - Акцент5 29 2 2 2 2" xfId="50462"/>
    <cellStyle name="20% - Акцент5 29 2 2 3" xfId="50463"/>
    <cellStyle name="20% - Акцент5 29 2 3" xfId="3753"/>
    <cellStyle name="20% - Акцент5 29 2 3 2" xfId="50464"/>
    <cellStyle name="20% - Акцент5 29 2 4" xfId="50465"/>
    <cellStyle name="20% - Акцент5 29 2_НВВ РСК 2019 (II пол) МАКС" xfId="50466"/>
    <cellStyle name="20% - Акцент5 29 3" xfId="3754"/>
    <cellStyle name="20% - Акцент5 29 3 2" xfId="3755"/>
    <cellStyle name="20% - Акцент5 29 3 2 2" xfId="50467"/>
    <cellStyle name="20% - Акцент5 29 3 3" xfId="3756"/>
    <cellStyle name="20% - Акцент5 29 3 3 2" xfId="50468"/>
    <cellStyle name="20% - Акцент5 29 3 4" xfId="50469"/>
    <cellStyle name="20% - Акцент5 29 4" xfId="3757"/>
    <cellStyle name="20% - Акцент5 29 4 2" xfId="50470"/>
    <cellStyle name="20% - Акцент5 29 5" xfId="3758"/>
    <cellStyle name="20% - Акцент5 29 5 2" xfId="50471"/>
    <cellStyle name="20% - Акцент5 29 6" xfId="3759"/>
    <cellStyle name="20% - Акцент5 29 6 2" xfId="50472"/>
    <cellStyle name="20% - Акцент5 29 7" xfId="18048"/>
    <cellStyle name="20% - Акцент5 29 7 2" xfId="50473"/>
    <cellStyle name="20% - Акцент5 29 8" xfId="50474"/>
    <cellStyle name="20% - Акцент5 29 8 2" xfId="50475"/>
    <cellStyle name="20% - Акцент5 29 9" xfId="50476"/>
    <cellStyle name="20% - Акцент5 29_Лист1" xfId="50477"/>
    <cellStyle name="20% - Акцент5 3" xfId="3760"/>
    <cellStyle name="20% - Акцент5 3 2" xfId="3761"/>
    <cellStyle name="20% - Акцент5 3 3" xfId="3762"/>
    <cellStyle name="20% - Акцент5 3 4" xfId="3763"/>
    <cellStyle name="20% - Акцент5 3_46EE.2011(v1.0)" xfId="3764"/>
    <cellStyle name="20% - Акцент5 30" xfId="3765"/>
    <cellStyle name="20% - Акцент5 30 2" xfId="3766"/>
    <cellStyle name="20% - Акцент5 30 2 2" xfId="3767"/>
    <cellStyle name="20% - Акцент5 30 2 2 2" xfId="50478"/>
    <cellStyle name="20% - Акцент5 30 2 2 2 2" xfId="50479"/>
    <cellStyle name="20% - Акцент5 30 2 2 3" xfId="50480"/>
    <cellStyle name="20% - Акцент5 30 2 3" xfId="3768"/>
    <cellStyle name="20% - Акцент5 30 2 3 2" xfId="50481"/>
    <cellStyle name="20% - Акцент5 30 2 4" xfId="50482"/>
    <cellStyle name="20% - Акцент5 30 2_НВВ РСК 2019 (II пол) МАКС" xfId="50483"/>
    <cellStyle name="20% - Акцент5 30 3" xfId="3769"/>
    <cellStyle name="20% - Акцент5 30 3 2" xfId="3770"/>
    <cellStyle name="20% - Акцент5 30 3 2 2" xfId="50484"/>
    <cellStyle name="20% - Акцент5 30 3 3" xfId="3771"/>
    <cellStyle name="20% - Акцент5 30 3 3 2" xfId="50485"/>
    <cellStyle name="20% - Акцент5 30 3 4" xfId="50486"/>
    <cellStyle name="20% - Акцент5 30 4" xfId="3772"/>
    <cellStyle name="20% - Акцент5 30 4 2" xfId="50487"/>
    <cellStyle name="20% - Акцент5 30 5" xfId="3773"/>
    <cellStyle name="20% - Акцент5 30 5 2" xfId="50488"/>
    <cellStyle name="20% - Акцент5 30 6" xfId="3774"/>
    <cellStyle name="20% - Акцент5 30 6 2" xfId="50489"/>
    <cellStyle name="20% - Акцент5 30 7" xfId="18049"/>
    <cellStyle name="20% - Акцент5 30 7 2" xfId="50490"/>
    <cellStyle name="20% - Акцент5 30 8" xfId="50491"/>
    <cellStyle name="20% - Акцент5 30 8 2" xfId="50492"/>
    <cellStyle name="20% - Акцент5 30 9" xfId="50493"/>
    <cellStyle name="20% - Акцент5 30_Лист1" xfId="50494"/>
    <cellStyle name="20% - Акцент5 31" xfId="3775"/>
    <cellStyle name="20% - Акцент5 31 2" xfId="3776"/>
    <cellStyle name="20% - Акцент5 31 2 2" xfId="3777"/>
    <cellStyle name="20% - Акцент5 31 2 2 2" xfId="50495"/>
    <cellStyle name="20% - Акцент5 31 2 2 2 2" xfId="50496"/>
    <cellStyle name="20% - Акцент5 31 2 2 3" xfId="50497"/>
    <cellStyle name="20% - Акцент5 31 2 3" xfId="3778"/>
    <cellStyle name="20% - Акцент5 31 2 3 2" xfId="50498"/>
    <cellStyle name="20% - Акцент5 31 2 4" xfId="50499"/>
    <cellStyle name="20% - Акцент5 31 2_НВВ РСК 2019 (II пол) МАКС" xfId="50500"/>
    <cellStyle name="20% - Акцент5 31 3" xfId="3779"/>
    <cellStyle name="20% - Акцент5 31 3 2" xfId="3780"/>
    <cellStyle name="20% - Акцент5 31 3 2 2" xfId="50501"/>
    <cellStyle name="20% - Акцент5 31 3 3" xfId="3781"/>
    <cellStyle name="20% - Акцент5 31 3 3 2" xfId="50502"/>
    <cellStyle name="20% - Акцент5 31 3 4" xfId="50503"/>
    <cellStyle name="20% - Акцент5 31 4" xfId="3782"/>
    <cellStyle name="20% - Акцент5 31 4 2" xfId="50504"/>
    <cellStyle name="20% - Акцент5 31 5" xfId="3783"/>
    <cellStyle name="20% - Акцент5 31 5 2" xfId="50505"/>
    <cellStyle name="20% - Акцент5 31 6" xfId="3784"/>
    <cellStyle name="20% - Акцент5 31 6 2" xfId="50506"/>
    <cellStyle name="20% - Акцент5 31 7" xfId="18050"/>
    <cellStyle name="20% - Акцент5 31 7 2" xfId="50507"/>
    <cellStyle name="20% - Акцент5 31 8" xfId="50508"/>
    <cellStyle name="20% - Акцент5 31 8 2" xfId="50509"/>
    <cellStyle name="20% - Акцент5 31 9" xfId="50510"/>
    <cellStyle name="20% - Акцент5 31_Лист1" xfId="50511"/>
    <cellStyle name="20% - Акцент5 32" xfId="3785"/>
    <cellStyle name="20% - Акцент5 32 2" xfId="3786"/>
    <cellStyle name="20% - Акцент5 32 2 2" xfId="3787"/>
    <cellStyle name="20% - Акцент5 32 2 2 2" xfId="50512"/>
    <cellStyle name="20% - Акцент5 32 2 2 2 2" xfId="50513"/>
    <cellStyle name="20% - Акцент5 32 2 2 3" xfId="50514"/>
    <cellStyle name="20% - Акцент5 32 2 3" xfId="3788"/>
    <cellStyle name="20% - Акцент5 32 2 3 2" xfId="50515"/>
    <cellStyle name="20% - Акцент5 32 2 4" xfId="50516"/>
    <cellStyle name="20% - Акцент5 32 2_НВВ РСК 2019 (II пол) МАКС" xfId="50517"/>
    <cellStyle name="20% - Акцент5 32 3" xfId="3789"/>
    <cellStyle name="20% - Акцент5 32 3 2" xfId="3790"/>
    <cellStyle name="20% - Акцент5 32 3 2 2" xfId="50518"/>
    <cellStyle name="20% - Акцент5 32 3 3" xfId="3791"/>
    <cellStyle name="20% - Акцент5 32 3 3 2" xfId="50519"/>
    <cellStyle name="20% - Акцент5 32 3 4" xfId="50520"/>
    <cellStyle name="20% - Акцент5 32 4" xfId="3792"/>
    <cellStyle name="20% - Акцент5 32 4 2" xfId="50521"/>
    <cellStyle name="20% - Акцент5 32 5" xfId="3793"/>
    <cellStyle name="20% - Акцент5 32 5 2" xfId="50522"/>
    <cellStyle name="20% - Акцент5 32 6" xfId="3794"/>
    <cellStyle name="20% - Акцент5 32 6 2" xfId="50523"/>
    <cellStyle name="20% - Акцент5 32 7" xfId="18051"/>
    <cellStyle name="20% - Акцент5 32 7 2" xfId="50524"/>
    <cellStyle name="20% - Акцент5 32 8" xfId="50525"/>
    <cellStyle name="20% - Акцент5 32 8 2" xfId="50526"/>
    <cellStyle name="20% - Акцент5 32 9" xfId="50527"/>
    <cellStyle name="20% - Акцент5 32_Лист1" xfId="50528"/>
    <cellStyle name="20% - Акцент5 33" xfId="3795"/>
    <cellStyle name="20% - Акцент5 33 2" xfId="3796"/>
    <cellStyle name="20% - Акцент5 33 2 2" xfId="3797"/>
    <cellStyle name="20% - Акцент5 33 2 2 2" xfId="50529"/>
    <cellStyle name="20% - Акцент5 33 2 2 2 2" xfId="50530"/>
    <cellStyle name="20% - Акцент5 33 2 2 3" xfId="50531"/>
    <cellStyle name="20% - Акцент5 33 2 3" xfId="3798"/>
    <cellStyle name="20% - Акцент5 33 2 3 2" xfId="50532"/>
    <cellStyle name="20% - Акцент5 33 2 4" xfId="50533"/>
    <cellStyle name="20% - Акцент5 33 2_НВВ РСК 2019 (II пол) МАКС" xfId="50534"/>
    <cellStyle name="20% - Акцент5 33 3" xfId="3799"/>
    <cellStyle name="20% - Акцент5 33 3 2" xfId="3800"/>
    <cellStyle name="20% - Акцент5 33 3 2 2" xfId="50535"/>
    <cellStyle name="20% - Акцент5 33 3 3" xfId="3801"/>
    <cellStyle name="20% - Акцент5 33 3 3 2" xfId="50536"/>
    <cellStyle name="20% - Акцент5 33 3 4" xfId="50537"/>
    <cellStyle name="20% - Акцент5 33 4" xfId="3802"/>
    <cellStyle name="20% - Акцент5 33 4 2" xfId="50538"/>
    <cellStyle name="20% - Акцент5 33 5" xfId="3803"/>
    <cellStyle name="20% - Акцент5 33 5 2" xfId="50539"/>
    <cellStyle name="20% - Акцент5 33 6" xfId="3804"/>
    <cellStyle name="20% - Акцент5 33 6 2" xfId="50540"/>
    <cellStyle name="20% - Акцент5 33 7" xfId="18052"/>
    <cellStyle name="20% - Акцент5 33 7 2" xfId="50541"/>
    <cellStyle name="20% - Акцент5 33 8" xfId="50542"/>
    <cellStyle name="20% - Акцент5 33 8 2" xfId="50543"/>
    <cellStyle name="20% - Акцент5 33 9" xfId="50544"/>
    <cellStyle name="20% - Акцент5 33_Лист1" xfId="50545"/>
    <cellStyle name="20% - Акцент5 34" xfId="3805"/>
    <cellStyle name="20% - Акцент5 34 2" xfId="3806"/>
    <cellStyle name="20% - Акцент5 34 2 2" xfId="3807"/>
    <cellStyle name="20% - Акцент5 34 2 2 2" xfId="50546"/>
    <cellStyle name="20% - Акцент5 34 2 2 2 2" xfId="50547"/>
    <cellStyle name="20% - Акцент5 34 2 2 3" xfId="50548"/>
    <cellStyle name="20% - Акцент5 34 2 3" xfId="3808"/>
    <cellStyle name="20% - Акцент5 34 2 3 2" xfId="50549"/>
    <cellStyle name="20% - Акцент5 34 2 4" xfId="50550"/>
    <cellStyle name="20% - Акцент5 34 2_НВВ РСК 2019 (II пол) МАКС" xfId="50551"/>
    <cellStyle name="20% - Акцент5 34 3" xfId="3809"/>
    <cellStyle name="20% - Акцент5 34 3 2" xfId="3810"/>
    <cellStyle name="20% - Акцент5 34 3 2 2" xfId="50552"/>
    <cellStyle name="20% - Акцент5 34 3 3" xfId="3811"/>
    <cellStyle name="20% - Акцент5 34 3 3 2" xfId="50553"/>
    <cellStyle name="20% - Акцент5 34 3 4" xfId="50554"/>
    <cellStyle name="20% - Акцент5 34 4" xfId="3812"/>
    <cellStyle name="20% - Акцент5 34 4 2" xfId="50555"/>
    <cellStyle name="20% - Акцент5 34 5" xfId="3813"/>
    <cellStyle name="20% - Акцент5 34 5 2" xfId="50556"/>
    <cellStyle name="20% - Акцент5 34 6" xfId="3814"/>
    <cellStyle name="20% - Акцент5 34 6 2" xfId="50557"/>
    <cellStyle name="20% - Акцент5 34 7" xfId="18053"/>
    <cellStyle name="20% - Акцент5 34 7 2" xfId="50558"/>
    <cellStyle name="20% - Акцент5 34 8" xfId="50559"/>
    <cellStyle name="20% - Акцент5 34 8 2" xfId="50560"/>
    <cellStyle name="20% - Акцент5 34 9" xfId="50561"/>
    <cellStyle name="20% - Акцент5 34_Лист1" xfId="50562"/>
    <cellStyle name="20% - Акцент5 35" xfId="3815"/>
    <cellStyle name="20% - Акцент5 35 2" xfId="3816"/>
    <cellStyle name="20% - Акцент5 35 2 2" xfId="3817"/>
    <cellStyle name="20% - Акцент5 35 2 2 2" xfId="50563"/>
    <cellStyle name="20% - Акцент5 35 2 2 2 2" xfId="50564"/>
    <cellStyle name="20% - Акцент5 35 2 2 3" xfId="50565"/>
    <cellStyle name="20% - Акцент5 35 2 3" xfId="3818"/>
    <cellStyle name="20% - Акцент5 35 2 3 2" xfId="50566"/>
    <cellStyle name="20% - Акцент5 35 2 4" xfId="50567"/>
    <cellStyle name="20% - Акцент5 35 2_НВВ РСК 2019 (II пол) МАКС" xfId="50568"/>
    <cellStyle name="20% - Акцент5 35 3" xfId="3819"/>
    <cellStyle name="20% - Акцент5 35 3 2" xfId="3820"/>
    <cellStyle name="20% - Акцент5 35 3 2 2" xfId="50569"/>
    <cellStyle name="20% - Акцент5 35 3 3" xfId="3821"/>
    <cellStyle name="20% - Акцент5 35 3 3 2" xfId="50570"/>
    <cellStyle name="20% - Акцент5 35 3 4" xfId="50571"/>
    <cellStyle name="20% - Акцент5 35 4" xfId="3822"/>
    <cellStyle name="20% - Акцент5 35 4 2" xfId="50572"/>
    <cellStyle name="20% - Акцент5 35 5" xfId="3823"/>
    <cellStyle name="20% - Акцент5 35 5 2" xfId="50573"/>
    <cellStyle name="20% - Акцент5 35 6" xfId="3824"/>
    <cellStyle name="20% - Акцент5 35 6 2" xfId="50574"/>
    <cellStyle name="20% - Акцент5 35 7" xfId="18054"/>
    <cellStyle name="20% - Акцент5 35 7 2" xfId="50575"/>
    <cellStyle name="20% - Акцент5 35 8" xfId="50576"/>
    <cellStyle name="20% - Акцент5 35 8 2" xfId="50577"/>
    <cellStyle name="20% - Акцент5 35 9" xfId="50578"/>
    <cellStyle name="20% - Акцент5 35_Лист1" xfId="50579"/>
    <cellStyle name="20% - Акцент5 36" xfId="3825"/>
    <cellStyle name="20% - Акцент5 36 2" xfId="3826"/>
    <cellStyle name="20% - Акцент5 36 3" xfId="3827"/>
    <cellStyle name="20% - Акцент5 36 4" xfId="18055"/>
    <cellStyle name="20% - Акцент5 37" xfId="3828"/>
    <cellStyle name="20% - Акцент5 37 2" xfId="3829"/>
    <cellStyle name="20% - Акцент5 37 3" xfId="3830"/>
    <cellStyle name="20% - Акцент5 37 4" xfId="18056"/>
    <cellStyle name="20% - Акцент5 38" xfId="3831"/>
    <cellStyle name="20% - Акцент5 38 2" xfId="3832"/>
    <cellStyle name="20% - Акцент5 38 3" xfId="3833"/>
    <cellStyle name="20% - Акцент5 38 4" xfId="18057"/>
    <cellStyle name="20% - Акцент5 39" xfId="3834"/>
    <cellStyle name="20% - Акцент5 39 2" xfId="3835"/>
    <cellStyle name="20% - Акцент5 39 3" xfId="3836"/>
    <cellStyle name="20% - Акцент5 39 4" xfId="18058"/>
    <cellStyle name="20% - Акцент5 4" xfId="3837"/>
    <cellStyle name="20% - Акцент5 4 2" xfId="3838"/>
    <cellStyle name="20% - Акцент5 4 3" xfId="3839"/>
    <cellStyle name="20% - Акцент5 4 4" xfId="3840"/>
    <cellStyle name="20% - Акцент5 4_46EE.2011(v1.0)" xfId="3841"/>
    <cellStyle name="20% - Акцент5 40" xfId="3842"/>
    <cellStyle name="20% - Акцент5 40 2" xfId="3843"/>
    <cellStyle name="20% - Акцент5 40 3" xfId="3844"/>
    <cellStyle name="20% - Акцент5 40 4" xfId="18059"/>
    <cellStyle name="20% - Акцент5 41" xfId="3845"/>
    <cellStyle name="20% - Акцент5 41 2" xfId="3846"/>
    <cellStyle name="20% - Акцент5 41 3" xfId="3847"/>
    <cellStyle name="20% - Акцент5 41 4" xfId="18060"/>
    <cellStyle name="20% - Акцент5 42" xfId="3848"/>
    <cellStyle name="20% - Акцент5 42 2" xfId="3849"/>
    <cellStyle name="20% - Акцент5 42 3" xfId="3850"/>
    <cellStyle name="20% - Акцент5 42 4" xfId="18061"/>
    <cellStyle name="20% - Акцент5 43" xfId="3851"/>
    <cellStyle name="20% - Акцент5 43 2" xfId="3852"/>
    <cellStyle name="20% - Акцент5 43 3" xfId="3853"/>
    <cellStyle name="20% - Акцент5 43 4" xfId="18062"/>
    <cellStyle name="20% - Акцент5 44" xfId="3854"/>
    <cellStyle name="20% - Акцент5 44 2" xfId="3855"/>
    <cellStyle name="20% - Акцент5 44 3" xfId="3856"/>
    <cellStyle name="20% - Акцент5 44 4" xfId="18063"/>
    <cellStyle name="20% - Акцент5 45" xfId="3857"/>
    <cellStyle name="20% - Акцент5 45 2" xfId="3858"/>
    <cellStyle name="20% - Акцент5 45 3" xfId="3859"/>
    <cellStyle name="20% - Акцент5 45 4" xfId="18064"/>
    <cellStyle name="20% - Акцент5 46" xfId="3860"/>
    <cellStyle name="20% - Акцент5 46 2" xfId="3861"/>
    <cellStyle name="20% - Акцент5 46 3" xfId="3862"/>
    <cellStyle name="20% - Акцент5 46 4" xfId="18065"/>
    <cellStyle name="20% - Акцент5 47" xfId="3863"/>
    <cellStyle name="20% - Акцент5 47 2" xfId="3864"/>
    <cellStyle name="20% - Акцент5 47 3" xfId="3865"/>
    <cellStyle name="20% - Акцент5 47 4" xfId="18066"/>
    <cellStyle name="20% - Акцент5 48" xfId="3866"/>
    <cellStyle name="20% - Акцент5 48 2" xfId="3867"/>
    <cellStyle name="20% - Акцент5 48 3" xfId="3868"/>
    <cellStyle name="20% - Акцент5 48 4" xfId="18067"/>
    <cellStyle name="20% - Акцент5 49" xfId="3869"/>
    <cellStyle name="20% - Акцент5 49 2" xfId="3870"/>
    <cellStyle name="20% - Акцент5 49 3" xfId="3871"/>
    <cellStyle name="20% - Акцент5 49 4" xfId="18068"/>
    <cellStyle name="20% - Акцент5 5" xfId="3872"/>
    <cellStyle name="20% - Акцент5 5 2" xfId="3873"/>
    <cellStyle name="20% - Акцент5 5 3" xfId="3874"/>
    <cellStyle name="20% - Акцент5 5 3 2" xfId="3875"/>
    <cellStyle name="20% - Акцент5 5 3 3" xfId="50580"/>
    <cellStyle name="20% - Акцент5 5 4" xfId="3876"/>
    <cellStyle name="20% - Акцент5 5_46EE.2011(v1.0)" xfId="3877"/>
    <cellStyle name="20% - Акцент5 50" xfId="3878"/>
    <cellStyle name="20% - Акцент5 50 2" xfId="3879"/>
    <cellStyle name="20% - Акцент5 50 3" xfId="3880"/>
    <cellStyle name="20% - Акцент5 50 4" xfId="18069"/>
    <cellStyle name="20% - Акцент5 51" xfId="3881"/>
    <cellStyle name="20% - Акцент5 51 2" xfId="3882"/>
    <cellStyle name="20% - Акцент5 51 3" xfId="3883"/>
    <cellStyle name="20% - Акцент5 51 4" xfId="18070"/>
    <cellStyle name="20% - Акцент5 52" xfId="3884"/>
    <cellStyle name="20% - Акцент5 52 2" xfId="3885"/>
    <cellStyle name="20% - Акцент5 52 3" xfId="3886"/>
    <cellStyle name="20% - Акцент5 53" xfId="3887"/>
    <cellStyle name="20% - Акцент5 53 2" xfId="3888"/>
    <cellStyle name="20% - Акцент5 53 3" xfId="3889"/>
    <cellStyle name="20% - Акцент5 54" xfId="3890"/>
    <cellStyle name="20% - Акцент5 54 2" xfId="3891"/>
    <cellStyle name="20% - Акцент5 54 3" xfId="3892"/>
    <cellStyle name="20% - Акцент5 55" xfId="3893"/>
    <cellStyle name="20% - Акцент5 55 2" xfId="3894"/>
    <cellStyle name="20% - Акцент5 55 3" xfId="3895"/>
    <cellStyle name="20% - Акцент5 56" xfId="3896"/>
    <cellStyle name="20% - Акцент5 56 2" xfId="3897"/>
    <cellStyle name="20% - Акцент5 56 3" xfId="3898"/>
    <cellStyle name="20% - Акцент5 57" xfId="3899"/>
    <cellStyle name="20% - Акцент5 57 2" xfId="3900"/>
    <cellStyle name="20% - Акцент5 57 3" xfId="3901"/>
    <cellStyle name="20% - Акцент5 6" xfId="3902"/>
    <cellStyle name="20% - Акцент5 6 2" xfId="3903"/>
    <cellStyle name="20% - Акцент5 6 2 2" xfId="3904"/>
    <cellStyle name="20% - Акцент5 6 3" xfId="3905"/>
    <cellStyle name="20% - Акцент5 6 3 2" xfId="3906"/>
    <cellStyle name="20% - Акцент5 6 3 3" xfId="50581"/>
    <cellStyle name="20% - Акцент5 6 4" xfId="3907"/>
    <cellStyle name="20% - Акцент5 6 5" xfId="3908"/>
    <cellStyle name="20% - Акцент5 6_46EE.2011(v1.0)" xfId="3909"/>
    <cellStyle name="20% - Акцент5 7" xfId="3910"/>
    <cellStyle name="20% - Акцент5 7 2" xfId="3911"/>
    <cellStyle name="20% - Акцент5 7 3" xfId="3912"/>
    <cellStyle name="20% - Акцент5 7 3 2" xfId="3913"/>
    <cellStyle name="20% - Акцент5 7 3 3" xfId="50582"/>
    <cellStyle name="20% - Акцент5 7 4" xfId="3914"/>
    <cellStyle name="20% - Акцент5 7_46EE.2011(v1.0)" xfId="3915"/>
    <cellStyle name="20% - Акцент5 8" xfId="3916"/>
    <cellStyle name="20% - Акцент5 8 2" xfId="3917"/>
    <cellStyle name="20% - Акцент5 8 3" xfId="3918"/>
    <cellStyle name="20% - Акцент5 8 3 2" xfId="3919"/>
    <cellStyle name="20% - Акцент5 8 3 3" xfId="50583"/>
    <cellStyle name="20% - Акцент5 8 4" xfId="3920"/>
    <cellStyle name="20% - Акцент5 8_46EE.2011(v1.0)" xfId="3921"/>
    <cellStyle name="20% - Акцент5 9" xfId="3922"/>
    <cellStyle name="20% - Акцент5 9 2" xfId="3923"/>
    <cellStyle name="20% - Акцент5 9 2 2" xfId="3924"/>
    <cellStyle name="20% - Акцент5 9 3" xfId="3925"/>
    <cellStyle name="20% - Акцент5 9 3 2" xfId="3926"/>
    <cellStyle name="20% - Акцент5 9 3 3" xfId="50584"/>
    <cellStyle name="20% - Акцент5 9 4" xfId="3927"/>
    <cellStyle name="20% - Акцент5 9 4 2" xfId="3928"/>
    <cellStyle name="20% - Акцент5 9 4 3" xfId="50585"/>
    <cellStyle name="20% - Акцент5 9_46EE.2011(v1.0)" xfId="3929"/>
    <cellStyle name="20% - Акцент6 10" xfId="3930"/>
    <cellStyle name="20% - Акцент6 11" xfId="3931"/>
    <cellStyle name="20% - Акцент6 12" xfId="3932"/>
    <cellStyle name="20% - Акцент6 13" xfId="3933"/>
    <cellStyle name="20% - Акцент6 14" xfId="3934"/>
    <cellStyle name="20% - Акцент6 14 2" xfId="3935"/>
    <cellStyle name="20% - Акцент6 14 2 2" xfId="3936"/>
    <cellStyle name="20% - Акцент6 14 2 2 2" xfId="50586"/>
    <cellStyle name="20% - Акцент6 14 2 2 2 2" xfId="50587"/>
    <cellStyle name="20% - Акцент6 14 2 2 3" xfId="50588"/>
    <cellStyle name="20% - Акцент6 14 2 3" xfId="3937"/>
    <cellStyle name="20% - Акцент6 14 2 3 2" xfId="50589"/>
    <cellStyle name="20% - Акцент6 14 2 4" xfId="50590"/>
    <cellStyle name="20% - Акцент6 14 2 4 2" xfId="50591"/>
    <cellStyle name="20% - Акцент6 14 2 5" xfId="50592"/>
    <cellStyle name="20% - Акцент6 14 2_НВВ РСК 2019 (II пол) МАКС" xfId="50593"/>
    <cellStyle name="20% - Акцент6 14 3" xfId="3938"/>
    <cellStyle name="20% - Акцент6 14 3 2" xfId="3939"/>
    <cellStyle name="20% - Акцент6 14 3 2 2" xfId="50594"/>
    <cellStyle name="20% - Акцент6 14 3 3" xfId="3940"/>
    <cellStyle name="20% - Акцент6 14 3 3 2" xfId="50595"/>
    <cellStyle name="20% - Акцент6 14 3 4" xfId="50596"/>
    <cellStyle name="20% - Акцент6 14 4" xfId="3941"/>
    <cellStyle name="20% - Акцент6 14 4 2" xfId="50597"/>
    <cellStyle name="20% - Акцент6 14 5" xfId="3942"/>
    <cellStyle name="20% - Акцент6 14 5 2" xfId="50598"/>
    <cellStyle name="20% - Акцент6 14 6" xfId="3943"/>
    <cellStyle name="20% - Акцент6 14 6 2" xfId="50599"/>
    <cellStyle name="20% - Акцент6 14 7" xfId="18071"/>
    <cellStyle name="20% - Акцент6 14 7 2" xfId="50600"/>
    <cellStyle name="20% - Акцент6 14 8" xfId="50601"/>
    <cellStyle name="20% - Акцент6 14 8 2" xfId="50602"/>
    <cellStyle name="20% - Акцент6 14 9" xfId="50603"/>
    <cellStyle name="20% - Акцент6 14_Лист1" xfId="50604"/>
    <cellStyle name="20% - Акцент6 15" xfId="3944"/>
    <cellStyle name="20% - Акцент6 15 2" xfId="3945"/>
    <cellStyle name="20% - Акцент6 15 2 2" xfId="3946"/>
    <cellStyle name="20% - Акцент6 15 2 2 2" xfId="50605"/>
    <cellStyle name="20% - Акцент6 15 2 2 2 2" xfId="50606"/>
    <cellStyle name="20% - Акцент6 15 2 2 3" xfId="50607"/>
    <cellStyle name="20% - Акцент6 15 2 3" xfId="3947"/>
    <cellStyle name="20% - Акцент6 15 2 3 2" xfId="50608"/>
    <cellStyle name="20% - Акцент6 15 2 4" xfId="50609"/>
    <cellStyle name="20% - Акцент6 15 2_НВВ РСК 2019 (II пол) МАКС" xfId="50610"/>
    <cellStyle name="20% - Акцент6 15 3" xfId="3948"/>
    <cellStyle name="20% - Акцент6 15 3 2" xfId="3949"/>
    <cellStyle name="20% - Акцент6 15 3 2 2" xfId="50611"/>
    <cellStyle name="20% - Акцент6 15 3 3" xfId="3950"/>
    <cellStyle name="20% - Акцент6 15 3 3 2" xfId="50612"/>
    <cellStyle name="20% - Акцент6 15 3 4" xfId="50613"/>
    <cellStyle name="20% - Акцент6 15 4" xfId="3951"/>
    <cellStyle name="20% - Акцент6 15 4 2" xfId="50614"/>
    <cellStyle name="20% - Акцент6 15 5" xfId="3952"/>
    <cellStyle name="20% - Акцент6 15 5 2" xfId="50615"/>
    <cellStyle name="20% - Акцент6 15 6" xfId="3953"/>
    <cellStyle name="20% - Акцент6 15 6 2" xfId="50616"/>
    <cellStyle name="20% - Акцент6 15 7" xfId="18072"/>
    <cellStyle name="20% - Акцент6 15 7 2" xfId="50617"/>
    <cellStyle name="20% - Акцент6 15 8" xfId="50618"/>
    <cellStyle name="20% - Акцент6 15 8 2" xfId="50619"/>
    <cellStyle name="20% - Акцент6 15 9" xfId="50620"/>
    <cellStyle name="20% - Акцент6 15_Лист1" xfId="50621"/>
    <cellStyle name="20% - Акцент6 16" xfId="3954"/>
    <cellStyle name="20% - Акцент6 16 2" xfId="3955"/>
    <cellStyle name="20% - Акцент6 16 2 2" xfId="3956"/>
    <cellStyle name="20% - Акцент6 16 2 2 2" xfId="50622"/>
    <cellStyle name="20% - Акцент6 16 2 2 2 2" xfId="50623"/>
    <cellStyle name="20% - Акцент6 16 2 2 3" xfId="50624"/>
    <cellStyle name="20% - Акцент6 16 2 3" xfId="3957"/>
    <cellStyle name="20% - Акцент6 16 2 3 2" xfId="50625"/>
    <cellStyle name="20% - Акцент6 16 2 4" xfId="50626"/>
    <cellStyle name="20% - Акцент6 16 2_НВВ РСК 2019 (II пол) МАКС" xfId="50627"/>
    <cellStyle name="20% - Акцент6 16 3" xfId="3958"/>
    <cellStyle name="20% - Акцент6 16 3 2" xfId="3959"/>
    <cellStyle name="20% - Акцент6 16 3 2 2" xfId="50628"/>
    <cellStyle name="20% - Акцент6 16 3 3" xfId="3960"/>
    <cellStyle name="20% - Акцент6 16 3 3 2" xfId="50629"/>
    <cellStyle name="20% - Акцент6 16 3 4" xfId="50630"/>
    <cellStyle name="20% - Акцент6 16 4" xfId="3961"/>
    <cellStyle name="20% - Акцент6 16 4 2" xfId="50631"/>
    <cellStyle name="20% - Акцент6 16 5" xfId="3962"/>
    <cellStyle name="20% - Акцент6 16 5 2" xfId="50632"/>
    <cellStyle name="20% - Акцент6 16 6" xfId="3963"/>
    <cellStyle name="20% - Акцент6 16 6 2" xfId="50633"/>
    <cellStyle name="20% - Акцент6 16 7" xfId="18073"/>
    <cellStyle name="20% - Акцент6 16 7 2" xfId="50634"/>
    <cellStyle name="20% - Акцент6 16 8" xfId="50635"/>
    <cellStyle name="20% - Акцент6 16 8 2" xfId="50636"/>
    <cellStyle name="20% - Акцент6 16 9" xfId="50637"/>
    <cellStyle name="20% - Акцент6 16_Лист1" xfId="50638"/>
    <cellStyle name="20% - Акцент6 17" xfId="3964"/>
    <cellStyle name="20% - Акцент6 17 2" xfId="3965"/>
    <cellStyle name="20% - Акцент6 17 2 2" xfId="3966"/>
    <cellStyle name="20% - Акцент6 17 2 2 2" xfId="50639"/>
    <cellStyle name="20% - Акцент6 17 2 2 2 2" xfId="50640"/>
    <cellStyle name="20% - Акцент6 17 2 2 3" xfId="50641"/>
    <cellStyle name="20% - Акцент6 17 2 3" xfId="3967"/>
    <cellStyle name="20% - Акцент6 17 2 3 2" xfId="50642"/>
    <cellStyle name="20% - Акцент6 17 2 4" xfId="50643"/>
    <cellStyle name="20% - Акцент6 17 2_НВВ РСК 2019 (II пол) МАКС" xfId="50644"/>
    <cellStyle name="20% - Акцент6 17 3" xfId="3968"/>
    <cellStyle name="20% - Акцент6 17 3 2" xfId="3969"/>
    <cellStyle name="20% - Акцент6 17 3 2 2" xfId="50645"/>
    <cellStyle name="20% - Акцент6 17 3 3" xfId="3970"/>
    <cellStyle name="20% - Акцент6 17 3 3 2" xfId="50646"/>
    <cellStyle name="20% - Акцент6 17 3 4" xfId="50647"/>
    <cellStyle name="20% - Акцент6 17 4" xfId="3971"/>
    <cellStyle name="20% - Акцент6 17 4 2" xfId="50648"/>
    <cellStyle name="20% - Акцент6 17 5" xfId="3972"/>
    <cellStyle name="20% - Акцент6 17 5 2" xfId="50649"/>
    <cellStyle name="20% - Акцент6 17 6" xfId="3973"/>
    <cellStyle name="20% - Акцент6 17 6 2" xfId="50650"/>
    <cellStyle name="20% - Акцент6 17 7" xfId="18074"/>
    <cellStyle name="20% - Акцент6 17 7 2" xfId="50651"/>
    <cellStyle name="20% - Акцент6 17 8" xfId="50652"/>
    <cellStyle name="20% - Акцент6 17 8 2" xfId="50653"/>
    <cellStyle name="20% - Акцент6 17 9" xfId="50654"/>
    <cellStyle name="20% - Акцент6 17_Лист1" xfId="50655"/>
    <cellStyle name="20% - Акцент6 18" xfId="3974"/>
    <cellStyle name="20% - Акцент6 18 2" xfId="3975"/>
    <cellStyle name="20% - Акцент6 18 2 2" xfId="3976"/>
    <cellStyle name="20% - Акцент6 18 2 2 2" xfId="50656"/>
    <cellStyle name="20% - Акцент6 18 2 2 2 2" xfId="50657"/>
    <cellStyle name="20% - Акцент6 18 2 2 3" xfId="50658"/>
    <cellStyle name="20% - Акцент6 18 2 3" xfId="3977"/>
    <cellStyle name="20% - Акцент6 18 2 3 2" xfId="50659"/>
    <cellStyle name="20% - Акцент6 18 2 4" xfId="50660"/>
    <cellStyle name="20% - Акцент6 18 2_НВВ РСК 2019 (II пол) МАКС" xfId="50661"/>
    <cellStyle name="20% - Акцент6 18 3" xfId="3978"/>
    <cellStyle name="20% - Акцент6 18 3 2" xfId="3979"/>
    <cellStyle name="20% - Акцент6 18 3 2 2" xfId="50662"/>
    <cellStyle name="20% - Акцент6 18 3 3" xfId="3980"/>
    <cellStyle name="20% - Акцент6 18 3 3 2" xfId="50663"/>
    <cellStyle name="20% - Акцент6 18 3 4" xfId="50664"/>
    <cellStyle name="20% - Акцент6 18 4" xfId="3981"/>
    <cellStyle name="20% - Акцент6 18 4 2" xfId="50665"/>
    <cellStyle name="20% - Акцент6 18 5" xfId="3982"/>
    <cellStyle name="20% - Акцент6 18 5 2" xfId="50666"/>
    <cellStyle name="20% - Акцент6 18 6" xfId="3983"/>
    <cellStyle name="20% - Акцент6 18 6 2" xfId="50667"/>
    <cellStyle name="20% - Акцент6 18 7" xfId="18075"/>
    <cellStyle name="20% - Акцент6 18 7 2" xfId="50668"/>
    <cellStyle name="20% - Акцент6 18 8" xfId="50669"/>
    <cellStyle name="20% - Акцент6 18 8 2" xfId="50670"/>
    <cellStyle name="20% - Акцент6 18 9" xfId="50671"/>
    <cellStyle name="20% - Акцент6 18_Лист1" xfId="50672"/>
    <cellStyle name="20% - Акцент6 19" xfId="3984"/>
    <cellStyle name="20% - Акцент6 19 2" xfId="3985"/>
    <cellStyle name="20% - Акцент6 19 2 2" xfId="3986"/>
    <cellStyle name="20% - Акцент6 19 2 2 2" xfId="50673"/>
    <cellStyle name="20% - Акцент6 19 2 2 2 2" xfId="50674"/>
    <cellStyle name="20% - Акцент6 19 2 2 3" xfId="50675"/>
    <cellStyle name="20% - Акцент6 19 2 3" xfId="3987"/>
    <cellStyle name="20% - Акцент6 19 2 3 2" xfId="50676"/>
    <cellStyle name="20% - Акцент6 19 2 4" xfId="50677"/>
    <cellStyle name="20% - Акцент6 19 2_НВВ РСК 2019 (II пол) МАКС" xfId="50678"/>
    <cellStyle name="20% - Акцент6 19 3" xfId="3988"/>
    <cellStyle name="20% - Акцент6 19 3 2" xfId="3989"/>
    <cellStyle name="20% - Акцент6 19 3 2 2" xfId="50679"/>
    <cellStyle name="20% - Акцент6 19 3 3" xfId="3990"/>
    <cellStyle name="20% - Акцент6 19 3 3 2" xfId="50680"/>
    <cellStyle name="20% - Акцент6 19 3 4" xfId="50681"/>
    <cellStyle name="20% - Акцент6 19 4" xfId="3991"/>
    <cellStyle name="20% - Акцент6 19 4 2" xfId="50682"/>
    <cellStyle name="20% - Акцент6 19 5" xfId="3992"/>
    <cellStyle name="20% - Акцент6 19 5 2" xfId="50683"/>
    <cellStyle name="20% - Акцент6 19 6" xfId="3993"/>
    <cellStyle name="20% - Акцент6 19 6 2" xfId="50684"/>
    <cellStyle name="20% - Акцент6 19 7" xfId="18076"/>
    <cellStyle name="20% - Акцент6 19 7 2" xfId="50685"/>
    <cellStyle name="20% - Акцент6 19 8" xfId="50686"/>
    <cellStyle name="20% - Акцент6 19 8 2" xfId="50687"/>
    <cellStyle name="20% - Акцент6 19 9" xfId="50688"/>
    <cellStyle name="20% - Акцент6 19_Лист1" xfId="50689"/>
    <cellStyle name="20% - Акцент6 2" xfId="3994"/>
    <cellStyle name="20% - Акцент6 2 2" xfId="3995"/>
    <cellStyle name="20% - Акцент6 2 2 2" xfId="3996"/>
    <cellStyle name="20% - Акцент6 2 2 3" xfId="3997"/>
    <cellStyle name="20% - Акцент6 2 3" xfId="3998"/>
    <cellStyle name="20% - Акцент6 2 3 2" xfId="3999"/>
    <cellStyle name="20% - Акцент6 2 4" xfId="4000"/>
    <cellStyle name="20% - Акцент6 2 5" xfId="50690"/>
    <cellStyle name="20% - Акцент6 2 5 2" xfId="50691"/>
    <cellStyle name="20% - Акцент6 2_46EE.2011(v1.0)" xfId="4001"/>
    <cellStyle name="20% - Акцент6 20" xfId="4002"/>
    <cellStyle name="20% - Акцент6 20 2" xfId="4003"/>
    <cellStyle name="20% - Акцент6 20 2 2" xfId="4004"/>
    <cellStyle name="20% - Акцент6 20 2 2 2" xfId="50692"/>
    <cellStyle name="20% - Акцент6 20 2 2 2 2" xfId="50693"/>
    <cellStyle name="20% - Акцент6 20 2 2 3" xfId="50694"/>
    <cellStyle name="20% - Акцент6 20 2 3" xfId="4005"/>
    <cellStyle name="20% - Акцент6 20 2 3 2" xfId="50695"/>
    <cellStyle name="20% - Акцент6 20 2 4" xfId="50696"/>
    <cellStyle name="20% - Акцент6 20 2_НВВ РСК 2019 (II пол) МАКС" xfId="50697"/>
    <cellStyle name="20% - Акцент6 20 3" xfId="4006"/>
    <cellStyle name="20% - Акцент6 20 3 2" xfId="4007"/>
    <cellStyle name="20% - Акцент6 20 3 2 2" xfId="50698"/>
    <cellStyle name="20% - Акцент6 20 3 3" xfId="4008"/>
    <cellStyle name="20% - Акцент6 20 3 3 2" xfId="50699"/>
    <cellStyle name="20% - Акцент6 20 3 4" xfId="50700"/>
    <cellStyle name="20% - Акцент6 20 4" xfId="4009"/>
    <cellStyle name="20% - Акцент6 20 4 2" xfId="50701"/>
    <cellStyle name="20% - Акцент6 20 5" xfId="4010"/>
    <cellStyle name="20% - Акцент6 20 5 2" xfId="50702"/>
    <cellStyle name="20% - Акцент6 20 6" xfId="4011"/>
    <cellStyle name="20% - Акцент6 20 6 2" xfId="50703"/>
    <cellStyle name="20% - Акцент6 20 7" xfId="18077"/>
    <cellStyle name="20% - Акцент6 20 7 2" xfId="50704"/>
    <cellStyle name="20% - Акцент6 20 8" xfId="50705"/>
    <cellStyle name="20% - Акцент6 20 8 2" xfId="50706"/>
    <cellStyle name="20% - Акцент6 20 9" xfId="50707"/>
    <cellStyle name="20% - Акцент6 20_Лист1" xfId="50708"/>
    <cellStyle name="20% - Акцент6 21" xfId="4012"/>
    <cellStyle name="20% - Акцент6 21 2" xfId="4013"/>
    <cellStyle name="20% - Акцент6 21 2 2" xfId="4014"/>
    <cellStyle name="20% - Акцент6 21 2 2 2" xfId="50709"/>
    <cellStyle name="20% - Акцент6 21 2 2 2 2" xfId="50710"/>
    <cellStyle name="20% - Акцент6 21 2 2 3" xfId="50711"/>
    <cellStyle name="20% - Акцент6 21 2 3" xfId="4015"/>
    <cellStyle name="20% - Акцент6 21 2 3 2" xfId="50712"/>
    <cellStyle name="20% - Акцент6 21 2 4" xfId="50713"/>
    <cellStyle name="20% - Акцент6 21 2_НВВ РСК 2019 (II пол) МАКС" xfId="50714"/>
    <cellStyle name="20% - Акцент6 21 3" xfId="4016"/>
    <cellStyle name="20% - Акцент6 21 3 2" xfId="4017"/>
    <cellStyle name="20% - Акцент6 21 3 2 2" xfId="50715"/>
    <cellStyle name="20% - Акцент6 21 3 3" xfId="4018"/>
    <cellStyle name="20% - Акцент6 21 3 3 2" xfId="50716"/>
    <cellStyle name="20% - Акцент6 21 3 4" xfId="50717"/>
    <cellStyle name="20% - Акцент6 21 4" xfId="4019"/>
    <cellStyle name="20% - Акцент6 21 4 2" xfId="50718"/>
    <cellStyle name="20% - Акцент6 21 5" xfId="4020"/>
    <cellStyle name="20% - Акцент6 21 5 2" xfId="50719"/>
    <cellStyle name="20% - Акцент6 21 6" xfId="4021"/>
    <cellStyle name="20% - Акцент6 21 6 2" xfId="50720"/>
    <cellStyle name="20% - Акцент6 21 7" xfId="18078"/>
    <cellStyle name="20% - Акцент6 21 7 2" xfId="50721"/>
    <cellStyle name="20% - Акцент6 21 8" xfId="50722"/>
    <cellStyle name="20% - Акцент6 21 8 2" xfId="50723"/>
    <cellStyle name="20% - Акцент6 21 9" xfId="50724"/>
    <cellStyle name="20% - Акцент6 21_Лист1" xfId="50725"/>
    <cellStyle name="20% - Акцент6 22" xfId="4022"/>
    <cellStyle name="20% - Акцент6 22 2" xfId="4023"/>
    <cellStyle name="20% - Акцент6 22 2 2" xfId="4024"/>
    <cellStyle name="20% - Акцент6 22 2 2 2" xfId="50726"/>
    <cellStyle name="20% - Акцент6 22 2 2 2 2" xfId="50727"/>
    <cellStyle name="20% - Акцент6 22 2 2 3" xfId="50728"/>
    <cellStyle name="20% - Акцент6 22 2 3" xfId="4025"/>
    <cellStyle name="20% - Акцент6 22 2 3 2" xfId="50729"/>
    <cellStyle name="20% - Акцент6 22 2 4" xfId="50730"/>
    <cellStyle name="20% - Акцент6 22 2_НВВ РСК 2019 (II пол) МАКС" xfId="50731"/>
    <cellStyle name="20% - Акцент6 22 3" xfId="4026"/>
    <cellStyle name="20% - Акцент6 22 3 2" xfId="4027"/>
    <cellStyle name="20% - Акцент6 22 3 2 2" xfId="50732"/>
    <cellStyle name="20% - Акцент6 22 3 3" xfId="4028"/>
    <cellStyle name="20% - Акцент6 22 3 3 2" xfId="50733"/>
    <cellStyle name="20% - Акцент6 22 3 4" xfId="50734"/>
    <cellStyle name="20% - Акцент6 22 4" xfId="4029"/>
    <cellStyle name="20% - Акцент6 22 4 2" xfId="50735"/>
    <cellStyle name="20% - Акцент6 22 5" xfId="4030"/>
    <cellStyle name="20% - Акцент6 22 5 2" xfId="50736"/>
    <cellStyle name="20% - Акцент6 22 6" xfId="4031"/>
    <cellStyle name="20% - Акцент6 22 6 2" xfId="50737"/>
    <cellStyle name="20% - Акцент6 22 7" xfId="18079"/>
    <cellStyle name="20% - Акцент6 22 7 2" xfId="50738"/>
    <cellStyle name="20% - Акцент6 22 8" xfId="50739"/>
    <cellStyle name="20% - Акцент6 22 8 2" xfId="50740"/>
    <cellStyle name="20% - Акцент6 22 9" xfId="50741"/>
    <cellStyle name="20% - Акцент6 22_Лист1" xfId="50742"/>
    <cellStyle name="20% - Акцент6 23" xfId="4032"/>
    <cellStyle name="20% - Акцент6 23 2" xfId="4033"/>
    <cellStyle name="20% - Акцент6 23 2 2" xfId="4034"/>
    <cellStyle name="20% - Акцент6 23 2 2 2" xfId="50743"/>
    <cellStyle name="20% - Акцент6 23 2 2 2 2" xfId="50744"/>
    <cellStyle name="20% - Акцент6 23 2 2 3" xfId="50745"/>
    <cellStyle name="20% - Акцент6 23 2 3" xfId="4035"/>
    <cellStyle name="20% - Акцент6 23 2 3 2" xfId="50746"/>
    <cellStyle name="20% - Акцент6 23 2 4" xfId="50747"/>
    <cellStyle name="20% - Акцент6 23 2_НВВ РСК 2019 (II пол) МАКС" xfId="50748"/>
    <cellStyle name="20% - Акцент6 23 3" xfId="4036"/>
    <cellStyle name="20% - Акцент6 23 3 2" xfId="4037"/>
    <cellStyle name="20% - Акцент6 23 3 2 2" xfId="50749"/>
    <cellStyle name="20% - Акцент6 23 3 3" xfId="4038"/>
    <cellStyle name="20% - Акцент6 23 3 3 2" xfId="50750"/>
    <cellStyle name="20% - Акцент6 23 3 4" xfId="50751"/>
    <cellStyle name="20% - Акцент6 23 4" xfId="4039"/>
    <cellStyle name="20% - Акцент6 23 4 2" xfId="50752"/>
    <cellStyle name="20% - Акцент6 23 5" xfId="4040"/>
    <cellStyle name="20% - Акцент6 23 5 2" xfId="50753"/>
    <cellStyle name="20% - Акцент6 23 6" xfId="4041"/>
    <cellStyle name="20% - Акцент6 23 6 2" xfId="50754"/>
    <cellStyle name="20% - Акцент6 23 7" xfId="18080"/>
    <cellStyle name="20% - Акцент6 23 7 2" xfId="50755"/>
    <cellStyle name="20% - Акцент6 23 8" xfId="50756"/>
    <cellStyle name="20% - Акцент6 23 8 2" xfId="50757"/>
    <cellStyle name="20% - Акцент6 23 9" xfId="50758"/>
    <cellStyle name="20% - Акцент6 23_Лист1" xfId="50759"/>
    <cellStyle name="20% - Акцент6 24" xfId="4042"/>
    <cellStyle name="20% - Акцент6 24 2" xfId="4043"/>
    <cellStyle name="20% - Акцент6 24 2 2" xfId="4044"/>
    <cellStyle name="20% - Акцент6 24 2 2 2" xfId="50760"/>
    <cellStyle name="20% - Акцент6 24 2 2 2 2" xfId="50761"/>
    <cellStyle name="20% - Акцент6 24 2 2 3" xfId="50762"/>
    <cellStyle name="20% - Акцент6 24 2 3" xfId="4045"/>
    <cellStyle name="20% - Акцент6 24 2 3 2" xfId="50763"/>
    <cellStyle name="20% - Акцент6 24 2 4" xfId="50764"/>
    <cellStyle name="20% - Акцент6 24 2_НВВ РСК 2019 (II пол) МАКС" xfId="50765"/>
    <cellStyle name="20% - Акцент6 24 3" xfId="4046"/>
    <cellStyle name="20% - Акцент6 24 3 2" xfId="4047"/>
    <cellStyle name="20% - Акцент6 24 3 2 2" xfId="50766"/>
    <cellStyle name="20% - Акцент6 24 3 3" xfId="4048"/>
    <cellStyle name="20% - Акцент6 24 3 3 2" xfId="50767"/>
    <cellStyle name="20% - Акцент6 24 3 4" xfId="50768"/>
    <cellStyle name="20% - Акцент6 24 4" xfId="4049"/>
    <cellStyle name="20% - Акцент6 24 4 2" xfId="50769"/>
    <cellStyle name="20% - Акцент6 24 5" xfId="4050"/>
    <cellStyle name="20% - Акцент6 24 5 2" xfId="50770"/>
    <cellStyle name="20% - Акцент6 24 6" xfId="4051"/>
    <cellStyle name="20% - Акцент6 24 6 2" xfId="50771"/>
    <cellStyle name="20% - Акцент6 24 7" xfId="18081"/>
    <cellStyle name="20% - Акцент6 24 7 2" xfId="50772"/>
    <cellStyle name="20% - Акцент6 24 8" xfId="50773"/>
    <cellStyle name="20% - Акцент6 24 8 2" xfId="50774"/>
    <cellStyle name="20% - Акцент6 24 9" xfId="50775"/>
    <cellStyle name="20% - Акцент6 24_Лист1" xfId="50776"/>
    <cellStyle name="20% - Акцент6 25" xfId="4052"/>
    <cellStyle name="20% - Акцент6 25 2" xfId="4053"/>
    <cellStyle name="20% - Акцент6 25 2 2" xfId="4054"/>
    <cellStyle name="20% - Акцент6 25 2 2 2" xfId="50777"/>
    <cellStyle name="20% - Акцент6 25 2 2 2 2" xfId="50778"/>
    <cellStyle name="20% - Акцент6 25 2 2 3" xfId="50779"/>
    <cellStyle name="20% - Акцент6 25 2 3" xfId="4055"/>
    <cellStyle name="20% - Акцент6 25 2 3 2" xfId="50780"/>
    <cellStyle name="20% - Акцент6 25 2 4" xfId="50781"/>
    <cellStyle name="20% - Акцент6 25 2_НВВ РСК 2019 (II пол) МАКС" xfId="50782"/>
    <cellStyle name="20% - Акцент6 25 3" xfId="4056"/>
    <cellStyle name="20% - Акцент6 25 3 2" xfId="4057"/>
    <cellStyle name="20% - Акцент6 25 3 2 2" xfId="50783"/>
    <cellStyle name="20% - Акцент6 25 3 3" xfId="4058"/>
    <cellStyle name="20% - Акцент6 25 3 3 2" xfId="50784"/>
    <cellStyle name="20% - Акцент6 25 3 4" xfId="50785"/>
    <cellStyle name="20% - Акцент6 25 4" xfId="4059"/>
    <cellStyle name="20% - Акцент6 25 4 2" xfId="50786"/>
    <cellStyle name="20% - Акцент6 25 5" xfId="4060"/>
    <cellStyle name="20% - Акцент6 25 5 2" xfId="50787"/>
    <cellStyle name="20% - Акцент6 25 6" xfId="4061"/>
    <cellStyle name="20% - Акцент6 25 6 2" xfId="50788"/>
    <cellStyle name="20% - Акцент6 25 7" xfId="18082"/>
    <cellStyle name="20% - Акцент6 25 7 2" xfId="50789"/>
    <cellStyle name="20% - Акцент6 25 8" xfId="50790"/>
    <cellStyle name="20% - Акцент6 25 8 2" xfId="50791"/>
    <cellStyle name="20% - Акцент6 25 9" xfId="50792"/>
    <cellStyle name="20% - Акцент6 25_Лист1" xfId="50793"/>
    <cellStyle name="20% - Акцент6 26" xfId="4062"/>
    <cellStyle name="20% - Акцент6 26 2" xfId="4063"/>
    <cellStyle name="20% - Акцент6 26 2 2" xfId="4064"/>
    <cellStyle name="20% - Акцент6 26 2 2 2" xfId="50794"/>
    <cellStyle name="20% - Акцент6 26 2 2 2 2" xfId="50795"/>
    <cellStyle name="20% - Акцент6 26 2 2 3" xfId="50796"/>
    <cellStyle name="20% - Акцент6 26 2 3" xfId="4065"/>
    <cellStyle name="20% - Акцент6 26 2 3 2" xfId="50797"/>
    <cellStyle name="20% - Акцент6 26 2 4" xfId="50798"/>
    <cellStyle name="20% - Акцент6 26 2_НВВ РСК 2019 (II пол) МАКС" xfId="50799"/>
    <cellStyle name="20% - Акцент6 26 3" xfId="4066"/>
    <cellStyle name="20% - Акцент6 26 3 2" xfId="4067"/>
    <cellStyle name="20% - Акцент6 26 3 2 2" xfId="50800"/>
    <cellStyle name="20% - Акцент6 26 3 3" xfId="4068"/>
    <cellStyle name="20% - Акцент6 26 3 3 2" xfId="50801"/>
    <cellStyle name="20% - Акцент6 26 3 4" xfId="50802"/>
    <cellStyle name="20% - Акцент6 26 4" xfId="4069"/>
    <cellStyle name="20% - Акцент6 26 4 2" xfId="50803"/>
    <cellStyle name="20% - Акцент6 26 5" xfId="4070"/>
    <cellStyle name="20% - Акцент6 26 5 2" xfId="50804"/>
    <cellStyle name="20% - Акцент6 26 6" xfId="4071"/>
    <cellStyle name="20% - Акцент6 26 6 2" xfId="50805"/>
    <cellStyle name="20% - Акцент6 26 7" xfId="18083"/>
    <cellStyle name="20% - Акцент6 26 7 2" xfId="50806"/>
    <cellStyle name="20% - Акцент6 26 8" xfId="50807"/>
    <cellStyle name="20% - Акцент6 26 8 2" xfId="50808"/>
    <cellStyle name="20% - Акцент6 26 9" xfId="50809"/>
    <cellStyle name="20% - Акцент6 26_Лист1" xfId="50810"/>
    <cellStyle name="20% - Акцент6 27" xfId="4072"/>
    <cellStyle name="20% - Акцент6 27 2" xfId="4073"/>
    <cellStyle name="20% - Акцент6 27 2 2" xfId="4074"/>
    <cellStyle name="20% - Акцент6 27 2 2 2" xfId="50811"/>
    <cellStyle name="20% - Акцент6 27 2 2 2 2" xfId="50812"/>
    <cellStyle name="20% - Акцент6 27 2 2 3" xfId="50813"/>
    <cellStyle name="20% - Акцент6 27 2 3" xfId="4075"/>
    <cellStyle name="20% - Акцент6 27 2 3 2" xfId="50814"/>
    <cellStyle name="20% - Акцент6 27 2 4" xfId="50815"/>
    <cellStyle name="20% - Акцент6 27 2_НВВ РСК 2019 (II пол) МАКС" xfId="50816"/>
    <cellStyle name="20% - Акцент6 27 3" xfId="4076"/>
    <cellStyle name="20% - Акцент6 27 3 2" xfId="4077"/>
    <cellStyle name="20% - Акцент6 27 3 2 2" xfId="50817"/>
    <cellStyle name="20% - Акцент6 27 3 3" xfId="4078"/>
    <cellStyle name="20% - Акцент6 27 3 3 2" xfId="50818"/>
    <cellStyle name="20% - Акцент6 27 3 4" xfId="50819"/>
    <cellStyle name="20% - Акцент6 27 4" xfId="4079"/>
    <cellStyle name="20% - Акцент6 27 4 2" xfId="50820"/>
    <cellStyle name="20% - Акцент6 27 5" xfId="4080"/>
    <cellStyle name="20% - Акцент6 27 5 2" xfId="50821"/>
    <cellStyle name="20% - Акцент6 27 6" xfId="4081"/>
    <cellStyle name="20% - Акцент6 27 6 2" xfId="50822"/>
    <cellStyle name="20% - Акцент6 27 7" xfId="18084"/>
    <cellStyle name="20% - Акцент6 27 7 2" xfId="50823"/>
    <cellStyle name="20% - Акцент6 27 8" xfId="50824"/>
    <cellStyle name="20% - Акцент6 27 8 2" xfId="50825"/>
    <cellStyle name="20% - Акцент6 27 9" xfId="50826"/>
    <cellStyle name="20% - Акцент6 27_Лист1" xfId="50827"/>
    <cellStyle name="20% - Акцент6 28" xfId="4082"/>
    <cellStyle name="20% - Акцент6 28 2" xfId="4083"/>
    <cellStyle name="20% - Акцент6 28 2 2" xfId="4084"/>
    <cellStyle name="20% - Акцент6 28 2 2 2" xfId="50828"/>
    <cellStyle name="20% - Акцент6 28 2 2 2 2" xfId="50829"/>
    <cellStyle name="20% - Акцент6 28 2 2 3" xfId="50830"/>
    <cellStyle name="20% - Акцент6 28 2 3" xfId="4085"/>
    <cellStyle name="20% - Акцент6 28 2 3 2" xfId="50831"/>
    <cellStyle name="20% - Акцент6 28 2 4" xfId="50832"/>
    <cellStyle name="20% - Акцент6 28 2_НВВ РСК 2019 (II пол) МАКС" xfId="50833"/>
    <cellStyle name="20% - Акцент6 28 3" xfId="4086"/>
    <cellStyle name="20% - Акцент6 28 3 2" xfId="4087"/>
    <cellStyle name="20% - Акцент6 28 3 2 2" xfId="50834"/>
    <cellStyle name="20% - Акцент6 28 3 3" xfId="4088"/>
    <cellStyle name="20% - Акцент6 28 3 3 2" xfId="50835"/>
    <cellStyle name="20% - Акцент6 28 3 4" xfId="50836"/>
    <cellStyle name="20% - Акцент6 28 4" xfId="4089"/>
    <cellStyle name="20% - Акцент6 28 4 2" xfId="50837"/>
    <cellStyle name="20% - Акцент6 28 5" xfId="4090"/>
    <cellStyle name="20% - Акцент6 28 5 2" xfId="50838"/>
    <cellStyle name="20% - Акцент6 28 6" xfId="4091"/>
    <cellStyle name="20% - Акцент6 28 6 2" xfId="50839"/>
    <cellStyle name="20% - Акцент6 28 7" xfId="18085"/>
    <cellStyle name="20% - Акцент6 28 7 2" xfId="50840"/>
    <cellStyle name="20% - Акцент6 28 8" xfId="50841"/>
    <cellStyle name="20% - Акцент6 28 8 2" xfId="50842"/>
    <cellStyle name="20% - Акцент6 28 9" xfId="50843"/>
    <cellStyle name="20% - Акцент6 28_Лист1" xfId="50844"/>
    <cellStyle name="20% - Акцент6 29" xfId="4092"/>
    <cellStyle name="20% - Акцент6 29 2" xfId="4093"/>
    <cellStyle name="20% - Акцент6 29 2 2" xfId="4094"/>
    <cellStyle name="20% - Акцент6 29 2 2 2" xfId="50845"/>
    <cellStyle name="20% - Акцент6 29 2 2 2 2" xfId="50846"/>
    <cellStyle name="20% - Акцент6 29 2 2 3" xfId="50847"/>
    <cellStyle name="20% - Акцент6 29 2 3" xfId="4095"/>
    <cellStyle name="20% - Акцент6 29 2 3 2" xfId="50848"/>
    <cellStyle name="20% - Акцент6 29 2 4" xfId="50849"/>
    <cellStyle name="20% - Акцент6 29 2_НВВ РСК 2019 (II пол) МАКС" xfId="50850"/>
    <cellStyle name="20% - Акцент6 29 3" xfId="4096"/>
    <cellStyle name="20% - Акцент6 29 3 2" xfId="4097"/>
    <cellStyle name="20% - Акцент6 29 3 2 2" xfId="50851"/>
    <cellStyle name="20% - Акцент6 29 3 3" xfId="4098"/>
    <cellStyle name="20% - Акцент6 29 3 3 2" xfId="50852"/>
    <cellStyle name="20% - Акцент6 29 3 4" xfId="50853"/>
    <cellStyle name="20% - Акцент6 29 4" xfId="4099"/>
    <cellStyle name="20% - Акцент6 29 4 2" xfId="50854"/>
    <cellStyle name="20% - Акцент6 29 5" xfId="4100"/>
    <cellStyle name="20% - Акцент6 29 5 2" xfId="50855"/>
    <cellStyle name="20% - Акцент6 29 6" xfId="4101"/>
    <cellStyle name="20% - Акцент6 29 6 2" xfId="50856"/>
    <cellStyle name="20% - Акцент6 29 7" xfId="18086"/>
    <cellStyle name="20% - Акцент6 29 7 2" xfId="50857"/>
    <cellStyle name="20% - Акцент6 29 8" xfId="50858"/>
    <cellStyle name="20% - Акцент6 29 8 2" xfId="50859"/>
    <cellStyle name="20% - Акцент6 29 9" xfId="50860"/>
    <cellStyle name="20% - Акцент6 29_Лист1" xfId="50861"/>
    <cellStyle name="20% - Акцент6 3" xfId="4102"/>
    <cellStyle name="20% - Акцент6 3 2" xfId="4103"/>
    <cellStyle name="20% - Акцент6 3 3" xfId="4104"/>
    <cellStyle name="20% - Акцент6 3 4" xfId="4105"/>
    <cellStyle name="20% - Акцент6 3_46EE.2011(v1.0)" xfId="4106"/>
    <cellStyle name="20% - Акцент6 30" xfId="4107"/>
    <cellStyle name="20% - Акцент6 30 2" xfId="4108"/>
    <cellStyle name="20% - Акцент6 30 2 2" xfId="4109"/>
    <cellStyle name="20% - Акцент6 30 2 2 2" xfId="50862"/>
    <cellStyle name="20% - Акцент6 30 2 2 2 2" xfId="50863"/>
    <cellStyle name="20% - Акцент6 30 2 2 3" xfId="50864"/>
    <cellStyle name="20% - Акцент6 30 2 3" xfId="4110"/>
    <cellStyle name="20% - Акцент6 30 2 3 2" xfId="50865"/>
    <cellStyle name="20% - Акцент6 30 2 4" xfId="50866"/>
    <cellStyle name="20% - Акцент6 30 2_НВВ РСК 2019 (II пол) МАКС" xfId="50867"/>
    <cellStyle name="20% - Акцент6 30 3" xfId="4111"/>
    <cellStyle name="20% - Акцент6 30 3 2" xfId="4112"/>
    <cellStyle name="20% - Акцент6 30 3 2 2" xfId="50868"/>
    <cellStyle name="20% - Акцент6 30 3 3" xfId="4113"/>
    <cellStyle name="20% - Акцент6 30 3 3 2" xfId="50869"/>
    <cellStyle name="20% - Акцент6 30 3 4" xfId="50870"/>
    <cellStyle name="20% - Акцент6 30 4" xfId="4114"/>
    <cellStyle name="20% - Акцент6 30 4 2" xfId="50871"/>
    <cellStyle name="20% - Акцент6 30 5" xfId="4115"/>
    <cellStyle name="20% - Акцент6 30 5 2" xfId="50872"/>
    <cellStyle name="20% - Акцент6 30 6" xfId="4116"/>
    <cellStyle name="20% - Акцент6 30 6 2" xfId="50873"/>
    <cellStyle name="20% - Акцент6 30 7" xfId="18087"/>
    <cellStyle name="20% - Акцент6 30 7 2" xfId="50874"/>
    <cellStyle name="20% - Акцент6 30 8" xfId="50875"/>
    <cellStyle name="20% - Акцент6 30 8 2" xfId="50876"/>
    <cellStyle name="20% - Акцент6 30 9" xfId="50877"/>
    <cellStyle name="20% - Акцент6 30_Лист1" xfId="50878"/>
    <cellStyle name="20% - Акцент6 31" xfId="4117"/>
    <cellStyle name="20% - Акцент6 31 2" xfId="4118"/>
    <cellStyle name="20% - Акцент6 31 2 2" xfId="4119"/>
    <cellStyle name="20% - Акцент6 31 2 2 2" xfId="50879"/>
    <cellStyle name="20% - Акцент6 31 2 2 2 2" xfId="50880"/>
    <cellStyle name="20% - Акцент6 31 2 2 3" xfId="50881"/>
    <cellStyle name="20% - Акцент6 31 2 3" xfId="4120"/>
    <cellStyle name="20% - Акцент6 31 2 3 2" xfId="50882"/>
    <cellStyle name="20% - Акцент6 31 2 4" xfId="50883"/>
    <cellStyle name="20% - Акцент6 31 2_НВВ РСК 2019 (II пол) МАКС" xfId="50884"/>
    <cellStyle name="20% - Акцент6 31 3" xfId="4121"/>
    <cellStyle name="20% - Акцент6 31 3 2" xfId="4122"/>
    <cellStyle name="20% - Акцент6 31 3 2 2" xfId="50885"/>
    <cellStyle name="20% - Акцент6 31 3 3" xfId="4123"/>
    <cellStyle name="20% - Акцент6 31 3 3 2" xfId="50886"/>
    <cellStyle name="20% - Акцент6 31 3 4" xfId="50887"/>
    <cellStyle name="20% - Акцент6 31 4" xfId="4124"/>
    <cellStyle name="20% - Акцент6 31 4 2" xfId="50888"/>
    <cellStyle name="20% - Акцент6 31 5" xfId="4125"/>
    <cellStyle name="20% - Акцент6 31 5 2" xfId="50889"/>
    <cellStyle name="20% - Акцент6 31 6" xfId="4126"/>
    <cellStyle name="20% - Акцент6 31 6 2" xfId="50890"/>
    <cellStyle name="20% - Акцент6 31 7" xfId="18088"/>
    <cellStyle name="20% - Акцент6 31 7 2" xfId="50891"/>
    <cellStyle name="20% - Акцент6 31 8" xfId="50892"/>
    <cellStyle name="20% - Акцент6 31 8 2" xfId="50893"/>
    <cellStyle name="20% - Акцент6 31 9" xfId="50894"/>
    <cellStyle name="20% - Акцент6 31_Лист1" xfId="50895"/>
    <cellStyle name="20% - Акцент6 32" xfId="4127"/>
    <cellStyle name="20% - Акцент6 32 2" xfId="4128"/>
    <cellStyle name="20% - Акцент6 32 2 2" xfId="4129"/>
    <cellStyle name="20% - Акцент6 32 2 2 2" xfId="50896"/>
    <cellStyle name="20% - Акцент6 32 2 2 2 2" xfId="50897"/>
    <cellStyle name="20% - Акцент6 32 2 2 3" xfId="50898"/>
    <cellStyle name="20% - Акцент6 32 2 3" xfId="4130"/>
    <cellStyle name="20% - Акцент6 32 2 3 2" xfId="50899"/>
    <cellStyle name="20% - Акцент6 32 2 4" xfId="50900"/>
    <cellStyle name="20% - Акцент6 32 2_НВВ РСК 2019 (II пол) МАКС" xfId="50901"/>
    <cellStyle name="20% - Акцент6 32 3" xfId="4131"/>
    <cellStyle name="20% - Акцент6 32 3 2" xfId="4132"/>
    <cellStyle name="20% - Акцент6 32 3 2 2" xfId="50902"/>
    <cellStyle name="20% - Акцент6 32 3 3" xfId="4133"/>
    <cellStyle name="20% - Акцент6 32 3 3 2" xfId="50903"/>
    <cellStyle name="20% - Акцент6 32 3 4" xfId="50904"/>
    <cellStyle name="20% - Акцент6 32 4" xfId="4134"/>
    <cellStyle name="20% - Акцент6 32 4 2" xfId="50905"/>
    <cellStyle name="20% - Акцент6 32 5" xfId="4135"/>
    <cellStyle name="20% - Акцент6 32 5 2" xfId="50906"/>
    <cellStyle name="20% - Акцент6 32 6" xfId="4136"/>
    <cellStyle name="20% - Акцент6 32 6 2" xfId="50907"/>
    <cellStyle name="20% - Акцент6 32 7" xfId="18089"/>
    <cellStyle name="20% - Акцент6 32 7 2" xfId="50908"/>
    <cellStyle name="20% - Акцент6 32 8" xfId="50909"/>
    <cellStyle name="20% - Акцент6 32 8 2" xfId="50910"/>
    <cellStyle name="20% - Акцент6 32 9" xfId="50911"/>
    <cellStyle name="20% - Акцент6 32_Лист1" xfId="50912"/>
    <cellStyle name="20% - Акцент6 33" xfId="4137"/>
    <cellStyle name="20% - Акцент6 33 2" xfId="4138"/>
    <cellStyle name="20% - Акцент6 33 2 2" xfId="4139"/>
    <cellStyle name="20% - Акцент6 33 2 2 2" xfId="50913"/>
    <cellStyle name="20% - Акцент6 33 2 2 2 2" xfId="50914"/>
    <cellStyle name="20% - Акцент6 33 2 2 3" xfId="50915"/>
    <cellStyle name="20% - Акцент6 33 2 3" xfId="4140"/>
    <cellStyle name="20% - Акцент6 33 2 3 2" xfId="50916"/>
    <cellStyle name="20% - Акцент6 33 2 4" xfId="50917"/>
    <cellStyle name="20% - Акцент6 33 2_НВВ РСК 2019 (II пол) МАКС" xfId="50918"/>
    <cellStyle name="20% - Акцент6 33 3" xfId="4141"/>
    <cellStyle name="20% - Акцент6 33 3 2" xfId="4142"/>
    <cellStyle name="20% - Акцент6 33 3 2 2" xfId="50919"/>
    <cellStyle name="20% - Акцент6 33 3 3" xfId="4143"/>
    <cellStyle name="20% - Акцент6 33 3 3 2" xfId="50920"/>
    <cellStyle name="20% - Акцент6 33 3 4" xfId="50921"/>
    <cellStyle name="20% - Акцент6 33 4" xfId="4144"/>
    <cellStyle name="20% - Акцент6 33 4 2" xfId="50922"/>
    <cellStyle name="20% - Акцент6 33 5" xfId="4145"/>
    <cellStyle name="20% - Акцент6 33 5 2" xfId="50923"/>
    <cellStyle name="20% - Акцент6 33 6" xfId="4146"/>
    <cellStyle name="20% - Акцент6 33 6 2" xfId="50924"/>
    <cellStyle name="20% - Акцент6 33 7" xfId="18090"/>
    <cellStyle name="20% - Акцент6 33 7 2" xfId="50925"/>
    <cellStyle name="20% - Акцент6 33 8" xfId="50926"/>
    <cellStyle name="20% - Акцент6 33 8 2" xfId="50927"/>
    <cellStyle name="20% - Акцент6 33 9" xfId="50928"/>
    <cellStyle name="20% - Акцент6 33_Лист1" xfId="50929"/>
    <cellStyle name="20% - Акцент6 34" xfId="4147"/>
    <cellStyle name="20% - Акцент6 34 2" xfId="4148"/>
    <cellStyle name="20% - Акцент6 34 2 2" xfId="4149"/>
    <cellStyle name="20% - Акцент6 34 2 2 2" xfId="50930"/>
    <cellStyle name="20% - Акцент6 34 2 2 2 2" xfId="50931"/>
    <cellStyle name="20% - Акцент6 34 2 2 3" xfId="50932"/>
    <cellStyle name="20% - Акцент6 34 2 3" xfId="4150"/>
    <cellStyle name="20% - Акцент6 34 2 3 2" xfId="50933"/>
    <cellStyle name="20% - Акцент6 34 2 4" xfId="50934"/>
    <cellStyle name="20% - Акцент6 34 2_НВВ РСК 2019 (II пол) МАКС" xfId="50935"/>
    <cellStyle name="20% - Акцент6 34 3" xfId="4151"/>
    <cellStyle name="20% - Акцент6 34 3 2" xfId="4152"/>
    <cellStyle name="20% - Акцент6 34 3 2 2" xfId="50936"/>
    <cellStyle name="20% - Акцент6 34 3 3" xfId="4153"/>
    <cellStyle name="20% - Акцент6 34 3 3 2" xfId="50937"/>
    <cellStyle name="20% - Акцент6 34 3 4" xfId="50938"/>
    <cellStyle name="20% - Акцент6 34 4" xfId="4154"/>
    <cellStyle name="20% - Акцент6 34 4 2" xfId="50939"/>
    <cellStyle name="20% - Акцент6 34 5" xfId="4155"/>
    <cellStyle name="20% - Акцент6 34 5 2" xfId="50940"/>
    <cellStyle name="20% - Акцент6 34 6" xfId="4156"/>
    <cellStyle name="20% - Акцент6 34 6 2" xfId="50941"/>
    <cellStyle name="20% - Акцент6 34 7" xfId="18091"/>
    <cellStyle name="20% - Акцент6 34 7 2" xfId="50942"/>
    <cellStyle name="20% - Акцент6 34 8" xfId="50943"/>
    <cellStyle name="20% - Акцент6 34 8 2" xfId="50944"/>
    <cellStyle name="20% - Акцент6 34 9" xfId="50945"/>
    <cellStyle name="20% - Акцент6 34_Лист1" xfId="50946"/>
    <cellStyle name="20% - Акцент6 35" xfId="4157"/>
    <cellStyle name="20% - Акцент6 35 2" xfId="4158"/>
    <cellStyle name="20% - Акцент6 35 2 2" xfId="4159"/>
    <cellStyle name="20% - Акцент6 35 2 2 2" xfId="50947"/>
    <cellStyle name="20% - Акцент6 35 2 2 2 2" xfId="50948"/>
    <cellStyle name="20% - Акцент6 35 2 2 3" xfId="50949"/>
    <cellStyle name="20% - Акцент6 35 2 3" xfId="4160"/>
    <cellStyle name="20% - Акцент6 35 2 3 2" xfId="50950"/>
    <cellStyle name="20% - Акцент6 35 2 4" xfId="50951"/>
    <cellStyle name="20% - Акцент6 35 2_НВВ РСК 2019 (II пол) МАКС" xfId="50952"/>
    <cellStyle name="20% - Акцент6 35 3" xfId="4161"/>
    <cellStyle name="20% - Акцент6 35 3 2" xfId="4162"/>
    <cellStyle name="20% - Акцент6 35 3 2 2" xfId="50953"/>
    <cellStyle name="20% - Акцент6 35 3 3" xfId="4163"/>
    <cellStyle name="20% - Акцент6 35 3 3 2" xfId="50954"/>
    <cellStyle name="20% - Акцент6 35 3 4" xfId="50955"/>
    <cellStyle name="20% - Акцент6 35 4" xfId="4164"/>
    <cellStyle name="20% - Акцент6 35 4 2" xfId="50956"/>
    <cellStyle name="20% - Акцент6 35 5" xfId="4165"/>
    <cellStyle name="20% - Акцент6 35 5 2" xfId="50957"/>
    <cellStyle name="20% - Акцент6 35 6" xfId="4166"/>
    <cellStyle name="20% - Акцент6 35 6 2" xfId="50958"/>
    <cellStyle name="20% - Акцент6 35 7" xfId="18092"/>
    <cellStyle name="20% - Акцент6 35 7 2" xfId="50959"/>
    <cellStyle name="20% - Акцент6 35 8" xfId="50960"/>
    <cellStyle name="20% - Акцент6 35 8 2" xfId="50961"/>
    <cellStyle name="20% - Акцент6 35 9" xfId="50962"/>
    <cellStyle name="20% - Акцент6 35_Лист1" xfId="50963"/>
    <cellStyle name="20% - Акцент6 36" xfId="4167"/>
    <cellStyle name="20% - Акцент6 36 2" xfId="4168"/>
    <cellStyle name="20% - Акцент6 36 3" xfId="4169"/>
    <cellStyle name="20% - Акцент6 36 4" xfId="18093"/>
    <cellStyle name="20% - Акцент6 37" xfId="4170"/>
    <cellStyle name="20% - Акцент6 37 2" xfId="4171"/>
    <cellStyle name="20% - Акцент6 37 3" xfId="4172"/>
    <cellStyle name="20% - Акцент6 37 4" xfId="18094"/>
    <cellStyle name="20% - Акцент6 38" xfId="4173"/>
    <cellStyle name="20% - Акцент6 38 2" xfId="4174"/>
    <cellStyle name="20% - Акцент6 38 3" xfId="4175"/>
    <cellStyle name="20% - Акцент6 38 4" xfId="18095"/>
    <cellStyle name="20% - Акцент6 39" xfId="4176"/>
    <cellStyle name="20% - Акцент6 39 2" xfId="4177"/>
    <cellStyle name="20% - Акцент6 39 3" xfId="4178"/>
    <cellStyle name="20% - Акцент6 39 4" xfId="18096"/>
    <cellStyle name="20% - Акцент6 4" xfId="4179"/>
    <cellStyle name="20% - Акцент6 4 2" xfId="4180"/>
    <cellStyle name="20% - Акцент6 4 3" xfId="4181"/>
    <cellStyle name="20% - Акцент6 4 4" xfId="4182"/>
    <cellStyle name="20% - Акцент6 4_46EE.2011(v1.0)" xfId="4183"/>
    <cellStyle name="20% - Акцент6 40" xfId="4184"/>
    <cellStyle name="20% - Акцент6 40 2" xfId="4185"/>
    <cellStyle name="20% - Акцент6 40 3" xfId="4186"/>
    <cellStyle name="20% - Акцент6 40 4" xfId="18097"/>
    <cellStyle name="20% - Акцент6 41" xfId="4187"/>
    <cellStyle name="20% - Акцент6 41 2" xfId="4188"/>
    <cellStyle name="20% - Акцент6 41 3" xfId="4189"/>
    <cellStyle name="20% - Акцент6 41 4" xfId="18098"/>
    <cellStyle name="20% - Акцент6 42" xfId="4190"/>
    <cellStyle name="20% - Акцент6 42 2" xfId="4191"/>
    <cellStyle name="20% - Акцент6 42 3" xfId="4192"/>
    <cellStyle name="20% - Акцент6 42 4" xfId="18099"/>
    <cellStyle name="20% - Акцент6 43" xfId="4193"/>
    <cellStyle name="20% - Акцент6 43 2" xfId="4194"/>
    <cellStyle name="20% - Акцент6 43 3" xfId="4195"/>
    <cellStyle name="20% - Акцент6 43 4" xfId="18100"/>
    <cellStyle name="20% - Акцент6 44" xfId="4196"/>
    <cellStyle name="20% - Акцент6 44 2" xfId="4197"/>
    <cellStyle name="20% - Акцент6 44 3" xfId="4198"/>
    <cellStyle name="20% - Акцент6 44 4" xfId="18101"/>
    <cellStyle name="20% - Акцент6 45" xfId="4199"/>
    <cellStyle name="20% - Акцент6 45 2" xfId="4200"/>
    <cellStyle name="20% - Акцент6 45 3" xfId="4201"/>
    <cellStyle name="20% - Акцент6 45 4" xfId="18102"/>
    <cellStyle name="20% - Акцент6 46" xfId="4202"/>
    <cellStyle name="20% - Акцент6 46 2" xfId="4203"/>
    <cellStyle name="20% - Акцент6 46 3" xfId="4204"/>
    <cellStyle name="20% - Акцент6 46 4" xfId="18103"/>
    <cellStyle name="20% - Акцент6 47" xfId="4205"/>
    <cellStyle name="20% - Акцент6 47 2" xfId="4206"/>
    <cellStyle name="20% - Акцент6 47 3" xfId="4207"/>
    <cellStyle name="20% - Акцент6 47 4" xfId="18104"/>
    <cellStyle name="20% - Акцент6 48" xfId="4208"/>
    <cellStyle name="20% - Акцент6 48 2" xfId="4209"/>
    <cellStyle name="20% - Акцент6 48 3" xfId="4210"/>
    <cellStyle name="20% - Акцент6 48 4" xfId="18105"/>
    <cellStyle name="20% - Акцент6 49" xfId="4211"/>
    <cellStyle name="20% - Акцент6 49 2" xfId="4212"/>
    <cellStyle name="20% - Акцент6 49 3" xfId="4213"/>
    <cellStyle name="20% - Акцент6 49 4" xfId="18106"/>
    <cellStyle name="20% - Акцент6 5" xfId="4214"/>
    <cellStyle name="20% - Акцент6 5 2" xfId="4215"/>
    <cellStyle name="20% - Акцент6 5 3" xfId="4216"/>
    <cellStyle name="20% - Акцент6 5 3 2" xfId="4217"/>
    <cellStyle name="20% - Акцент6 5 3 3" xfId="50964"/>
    <cellStyle name="20% - Акцент6 5 4" xfId="4218"/>
    <cellStyle name="20% - Акцент6 5_46EE.2011(v1.0)" xfId="4219"/>
    <cellStyle name="20% - Акцент6 50" xfId="4220"/>
    <cellStyle name="20% - Акцент6 50 2" xfId="4221"/>
    <cellStyle name="20% - Акцент6 50 3" xfId="4222"/>
    <cellStyle name="20% - Акцент6 50 4" xfId="18107"/>
    <cellStyle name="20% - Акцент6 51" xfId="4223"/>
    <cellStyle name="20% - Акцент6 51 2" xfId="4224"/>
    <cellStyle name="20% - Акцент6 51 3" xfId="4225"/>
    <cellStyle name="20% - Акцент6 51 4" xfId="18108"/>
    <cellStyle name="20% - Акцент6 52" xfId="4226"/>
    <cellStyle name="20% - Акцент6 52 2" xfId="4227"/>
    <cellStyle name="20% - Акцент6 52 3" xfId="4228"/>
    <cellStyle name="20% - Акцент6 53" xfId="4229"/>
    <cellStyle name="20% - Акцент6 53 2" xfId="4230"/>
    <cellStyle name="20% - Акцент6 53 3" xfId="4231"/>
    <cellStyle name="20% - Акцент6 54" xfId="4232"/>
    <cellStyle name="20% - Акцент6 54 2" xfId="4233"/>
    <cellStyle name="20% - Акцент6 54 3" xfId="4234"/>
    <cellStyle name="20% - Акцент6 55" xfId="4235"/>
    <cellStyle name="20% - Акцент6 55 2" xfId="4236"/>
    <cellStyle name="20% - Акцент6 55 3" xfId="4237"/>
    <cellStyle name="20% - Акцент6 56" xfId="4238"/>
    <cellStyle name="20% - Акцент6 56 2" xfId="4239"/>
    <cellStyle name="20% - Акцент6 56 3" xfId="4240"/>
    <cellStyle name="20% - Акцент6 57" xfId="4241"/>
    <cellStyle name="20% - Акцент6 57 2" xfId="4242"/>
    <cellStyle name="20% - Акцент6 57 3" xfId="4243"/>
    <cellStyle name="20% - Акцент6 6" xfId="4244"/>
    <cellStyle name="20% - Акцент6 6 2" xfId="4245"/>
    <cellStyle name="20% - Акцент6 6 2 2" xfId="4246"/>
    <cellStyle name="20% - Акцент6 6 3" xfId="4247"/>
    <cellStyle name="20% - Акцент6 6 3 2" xfId="4248"/>
    <cellStyle name="20% - Акцент6 6 3 3" xfId="50965"/>
    <cellStyle name="20% - Акцент6 6 4" xfId="4249"/>
    <cellStyle name="20% - Акцент6 6 5" xfId="4250"/>
    <cellStyle name="20% - Акцент6 6_46EE.2011(v1.0)" xfId="4251"/>
    <cellStyle name="20% - Акцент6 7" xfId="4252"/>
    <cellStyle name="20% - Акцент6 7 2" xfId="4253"/>
    <cellStyle name="20% - Акцент6 7 3" xfId="4254"/>
    <cellStyle name="20% - Акцент6 7 3 2" xfId="4255"/>
    <cellStyle name="20% - Акцент6 7 3 3" xfId="50966"/>
    <cellStyle name="20% - Акцент6 7 4" xfId="4256"/>
    <cellStyle name="20% - Акцент6 7_46EE.2011(v1.0)" xfId="4257"/>
    <cellStyle name="20% - Акцент6 8" xfId="4258"/>
    <cellStyle name="20% - Акцент6 8 2" xfId="4259"/>
    <cellStyle name="20% - Акцент6 8 3" xfId="4260"/>
    <cellStyle name="20% - Акцент6 8 3 2" xfId="4261"/>
    <cellStyle name="20% - Акцент6 8 3 3" xfId="50967"/>
    <cellStyle name="20% - Акцент6 8 4" xfId="4262"/>
    <cellStyle name="20% - Акцент6 8_46EE.2011(v1.0)" xfId="4263"/>
    <cellStyle name="20% - Акцент6 9" xfId="4264"/>
    <cellStyle name="20% - Акцент6 9 2" xfId="4265"/>
    <cellStyle name="20% - Акцент6 9 2 2" xfId="4266"/>
    <cellStyle name="20% - Акцент6 9 3" xfId="4267"/>
    <cellStyle name="20% - Акцент6 9 3 2" xfId="4268"/>
    <cellStyle name="20% - Акцент6 9 3 3" xfId="50968"/>
    <cellStyle name="20% - Акцент6 9 4" xfId="4269"/>
    <cellStyle name="20% - Акцент6 9 4 2" xfId="4270"/>
    <cellStyle name="20% - Акцент6 9 4 3" xfId="50969"/>
    <cellStyle name="20% - Акцент6 9_46EE.2011(v1.0)" xfId="4271"/>
    <cellStyle name="3d" xfId="4272"/>
    <cellStyle name="3d 2" xfId="4273"/>
    <cellStyle name="3d 3" xfId="4274"/>
    <cellStyle name="40% - Accent1" xfId="4275"/>
    <cellStyle name="40% - Accent1 2" xfId="4276"/>
    <cellStyle name="40% - Accent1 2 2" xfId="4277"/>
    <cellStyle name="40% - Accent1 3" xfId="4278"/>
    <cellStyle name="40% - Accent1 3 2" xfId="4279"/>
    <cellStyle name="40% - Accent1 3 3" xfId="50970"/>
    <cellStyle name="40% - Accent1 4" xfId="4280"/>
    <cellStyle name="40% - Accent1_46EE.2011(v1.0)" xfId="4281"/>
    <cellStyle name="40% - Accent2" xfId="4282"/>
    <cellStyle name="40% - Accent2 2" xfId="4283"/>
    <cellStyle name="40% - Accent2 2 2" xfId="4284"/>
    <cellStyle name="40% - Accent2 3" xfId="4285"/>
    <cellStyle name="40% - Accent2 3 2" xfId="4286"/>
    <cellStyle name="40% - Accent2 3 3" xfId="50971"/>
    <cellStyle name="40% - Accent2 4" xfId="4287"/>
    <cellStyle name="40% - Accent2_46EE.2011(v1.0)" xfId="4288"/>
    <cellStyle name="40% - Accent3" xfId="4289"/>
    <cellStyle name="40% - Accent3 2" xfId="4290"/>
    <cellStyle name="40% - Accent3 2 2" xfId="4291"/>
    <cellStyle name="40% - Accent3 3" xfId="4292"/>
    <cellStyle name="40% - Accent3 3 2" xfId="4293"/>
    <cellStyle name="40% - Accent3 3 3" xfId="50972"/>
    <cellStyle name="40% - Accent3 4" xfId="4294"/>
    <cellStyle name="40% - Accent3_46EE.2011(v1.0)" xfId="4295"/>
    <cellStyle name="40% - Accent4" xfId="4296"/>
    <cellStyle name="40% - Accent4 2" xfId="4297"/>
    <cellStyle name="40% - Accent4 2 2" xfId="4298"/>
    <cellStyle name="40% - Accent4 3" xfId="4299"/>
    <cellStyle name="40% - Accent4 3 2" xfId="4300"/>
    <cellStyle name="40% - Accent4 3 3" xfId="50973"/>
    <cellStyle name="40% - Accent4 4" xfId="4301"/>
    <cellStyle name="40% - Accent4_46EE.2011(v1.0)" xfId="4302"/>
    <cellStyle name="40% - Accent5" xfId="4303"/>
    <cellStyle name="40% - Accent5 2" xfId="4304"/>
    <cellStyle name="40% - Accent5 3" xfId="4305"/>
    <cellStyle name="40% - Accent5 4" xfId="4306"/>
    <cellStyle name="40% - Accent5_46EE.2011(v1.0)" xfId="4307"/>
    <cellStyle name="40% - Accent6" xfId="4308"/>
    <cellStyle name="40% - Accent6 2" xfId="4309"/>
    <cellStyle name="40% - Accent6 2 2" xfId="4310"/>
    <cellStyle name="40% - Accent6 3" xfId="4311"/>
    <cellStyle name="40% - Accent6 3 2" xfId="4312"/>
    <cellStyle name="40% - Accent6 3 3" xfId="50974"/>
    <cellStyle name="40% - Accent6 4" xfId="4313"/>
    <cellStyle name="40% - Accent6_46EE.2011(v1.0)" xfId="4314"/>
    <cellStyle name="40% - Акцент1 10" xfId="4315"/>
    <cellStyle name="40% - Акцент1 11" xfId="4316"/>
    <cellStyle name="40% - Акцент1 12" xfId="4317"/>
    <cellStyle name="40% - Акцент1 13" xfId="4318"/>
    <cellStyle name="40% - Акцент1 14" xfId="4319"/>
    <cellStyle name="40% - Акцент1 14 2" xfId="4320"/>
    <cellStyle name="40% - Акцент1 14 2 2" xfId="4321"/>
    <cellStyle name="40% - Акцент1 14 2 2 2" xfId="50975"/>
    <cellStyle name="40% - Акцент1 14 2 2 2 2" xfId="50976"/>
    <cellStyle name="40% - Акцент1 14 2 2 3" xfId="50977"/>
    <cellStyle name="40% - Акцент1 14 2 3" xfId="4322"/>
    <cellStyle name="40% - Акцент1 14 2 3 2" xfId="50978"/>
    <cellStyle name="40% - Акцент1 14 2 4" xfId="50979"/>
    <cellStyle name="40% - Акцент1 14 2 4 2" xfId="50980"/>
    <cellStyle name="40% - Акцент1 14 2 5" xfId="50981"/>
    <cellStyle name="40% - Акцент1 14 2_НВВ РСК 2019 (II пол) МАКС" xfId="50982"/>
    <cellStyle name="40% - Акцент1 14 3" xfId="4323"/>
    <cellStyle name="40% - Акцент1 14 3 2" xfId="4324"/>
    <cellStyle name="40% - Акцент1 14 3 2 2" xfId="50983"/>
    <cellStyle name="40% - Акцент1 14 3 3" xfId="4325"/>
    <cellStyle name="40% - Акцент1 14 3 3 2" xfId="50984"/>
    <cellStyle name="40% - Акцент1 14 3 4" xfId="50985"/>
    <cellStyle name="40% - Акцент1 14 4" xfId="4326"/>
    <cellStyle name="40% - Акцент1 14 4 2" xfId="50986"/>
    <cellStyle name="40% - Акцент1 14 5" xfId="4327"/>
    <cellStyle name="40% - Акцент1 14 5 2" xfId="50987"/>
    <cellStyle name="40% - Акцент1 14 6" xfId="4328"/>
    <cellStyle name="40% - Акцент1 14 6 2" xfId="50988"/>
    <cellStyle name="40% - Акцент1 14 7" xfId="18109"/>
    <cellStyle name="40% - Акцент1 14 7 2" xfId="50989"/>
    <cellStyle name="40% - Акцент1 14 8" xfId="50990"/>
    <cellStyle name="40% - Акцент1 14 8 2" xfId="50991"/>
    <cellStyle name="40% - Акцент1 14 9" xfId="50992"/>
    <cellStyle name="40% - Акцент1 14_Лист1" xfId="50993"/>
    <cellStyle name="40% - Акцент1 15" xfId="4329"/>
    <cellStyle name="40% - Акцент1 15 2" xfId="4330"/>
    <cellStyle name="40% - Акцент1 15 2 2" xfId="4331"/>
    <cellStyle name="40% - Акцент1 15 2 2 2" xfId="50994"/>
    <cellStyle name="40% - Акцент1 15 2 2 2 2" xfId="50995"/>
    <cellStyle name="40% - Акцент1 15 2 2 3" xfId="50996"/>
    <cellStyle name="40% - Акцент1 15 2 3" xfId="4332"/>
    <cellStyle name="40% - Акцент1 15 2 3 2" xfId="50997"/>
    <cellStyle name="40% - Акцент1 15 2 4" xfId="50998"/>
    <cellStyle name="40% - Акцент1 15 2_НВВ РСК 2019 (II пол) МАКС" xfId="50999"/>
    <cellStyle name="40% - Акцент1 15 3" xfId="4333"/>
    <cellStyle name="40% - Акцент1 15 3 2" xfId="4334"/>
    <cellStyle name="40% - Акцент1 15 3 2 2" xfId="51000"/>
    <cellStyle name="40% - Акцент1 15 3 3" xfId="4335"/>
    <cellStyle name="40% - Акцент1 15 3 3 2" xfId="51001"/>
    <cellStyle name="40% - Акцент1 15 3 4" xfId="51002"/>
    <cellStyle name="40% - Акцент1 15 4" xfId="4336"/>
    <cellStyle name="40% - Акцент1 15 4 2" xfId="51003"/>
    <cellStyle name="40% - Акцент1 15 5" xfId="4337"/>
    <cellStyle name="40% - Акцент1 15 5 2" xfId="51004"/>
    <cellStyle name="40% - Акцент1 15 6" xfId="4338"/>
    <cellStyle name="40% - Акцент1 15 6 2" xfId="51005"/>
    <cellStyle name="40% - Акцент1 15 7" xfId="18110"/>
    <cellStyle name="40% - Акцент1 15 7 2" xfId="51006"/>
    <cellStyle name="40% - Акцент1 15 8" xfId="51007"/>
    <cellStyle name="40% - Акцент1 15 8 2" xfId="51008"/>
    <cellStyle name="40% - Акцент1 15 9" xfId="51009"/>
    <cellStyle name="40% - Акцент1 15_Лист1" xfId="51010"/>
    <cellStyle name="40% - Акцент1 16" xfId="4339"/>
    <cellStyle name="40% - Акцент1 16 2" xfId="4340"/>
    <cellStyle name="40% - Акцент1 16 2 2" xfId="4341"/>
    <cellStyle name="40% - Акцент1 16 2 2 2" xfId="51011"/>
    <cellStyle name="40% - Акцент1 16 2 2 2 2" xfId="51012"/>
    <cellStyle name="40% - Акцент1 16 2 2 3" xfId="51013"/>
    <cellStyle name="40% - Акцент1 16 2 3" xfId="4342"/>
    <cellStyle name="40% - Акцент1 16 2 3 2" xfId="51014"/>
    <cellStyle name="40% - Акцент1 16 2 4" xfId="51015"/>
    <cellStyle name="40% - Акцент1 16 2_НВВ РСК 2019 (II пол) МАКС" xfId="51016"/>
    <cellStyle name="40% - Акцент1 16 3" xfId="4343"/>
    <cellStyle name="40% - Акцент1 16 3 2" xfId="4344"/>
    <cellStyle name="40% - Акцент1 16 3 2 2" xfId="51017"/>
    <cellStyle name="40% - Акцент1 16 3 3" xfId="4345"/>
    <cellStyle name="40% - Акцент1 16 3 3 2" xfId="51018"/>
    <cellStyle name="40% - Акцент1 16 3 4" xfId="51019"/>
    <cellStyle name="40% - Акцент1 16 4" xfId="4346"/>
    <cellStyle name="40% - Акцент1 16 4 2" xfId="51020"/>
    <cellStyle name="40% - Акцент1 16 5" xfId="4347"/>
    <cellStyle name="40% - Акцент1 16 5 2" xfId="51021"/>
    <cellStyle name="40% - Акцент1 16 6" xfId="4348"/>
    <cellStyle name="40% - Акцент1 16 6 2" xfId="51022"/>
    <cellStyle name="40% - Акцент1 16 7" xfId="18111"/>
    <cellStyle name="40% - Акцент1 16 7 2" xfId="51023"/>
    <cellStyle name="40% - Акцент1 16 8" xfId="51024"/>
    <cellStyle name="40% - Акцент1 16 8 2" xfId="51025"/>
    <cellStyle name="40% - Акцент1 16 9" xfId="51026"/>
    <cellStyle name="40% - Акцент1 16_Лист1" xfId="51027"/>
    <cellStyle name="40% - Акцент1 17" xfId="4349"/>
    <cellStyle name="40% - Акцент1 17 2" xfId="4350"/>
    <cellStyle name="40% - Акцент1 17 2 2" xfId="4351"/>
    <cellStyle name="40% - Акцент1 17 2 2 2" xfId="51028"/>
    <cellStyle name="40% - Акцент1 17 2 2 2 2" xfId="51029"/>
    <cellStyle name="40% - Акцент1 17 2 2 3" xfId="51030"/>
    <cellStyle name="40% - Акцент1 17 2 3" xfId="4352"/>
    <cellStyle name="40% - Акцент1 17 2 3 2" xfId="51031"/>
    <cellStyle name="40% - Акцент1 17 2 4" xfId="51032"/>
    <cellStyle name="40% - Акцент1 17 2_НВВ РСК 2019 (II пол) МАКС" xfId="51033"/>
    <cellStyle name="40% - Акцент1 17 3" xfId="4353"/>
    <cellStyle name="40% - Акцент1 17 3 2" xfId="4354"/>
    <cellStyle name="40% - Акцент1 17 3 2 2" xfId="51034"/>
    <cellStyle name="40% - Акцент1 17 3 3" xfId="4355"/>
    <cellStyle name="40% - Акцент1 17 3 3 2" xfId="51035"/>
    <cellStyle name="40% - Акцент1 17 3 4" xfId="51036"/>
    <cellStyle name="40% - Акцент1 17 4" xfId="4356"/>
    <cellStyle name="40% - Акцент1 17 4 2" xfId="51037"/>
    <cellStyle name="40% - Акцент1 17 5" xfId="4357"/>
    <cellStyle name="40% - Акцент1 17 5 2" xfId="51038"/>
    <cellStyle name="40% - Акцент1 17 6" xfId="4358"/>
    <cellStyle name="40% - Акцент1 17 6 2" xfId="51039"/>
    <cellStyle name="40% - Акцент1 17 7" xfId="18112"/>
    <cellStyle name="40% - Акцент1 17 7 2" xfId="51040"/>
    <cellStyle name="40% - Акцент1 17 8" xfId="51041"/>
    <cellStyle name="40% - Акцент1 17 8 2" xfId="51042"/>
    <cellStyle name="40% - Акцент1 17 9" xfId="51043"/>
    <cellStyle name="40% - Акцент1 17_Лист1" xfId="51044"/>
    <cellStyle name="40% - Акцент1 18" xfId="4359"/>
    <cellStyle name="40% - Акцент1 18 2" xfId="4360"/>
    <cellStyle name="40% - Акцент1 18 2 2" xfId="4361"/>
    <cellStyle name="40% - Акцент1 18 2 2 2" xfId="51045"/>
    <cellStyle name="40% - Акцент1 18 2 2 2 2" xfId="51046"/>
    <cellStyle name="40% - Акцент1 18 2 2 3" xfId="51047"/>
    <cellStyle name="40% - Акцент1 18 2 3" xfId="4362"/>
    <cellStyle name="40% - Акцент1 18 2 3 2" xfId="51048"/>
    <cellStyle name="40% - Акцент1 18 2 4" xfId="51049"/>
    <cellStyle name="40% - Акцент1 18 2_НВВ РСК 2019 (II пол) МАКС" xfId="51050"/>
    <cellStyle name="40% - Акцент1 18 3" xfId="4363"/>
    <cellStyle name="40% - Акцент1 18 3 2" xfId="4364"/>
    <cellStyle name="40% - Акцент1 18 3 2 2" xfId="51051"/>
    <cellStyle name="40% - Акцент1 18 3 3" xfId="4365"/>
    <cellStyle name="40% - Акцент1 18 3 3 2" xfId="51052"/>
    <cellStyle name="40% - Акцент1 18 3 4" xfId="51053"/>
    <cellStyle name="40% - Акцент1 18 4" xfId="4366"/>
    <cellStyle name="40% - Акцент1 18 4 2" xfId="51054"/>
    <cellStyle name="40% - Акцент1 18 5" xfId="4367"/>
    <cellStyle name="40% - Акцент1 18 5 2" xfId="51055"/>
    <cellStyle name="40% - Акцент1 18 6" xfId="4368"/>
    <cellStyle name="40% - Акцент1 18 6 2" xfId="51056"/>
    <cellStyle name="40% - Акцент1 18 7" xfId="18113"/>
    <cellStyle name="40% - Акцент1 18 7 2" xfId="51057"/>
    <cellStyle name="40% - Акцент1 18 8" xfId="51058"/>
    <cellStyle name="40% - Акцент1 18 8 2" xfId="51059"/>
    <cellStyle name="40% - Акцент1 18 9" xfId="51060"/>
    <cellStyle name="40% - Акцент1 18_Лист1" xfId="51061"/>
    <cellStyle name="40% - Акцент1 19" xfId="4369"/>
    <cellStyle name="40% - Акцент1 19 2" xfId="4370"/>
    <cellStyle name="40% - Акцент1 19 2 2" xfId="4371"/>
    <cellStyle name="40% - Акцент1 19 2 2 2" xfId="51062"/>
    <cellStyle name="40% - Акцент1 19 2 2 2 2" xfId="51063"/>
    <cellStyle name="40% - Акцент1 19 2 2 3" xfId="51064"/>
    <cellStyle name="40% - Акцент1 19 2 3" xfId="4372"/>
    <cellStyle name="40% - Акцент1 19 2 3 2" xfId="51065"/>
    <cellStyle name="40% - Акцент1 19 2 4" xfId="51066"/>
    <cellStyle name="40% - Акцент1 19 2_НВВ РСК 2019 (II пол) МАКС" xfId="51067"/>
    <cellStyle name="40% - Акцент1 19 3" xfId="4373"/>
    <cellStyle name="40% - Акцент1 19 3 2" xfId="4374"/>
    <cellStyle name="40% - Акцент1 19 3 2 2" xfId="51068"/>
    <cellStyle name="40% - Акцент1 19 3 3" xfId="4375"/>
    <cellStyle name="40% - Акцент1 19 3 3 2" xfId="51069"/>
    <cellStyle name="40% - Акцент1 19 3 4" xfId="51070"/>
    <cellStyle name="40% - Акцент1 19 4" xfId="4376"/>
    <cellStyle name="40% - Акцент1 19 4 2" xfId="51071"/>
    <cellStyle name="40% - Акцент1 19 5" xfId="4377"/>
    <cellStyle name="40% - Акцент1 19 5 2" xfId="51072"/>
    <cellStyle name="40% - Акцент1 19 6" xfId="4378"/>
    <cellStyle name="40% - Акцент1 19 6 2" xfId="51073"/>
    <cellStyle name="40% - Акцент1 19 7" xfId="18114"/>
    <cellStyle name="40% - Акцент1 19 7 2" xfId="51074"/>
    <cellStyle name="40% - Акцент1 19 8" xfId="51075"/>
    <cellStyle name="40% - Акцент1 19 8 2" xfId="51076"/>
    <cellStyle name="40% - Акцент1 19 9" xfId="51077"/>
    <cellStyle name="40% - Акцент1 19_Лист1" xfId="51078"/>
    <cellStyle name="40% - Акцент1 2" xfId="4379"/>
    <cellStyle name="40% - Акцент1 2 2" xfId="4380"/>
    <cellStyle name="40% - Акцент1 2 2 2" xfId="4381"/>
    <cellStyle name="40% - Акцент1 2 2 3" xfId="4382"/>
    <cellStyle name="40% - Акцент1 2 3" xfId="4383"/>
    <cellStyle name="40% - Акцент1 2 3 2" xfId="4384"/>
    <cellStyle name="40% - Акцент1 2 4" xfId="4385"/>
    <cellStyle name="40% - Акцент1 2 5" xfId="51079"/>
    <cellStyle name="40% - Акцент1 2 5 2" xfId="51080"/>
    <cellStyle name="40% - Акцент1 2_46EE.2011(v1.0)" xfId="4386"/>
    <cellStyle name="40% - Акцент1 20" xfId="4387"/>
    <cellStyle name="40% - Акцент1 20 2" xfId="4388"/>
    <cellStyle name="40% - Акцент1 20 2 2" xfId="4389"/>
    <cellStyle name="40% - Акцент1 20 2 2 2" xfId="51081"/>
    <cellStyle name="40% - Акцент1 20 2 2 2 2" xfId="51082"/>
    <cellStyle name="40% - Акцент1 20 2 2 3" xfId="51083"/>
    <cellStyle name="40% - Акцент1 20 2 3" xfId="4390"/>
    <cellStyle name="40% - Акцент1 20 2 3 2" xfId="51084"/>
    <cellStyle name="40% - Акцент1 20 2 4" xfId="51085"/>
    <cellStyle name="40% - Акцент1 20 2_НВВ РСК 2019 (II пол) МАКС" xfId="51086"/>
    <cellStyle name="40% - Акцент1 20 3" xfId="4391"/>
    <cellStyle name="40% - Акцент1 20 3 2" xfId="4392"/>
    <cellStyle name="40% - Акцент1 20 3 2 2" xfId="51087"/>
    <cellStyle name="40% - Акцент1 20 3 3" xfId="4393"/>
    <cellStyle name="40% - Акцент1 20 3 3 2" xfId="51088"/>
    <cellStyle name="40% - Акцент1 20 3 4" xfId="51089"/>
    <cellStyle name="40% - Акцент1 20 4" xfId="4394"/>
    <cellStyle name="40% - Акцент1 20 4 2" xfId="51090"/>
    <cellStyle name="40% - Акцент1 20 5" xfId="4395"/>
    <cellStyle name="40% - Акцент1 20 5 2" xfId="51091"/>
    <cellStyle name="40% - Акцент1 20 6" xfId="4396"/>
    <cellStyle name="40% - Акцент1 20 6 2" xfId="51092"/>
    <cellStyle name="40% - Акцент1 20 7" xfId="18115"/>
    <cellStyle name="40% - Акцент1 20 7 2" xfId="51093"/>
    <cellStyle name="40% - Акцент1 20 8" xfId="51094"/>
    <cellStyle name="40% - Акцент1 20 8 2" xfId="51095"/>
    <cellStyle name="40% - Акцент1 20 9" xfId="51096"/>
    <cellStyle name="40% - Акцент1 20_Лист1" xfId="51097"/>
    <cellStyle name="40% - Акцент1 21" xfId="4397"/>
    <cellStyle name="40% - Акцент1 21 2" xfId="4398"/>
    <cellStyle name="40% - Акцент1 21 2 2" xfId="4399"/>
    <cellStyle name="40% - Акцент1 21 2 2 2" xfId="51098"/>
    <cellStyle name="40% - Акцент1 21 2 2 2 2" xfId="51099"/>
    <cellStyle name="40% - Акцент1 21 2 2 3" xfId="51100"/>
    <cellStyle name="40% - Акцент1 21 2 3" xfId="4400"/>
    <cellStyle name="40% - Акцент1 21 2 3 2" xfId="51101"/>
    <cellStyle name="40% - Акцент1 21 2 4" xfId="51102"/>
    <cellStyle name="40% - Акцент1 21 2_НВВ РСК 2019 (II пол) МАКС" xfId="51103"/>
    <cellStyle name="40% - Акцент1 21 3" xfId="4401"/>
    <cellStyle name="40% - Акцент1 21 3 2" xfId="4402"/>
    <cellStyle name="40% - Акцент1 21 3 2 2" xfId="51104"/>
    <cellStyle name="40% - Акцент1 21 3 3" xfId="4403"/>
    <cellStyle name="40% - Акцент1 21 3 3 2" xfId="51105"/>
    <cellStyle name="40% - Акцент1 21 3 4" xfId="51106"/>
    <cellStyle name="40% - Акцент1 21 4" xfId="4404"/>
    <cellStyle name="40% - Акцент1 21 4 2" xfId="51107"/>
    <cellStyle name="40% - Акцент1 21 5" xfId="4405"/>
    <cellStyle name="40% - Акцент1 21 5 2" xfId="51108"/>
    <cellStyle name="40% - Акцент1 21 6" xfId="4406"/>
    <cellStyle name="40% - Акцент1 21 6 2" xfId="51109"/>
    <cellStyle name="40% - Акцент1 21 7" xfId="18116"/>
    <cellStyle name="40% - Акцент1 21 7 2" xfId="51110"/>
    <cellStyle name="40% - Акцент1 21 8" xfId="51111"/>
    <cellStyle name="40% - Акцент1 21 8 2" xfId="51112"/>
    <cellStyle name="40% - Акцент1 21 9" xfId="51113"/>
    <cellStyle name="40% - Акцент1 21_Лист1" xfId="51114"/>
    <cellStyle name="40% - Акцент1 22" xfId="4407"/>
    <cellStyle name="40% - Акцент1 22 2" xfId="4408"/>
    <cellStyle name="40% - Акцент1 22 2 2" xfId="4409"/>
    <cellStyle name="40% - Акцент1 22 2 2 2" xfId="51115"/>
    <cellStyle name="40% - Акцент1 22 2 2 2 2" xfId="51116"/>
    <cellStyle name="40% - Акцент1 22 2 2 3" xfId="51117"/>
    <cellStyle name="40% - Акцент1 22 2 3" xfId="4410"/>
    <cellStyle name="40% - Акцент1 22 2 3 2" xfId="51118"/>
    <cellStyle name="40% - Акцент1 22 2 4" xfId="51119"/>
    <cellStyle name="40% - Акцент1 22 2_НВВ РСК 2019 (II пол) МАКС" xfId="51120"/>
    <cellStyle name="40% - Акцент1 22 3" xfId="4411"/>
    <cellStyle name="40% - Акцент1 22 3 2" xfId="4412"/>
    <cellStyle name="40% - Акцент1 22 3 2 2" xfId="51121"/>
    <cellStyle name="40% - Акцент1 22 3 3" xfId="4413"/>
    <cellStyle name="40% - Акцент1 22 3 3 2" xfId="51122"/>
    <cellStyle name="40% - Акцент1 22 3 4" xfId="51123"/>
    <cellStyle name="40% - Акцент1 22 4" xfId="4414"/>
    <cellStyle name="40% - Акцент1 22 4 2" xfId="51124"/>
    <cellStyle name="40% - Акцент1 22 5" xfId="4415"/>
    <cellStyle name="40% - Акцент1 22 5 2" xfId="51125"/>
    <cellStyle name="40% - Акцент1 22 6" xfId="4416"/>
    <cellStyle name="40% - Акцент1 22 6 2" xfId="51126"/>
    <cellStyle name="40% - Акцент1 22 7" xfId="18117"/>
    <cellStyle name="40% - Акцент1 22 7 2" xfId="51127"/>
    <cellStyle name="40% - Акцент1 22 8" xfId="51128"/>
    <cellStyle name="40% - Акцент1 22 8 2" xfId="51129"/>
    <cellStyle name="40% - Акцент1 22 9" xfId="51130"/>
    <cellStyle name="40% - Акцент1 22_Лист1" xfId="51131"/>
    <cellStyle name="40% - Акцент1 23" xfId="4417"/>
    <cellStyle name="40% - Акцент1 23 2" xfId="4418"/>
    <cellStyle name="40% - Акцент1 23 2 2" xfId="4419"/>
    <cellStyle name="40% - Акцент1 23 2 2 2" xfId="51132"/>
    <cellStyle name="40% - Акцент1 23 2 2 2 2" xfId="51133"/>
    <cellStyle name="40% - Акцент1 23 2 2 3" xfId="51134"/>
    <cellStyle name="40% - Акцент1 23 2 3" xfId="4420"/>
    <cellStyle name="40% - Акцент1 23 2 3 2" xfId="51135"/>
    <cellStyle name="40% - Акцент1 23 2 4" xfId="51136"/>
    <cellStyle name="40% - Акцент1 23 2_НВВ РСК 2019 (II пол) МАКС" xfId="51137"/>
    <cellStyle name="40% - Акцент1 23 3" xfId="4421"/>
    <cellStyle name="40% - Акцент1 23 3 2" xfId="4422"/>
    <cellStyle name="40% - Акцент1 23 3 2 2" xfId="51138"/>
    <cellStyle name="40% - Акцент1 23 3 3" xfId="4423"/>
    <cellStyle name="40% - Акцент1 23 3 3 2" xfId="51139"/>
    <cellStyle name="40% - Акцент1 23 3 4" xfId="51140"/>
    <cellStyle name="40% - Акцент1 23 4" xfId="4424"/>
    <cellStyle name="40% - Акцент1 23 4 2" xfId="51141"/>
    <cellStyle name="40% - Акцент1 23 5" xfId="4425"/>
    <cellStyle name="40% - Акцент1 23 5 2" xfId="51142"/>
    <cellStyle name="40% - Акцент1 23 6" xfId="4426"/>
    <cellStyle name="40% - Акцент1 23 6 2" xfId="51143"/>
    <cellStyle name="40% - Акцент1 23 7" xfId="18118"/>
    <cellStyle name="40% - Акцент1 23 7 2" xfId="51144"/>
    <cellStyle name="40% - Акцент1 23 8" xfId="51145"/>
    <cellStyle name="40% - Акцент1 23 8 2" xfId="51146"/>
    <cellStyle name="40% - Акцент1 23 9" xfId="51147"/>
    <cellStyle name="40% - Акцент1 23_Лист1" xfId="51148"/>
    <cellStyle name="40% - Акцент1 24" xfId="4427"/>
    <cellStyle name="40% - Акцент1 24 2" xfId="4428"/>
    <cellStyle name="40% - Акцент1 24 2 2" xfId="4429"/>
    <cellStyle name="40% - Акцент1 24 2 2 2" xfId="51149"/>
    <cellStyle name="40% - Акцент1 24 2 2 2 2" xfId="51150"/>
    <cellStyle name="40% - Акцент1 24 2 2 3" xfId="51151"/>
    <cellStyle name="40% - Акцент1 24 2 3" xfId="4430"/>
    <cellStyle name="40% - Акцент1 24 2 3 2" xfId="51152"/>
    <cellStyle name="40% - Акцент1 24 2 4" xfId="51153"/>
    <cellStyle name="40% - Акцент1 24 2_НВВ РСК 2019 (II пол) МАКС" xfId="51154"/>
    <cellStyle name="40% - Акцент1 24 3" xfId="4431"/>
    <cellStyle name="40% - Акцент1 24 3 2" xfId="4432"/>
    <cellStyle name="40% - Акцент1 24 3 2 2" xfId="51155"/>
    <cellStyle name="40% - Акцент1 24 3 3" xfId="4433"/>
    <cellStyle name="40% - Акцент1 24 3 3 2" xfId="51156"/>
    <cellStyle name="40% - Акцент1 24 3 4" xfId="51157"/>
    <cellStyle name="40% - Акцент1 24 4" xfId="4434"/>
    <cellStyle name="40% - Акцент1 24 4 2" xfId="51158"/>
    <cellStyle name="40% - Акцент1 24 5" xfId="4435"/>
    <cellStyle name="40% - Акцент1 24 5 2" xfId="51159"/>
    <cellStyle name="40% - Акцент1 24 6" xfId="4436"/>
    <cellStyle name="40% - Акцент1 24 6 2" xfId="51160"/>
    <cellStyle name="40% - Акцент1 24 7" xfId="18119"/>
    <cellStyle name="40% - Акцент1 24 7 2" xfId="51161"/>
    <cellStyle name="40% - Акцент1 24 8" xfId="51162"/>
    <cellStyle name="40% - Акцент1 24 8 2" xfId="51163"/>
    <cellStyle name="40% - Акцент1 24 9" xfId="51164"/>
    <cellStyle name="40% - Акцент1 24_Лист1" xfId="51165"/>
    <cellStyle name="40% - Акцент1 25" xfId="4437"/>
    <cellStyle name="40% - Акцент1 25 2" xfId="4438"/>
    <cellStyle name="40% - Акцент1 25 2 2" xfId="4439"/>
    <cellStyle name="40% - Акцент1 25 2 2 2" xfId="51166"/>
    <cellStyle name="40% - Акцент1 25 2 2 2 2" xfId="51167"/>
    <cellStyle name="40% - Акцент1 25 2 2 3" xfId="51168"/>
    <cellStyle name="40% - Акцент1 25 2 3" xfId="4440"/>
    <cellStyle name="40% - Акцент1 25 2 3 2" xfId="51169"/>
    <cellStyle name="40% - Акцент1 25 2 4" xfId="51170"/>
    <cellStyle name="40% - Акцент1 25 2_НВВ РСК 2019 (II пол) МАКС" xfId="51171"/>
    <cellStyle name="40% - Акцент1 25 3" xfId="4441"/>
    <cellStyle name="40% - Акцент1 25 3 2" xfId="4442"/>
    <cellStyle name="40% - Акцент1 25 3 2 2" xfId="51172"/>
    <cellStyle name="40% - Акцент1 25 3 3" xfId="4443"/>
    <cellStyle name="40% - Акцент1 25 3 3 2" xfId="51173"/>
    <cellStyle name="40% - Акцент1 25 3 4" xfId="51174"/>
    <cellStyle name="40% - Акцент1 25 4" xfId="4444"/>
    <cellStyle name="40% - Акцент1 25 4 2" xfId="51175"/>
    <cellStyle name="40% - Акцент1 25 5" xfId="4445"/>
    <cellStyle name="40% - Акцент1 25 5 2" xfId="51176"/>
    <cellStyle name="40% - Акцент1 25 6" xfId="4446"/>
    <cellStyle name="40% - Акцент1 25 6 2" xfId="51177"/>
    <cellStyle name="40% - Акцент1 25 7" xfId="18120"/>
    <cellStyle name="40% - Акцент1 25 7 2" xfId="51178"/>
    <cellStyle name="40% - Акцент1 25 8" xfId="51179"/>
    <cellStyle name="40% - Акцент1 25 8 2" xfId="51180"/>
    <cellStyle name="40% - Акцент1 25 9" xfId="51181"/>
    <cellStyle name="40% - Акцент1 25_Лист1" xfId="51182"/>
    <cellStyle name="40% - Акцент1 26" xfId="4447"/>
    <cellStyle name="40% - Акцент1 26 2" xfId="4448"/>
    <cellStyle name="40% - Акцент1 26 2 2" xfId="4449"/>
    <cellStyle name="40% - Акцент1 26 2 2 2" xfId="51183"/>
    <cellStyle name="40% - Акцент1 26 2 2 2 2" xfId="51184"/>
    <cellStyle name="40% - Акцент1 26 2 2 3" xfId="51185"/>
    <cellStyle name="40% - Акцент1 26 2 3" xfId="4450"/>
    <cellStyle name="40% - Акцент1 26 2 3 2" xfId="51186"/>
    <cellStyle name="40% - Акцент1 26 2 4" xfId="51187"/>
    <cellStyle name="40% - Акцент1 26 2_НВВ РСК 2019 (II пол) МАКС" xfId="51188"/>
    <cellStyle name="40% - Акцент1 26 3" xfId="4451"/>
    <cellStyle name="40% - Акцент1 26 3 2" xfId="4452"/>
    <cellStyle name="40% - Акцент1 26 3 2 2" xfId="51189"/>
    <cellStyle name="40% - Акцент1 26 3 3" xfId="4453"/>
    <cellStyle name="40% - Акцент1 26 3 3 2" xfId="51190"/>
    <cellStyle name="40% - Акцент1 26 3 4" xfId="51191"/>
    <cellStyle name="40% - Акцент1 26 4" xfId="4454"/>
    <cellStyle name="40% - Акцент1 26 4 2" xfId="51192"/>
    <cellStyle name="40% - Акцент1 26 5" xfId="4455"/>
    <cellStyle name="40% - Акцент1 26 5 2" xfId="51193"/>
    <cellStyle name="40% - Акцент1 26 6" xfId="4456"/>
    <cellStyle name="40% - Акцент1 26 6 2" xfId="51194"/>
    <cellStyle name="40% - Акцент1 26 7" xfId="18121"/>
    <cellStyle name="40% - Акцент1 26 7 2" xfId="51195"/>
    <cellStyle name="40% - Акцент1 26 8" xfId="51196"/>
    <cellStyle name="40% - Акцент1 26 8 2" xfId="51197"/>
    <cellStyle name="40% - Акцент1 26 9" xfId="51198"/>
    <cellStyle name="40% - Акцент1 26_Лист1" xfId="51199"/>
    <cellStyle name="40% - Акцент1 27" xfId="4457"/>
    <cellStyle name="40% - Акцент1 27 2" xfId="4458"/>
    <cellStyle name="40% - Акцент1 27 2 2" xfId="4459"/>
    <cellStyle name="40% - Акцент1 27 2 2 2" xfId="51200"/>
    <cellStyle name="40% - Акцент1 27 2 2 2 2" xfId="51201"/>
    <cellStyle name="40% - Акцент1 27 2 2 3" xfId="51202"/>
    <cellStyle name="40% - Акцент1 27 2 3" xfId="4460"/>
    <cellStyle name="40% - Акцент1 27 2 3 2" xfId="51203"/>
    <cellStyle name="40% - Акцент1 27 2 4" xfId="51204"/>
    <cellStyle name="40% - Акцент1 27 2_НВВ РСК 2019 (II пол) МАКС" xfId="51205"/>
    <cellStyle name="40% - Акцент1 27 3" xfId="4461"/>
    <cellStyle name="40% - Акцент1 27 3 2" xfId="4462"/>
    <cellStyle name="40% - Акцент1 27 3 2 2" xfId="51206"/>
    <cellStyle name="40% - Акцент1 27 3 3" xfId="4463"/>
    <cellStyle name="40% - Акцент1 27 3 3 2" xfId="51207"/>
    <cellStyle name="40% - Акцент1 27 3 4" xfId="51208"/>
    <cellStyle name="40% - Акцент1 27 4" xfId="4464"/>
    <cellStyle name="40% - Акцент1 27 4 2" xfId="51209"/>
    <cellStyle name="40% - Акцент1 27 5" xfId="4465"/>
    <cellStyle name="40% - Акцент1 27 5 2" xfId="51210"/>
    <cellStyle name="40% - Акцент1 27 6" xfId="4466"/>
    <cellStyle name="40% - Акцент1 27 6 2" xfId="51211"/>
    <cellStyle name="40% - Акцент1 27 7" xfId="18122"/>
    <cellStyle name="40% - Акцент1 27 7 2" xfId="51212"/>
    <cellStyle name="40% - Акцент1 27 8" xfId="51213"/>
    <cellStyle name="40% - Акцент1 27 8 2" xfId="51214"/>
    <cellStyle name="40% - Акцент1 27 9" xfId="51215"/>
    <cellStyle name="40% - Акцент1 27_Лист1" xfId="51216"/>
    <cellStyle name="40% - Акцент1 28" xfId="4467"/>
    <cellStyle name="40% - Акцент1 28 2" xfId="4468"/>
    <cellStyle name="40% - Акцент1 28 2 2" xfId="4469"/>
    <cellStyle name="40% - Акцент1 28 2 2 2" xfId="51217"/>
    <cellStyle name="40% - Акцент1 28 2 2 2 2" xfId="51218"/>
    <cellStyle name="40% - Акцент1 28 2 2 3" xfId="51219"/>
    <cellStyle name="40% - Акцент1 28 2 3" xfId="4470"/>
    <cellStyle name="40% - Акцент1 28 2 3 2" xfId="51220"/>
    <cellStyle name="40% - Акцент1 28 2 4" xfId="51221"/>
    <cellStyle name="40% - Акцент1 28 2_НВВ РСК 2019 (II пол) МАКС" xfId="51222"/>
    <cellStyle name="40% - Акцент1 28 3" xfId="4471"/>
    <cellStyle name="40% - Акцент1 28 3 2" xfId="4472"/>
    <cellStyle name="40% - Акцент1 28 3 2 2" xfId="51223"/>
    <cellStyle name="40% - Акцент1 28 3 3" xfId="4473"/>
    <cellStyle name="40% - Акцент1 28 3 3 2" xfId="51224"/>
    <cellStyle name="40% - Акцент1 28 3 4" xfId="51225"/>
    <cellStyle name="40% - Акцент1 28 4" xfId="4474"/>
    <cellStyle name="40% - Акцент1 28 4 2" xfId="51226"/>
    <cellStyle name="40% - Акцент1 28 5" xfId="4475"/>
    <cellStyle name="40% - Акцент1 28 5 2" xfId="51227"/>
    <cellStyle name="40% - Акцент1 28 6" xfId="4476"/>
    <cellStyle name="40% - Акцент1 28 6 2" xfId="51228"/>
    <cellStyle name="40% - Акцент1 28 7" xfId="18123"/>
    <cellStyle name="40% - Акцент1 28 7 2" xfId="51229"/>
    <cellStyle name="40% - Акцент1 28 8" xfId="51230"/>
    <cellStyle name="40% - Акцент1 28 8 2" xfId="51231"/>
    <cellStyle name="40% - Акцент1 28 9" xfId="51232"/>
    <cellStyle name="40% - Акцент1 28_Лист1" xfId="51233"/>
    <cellStyle name="40% - Акцент1 29" xfId="4477"/>
    <cellStyle name="40% - Акцент1 29 2" xfId="4478"/>
    <cellStyle name="40% - Акцент1 29 2 2" xfId="4479"/>
    <cellStyle name="40% - Акцент1 29 2 2 2" xfId="51234"/>
    <cellStyle name="40% - Акцент1 29 2 2 2 2" xfId="51235"/>
    <cellStyle name="40% - Акцент1 29 2 2 3" xfId="51236"/>
    <cellStyle name="40% - Акцент1 29 2 3" xfId="4480"/>
    <cellStyle name="40% - Акцент1 29 2 3 2" xfId="51237"/>
    <cellStyle name="40% - Акцент1 29 2 4" xfId="51238"/>
    <cellStyle name="40% - Акцент1 29 2_НВВ РСК 2019 (II пол) МАКС" xfId="51239"/>
    <cellStyle name="40% - Акцент1 29 3" xfId="4481"/>
    <cellStyle name="40% - Акцент1 29 3 2" xfId="4482"/>
    <cellStyle name="40% - Акцент1 29 3 2 2" xfId="51240"/>
    <cellStyle name="40% - Акцент1 29 3 3" xfId="4483"/>
    <cellStyle name="40% - Акцент1 29 3 3 2" xfId="51241"/>
    <cellStyle name="40% - Акцент1 29 3 4" xfId="51242"/>
    <cellStyle name="40% - Акцент1 29 4" xfId="4484"/>
    <cellStyle name="40% - Акцент1 29 4 2" xfId="51243"/>
    <cellStyle name="40% - Акцент1 29 5" xfId="4485"/>
    <cellStyle name="40% - Акцент1 29 5 2" xfId="51244"/>
    <cellStyle name="40% - Акцент1 29 6" xfId="4486"/>
    <cellStyle name="40% - Акцент1 29 6 2" xfId="51245"/>
    <cellStyle name="40% - Акцент1 29 7" xfId="18124"/>
    <cellStyle name="40% - Акцент1 29 7 2" xfId="51246"/>
    <cellStyle name="40% - Акцент1 29 8" xfId="51247"/>
    <cellStyle name="40% - Акцент1 29 8 2" xfId="51248"/>
    <cellStyle name="40% - Акцент1 29 9" xfId="51249"/>
    <cellStyle name="40% - Акцент1 29_Лист1" xfId="51250"/>
    <cellStyle name="40% - Акцент1 3" xfId="4487"/>
    <cellStyle name="40% - Акцент1 3 2" xfId="4488"/>
    <cellStyle name="40% - Акцент1 3 3" xfId="4489"/>
    <cellStyle name="40% - Акцент1 3 4" xfId="4490"/>
    <cellStyle name="40% - Акцент1 3_46EE.2011(v1.0)" xfId="4491"/>
    <cellStyle name="40% - Акцент1 30" xfId="4492"/>
    <cellStyle name="40% - Акцент1 30 2" xfId="4493"/>
    <cellStyle name="40% - Акцент1 30 2 2" xfId="4494"/>
    <cellStyle name="40% - Акцент1 30 2 2 2" xfId="51251"/>
    <cellStyle name="40% - Акцент1 30 2 2 2 2" xfId="51252"/>
    <cellStyle name="40% - Акцент1 30 2 2 3" xfId="51253"/>
    <cellStyle name="40% - Акцент1 30 2 3" xfId="4495"/>
    <cellStyle name="40% - Акцент1 30 2 3 2" xfId="51254"/>
    <cellStyle name="40% - Акцент1 30 2 4" xfId="51255"/>
    <cellStyle name="40% - Акцент1 30 2_НВВ РСК 2019 (II пол) МАКС" xfId="51256"/>
    <cellStyle name="40% - Акцент1 30 3" xfId="4496"/>
    <cellStyle name="40% - Акцент1 30 3 2" xfId="4497"/>
    <cellStyle name="40% - Акцент1 30 3 2 2" xfId="51257"/>
    <cellStyle name="40% - Акцент1 30 3 3" xfId="4498"/>
    <cellStyle name="40% - Акцент1 30 3 3 2" xfId="51258"/>
    <cellStyle name="40% - Акцент1 30 3 4" xfId="51259"/>
    <cellStyle name="40% - Акцент1 30 4" xfId="4499"/>
    <cellStyle name="40% - Акцент1 30 4 2" xfId="51260"/>
    <cellStyle name="40% - Акцент1 30 5" xfId="4500"/>
    <cellStyle name="40% - Акцент1 30 5 2" xfId="51261"/>
    <cellStyle name="40% - Акцент1 30 6" xfId="4501"/>
    <cellStyle name="40% - Акцент1 30 6 2" xfId="51262"/>
    <cellStyle name="40% - Акцент1 30 7" xfId="18125"/>
    <cellStyle name="40% - Акцент1 30 7 2" xfId="51263"/>
    <cellStyle name="40% - Акцент1 30 8" xfId="51264"/>
    <cellStyle name="40% - Акцент1 30 8 2" xfId="51265"/>
    <cellStyle name="40% - Акцент1 30 9" xfId="51266"/>
    <cellStyle name="40% - Акцент1 30_Лист1" xfId="51267"/>
    <cellStyle name="40% - Акцент1 31" xfId="4502"/>
    <cellStyle name="40% - Акцент1 31 2" xfId="4503"/>
    <cellStyle name="40% - Акцент1 31 2 2" xfId="4504"/>
    <cellStyle name="40% - Акцент1 31 2 2 2" xfId="51268"/>
    <cellStyle name="40% - Акцент1 31 2 2 2 2" xfId="51269"/>
    <cellStyle name="40% - Акцент1 31 2 2 3" xfId="51270"/>
    <cellStyle name="40% - Акцент1 31 2 3" xfId="4505"/>
    <cellStyle name="40% - Акцент1 31 2 3 2" xfId="51271"/>
    <cellStyle name="40% - Акцент1 31 2 4" xfId="51272"/>
    <cellStyle name="40% - Акцент1 31 2_НВВ РСК 2019 (II пол) МАКС" xfId="51273"/>
    <cellStyle name="40% - Акцент1 31 3" xfId="4506"/>
    <cellStyle name="40% - Акцент1 31 3 2" xfId="4507"/>
    <cellStyle name="40% - Акцент1 31 3 2 2" xfId="51274"/>
    <cellStyle name="40% - Акцент1 31 3 3" xfId="4508"/>
    <cellStyle name="40% - Акцент1 31 3 3 2" xfId="51275"/>
    <cellStyle name="40% - Акцент1 31 3 4" xfId="51276"/>
    <cellStyle name="40% - Акцент1 31 4" xfId="4509"/>
    <cellStyle name="40% - Акцент1 31 4 2" xfId="51277"/>
    <cellStyle name="40% - Акцент1 31 5" xfId="4510"/>
    <cellStyle name="40% - Акцент1 31 5 2" xfId="51278"/>
    <cellStyle name="40% - Акцент1 31 6" xfId="4511"/>
    <cellStyle name="40% - Акцент1 31 6 2" xfId="51279"/>
    <cellStyle name="40% - Акцент1 31 7" xfId="18126"/>
    <cellStyle name="40% - Акцент1 31 7 2" xfId="51280"/>
    <cellStyle name="40% - Акцент1 31 8" xfId="51281"/>
    <cellStyle name="40% - Акцент1 31 8 2" xfId="51282"/>
    <cellStyle name="40% - Акцент1 31 9" xfId="51283"/>
    <cellStyle name="40% - Акцент1 31_Лист1" xfId="51284"/>
    <cellStyle name="40% - Акцент1 32" xfId="4512"/>
    <cellStyle name="40% - Акцент1 32 2" xfId="4513"/>
    <cellStyle name="40% - Акцент1 32 2 2" xfId="4514"/>
    <cellStyle name="40% - Акцент1 32 2 2 2" xfId="51285"/>
    <cellStyle name="40% - Акцент1 32 2 2 2 2" xfId="51286"/>
    <cellStyle name="40% - Акцент1 32 2 2 3" xfId="51287"/>
    <cellStyle name="40% - Акцент1 32 2 3" xfId="4515"/>
    <cellStyle name="40% - Акцент1 32 2 3 2" xfId="51288"/>
    <cellStyle name="40% - Акцент1 32 2 4" xfId="51289"/>
    <cellStyle name="40% - Акцент1 32 2_НВВ РСК 2019 (II пол) МАКС" xfId="51290"/>
    <cellStyle name="40% - Акцент1 32 3" xfId="4516"/>
    <cellStyle name="40% - Акцент1 32 3 2" xfId="4517"/>
    <cellStyle name="40% - Акцент1 32 3 2 2" xfId="51291"/>
    <cellStyle name="40% - Акцент1 32 3 3" xfId="4518"/>
    <cellStyle name="40% - Акцент1 32 3 3 2" xfId="51292"/>
    <cellStyle name="40% - Акцент1 32 3 4" xfId="51293"/>
    <cellStyle name="40% - Акцент1 32 4" xfId="4519"/>
    <cellStyle name="40% - Акцент1 32 4 2" xfId="51294"/>
    <cellStyle name="40% - Акцент1 32 5" xfId="4520"/>
    <cellStyle name="40% - Акцент1 32 5 2" xfId="51295"/>
    <cellStyle name="40% - Акцент1 32 6" xfId="4521"/>
    <cellStyle name="40% - Акцент1 32 6 2" xfId="51296"/>
    <cellStyle name="40% - Акцент1 32 7" xfId="18127"/>
    <cellStyle name="40% - Акцент1 32 7 2" xfId="51297"/>
    <cellStyle name="40% - Акцент1 32 8" xfId="51298"/>
    <cellStyle name="40% - Акцент1 32 8 2" xfId="51299"/>
    <cellStyle name="40% - Акцент1 32 9" xfId="51300"/>
    <cellStyle name="40% - Акцент1 32_Лист1" xfId="51301"/>
    <cellStyle name="40% - Акцент1 33" xfId="4522"/>
    <cellStyle name="40% - Акцент1 33 2" xfId="4523"/>
    <cellStyle name="40% - Акцент1 33 2 2" xfId="4524"/>
    <cellStyle name="40% - Акцент1 33 2 2 2" xfId="51302"/>
    <cellStyle name="40% - Акцент1 33 2 2 2 2" xfId="51303"/>
    <cellStyle name="40% - Акцент1 33 2 2 3" xfId="51304"/>
    <cellStyle name="40% - Акцент1 33 2 3" xfId="4525"/>
    <cellStyle name="40% - Акцент1 33 2 3 2" xfId="51305"/>
    <cellStyle name="40% - Акцент1 33 2 4" xfId="51306"/>
    <cellStyle name="40% - Акцент1 33 2_НВВ РСК 2019 (II пол) МАКС" xfId="51307"/>
    <cellStyle name="40% - Акцент1 33 3" xfId="4526"/>
    <cellStyle name="40% - Акцент1 33 3 2" xfId="4527"/>
    <cellStyle name="40% - Акцент1 33 3 2 2" xfId="51308"/>
    <cellStyle name="40% - Акцент1 33 3 3" xfId="4528"/>
    <cellStyle name="40% - Акцент1 33 3 3 2" xfId="51309"/>
    <cellStyle name="40% - Акцент1 33 3 4" xfId="51310"/>
    <cellStyle name="40% - Акцент1 33 4" xfId="4529"/>
    <cellStyle name="40% - Акцент1 33 4 2" xfId="51311"/>
    <cellStyle name="40% - Акцент1 33 5" xfId="4530"/>
    <cellStyle name="40% - Акцент1 33 5 2" xfId="51312"/>
    <cellStyle name="40% - Акцент1 33 6" xfId="4531"/>
    <cellStyle name="40% - Акцент1 33 6 2" xfId="51313"/>
    <cellStyle name="40% - Акцент1 33 7" xfId="18128"/>
    <cellStyle name="40% - Акцент1 33 7 2" xfId="51314"/>
    <cellStyle name="40% - Акцент1 33 8" xfId="51315"/>
    <cellStyle name="40% - Акцент1 33 8 2" xfId="51316"/>
    <cellStyle name="40% - Акцент1 33 9" xfId="51317"/>
    <cellStyle name="40% - Акцент1 33_Лист1" xfId="51318"/>
    <cellStyle name="40% - Акцент1 34" xfId="4532"/>
    <cellStyle name="40% - Акцент1 34 2" xfId="4533"/>
    <cellStyle name="40% - Акцент1 34 2 2" xfId="4534"/>
    <cellStyle name="40% - Акцент1 34 2 2 2" xfId="51319"/>
    <cellStyle name="40% - Акцент1 34 2 2 2 2" xfId="51320"/>
    <cellStyle name="40% - Акцент1 34 2 2 3" xfId="51321"/>
    <cellStyle name="40% - Акцент1 34 2 3" xfId="4535"/>
    <cellStyle name="40% - Акцент1 34 2 3 2" xfId="51322"/>
    <cellStyle name="40% - Акцент1 34 2 4" xfId="51323"/>
    <cellStyle name="40% - Акцент1 34 2_НВВ РСК 2019 (II пол) МАКС" xfId="51324"/>
    <cellStyle name="40% - Акцент1 34 3" xfId="4536"/>
    <cellStyle name="40% - Акцент1 34 3 2" xfId="4537"/>
    <cellStyle name="40% - Акцент1 34 3 2 2" xfId="51325"/>
    <cellStyle name="40% - Акцент1 34 3 3" xfId="4538"/>
    <cellStyle name="40% - Акцент1 34 3 3 2" xfId="51326"/>
    <cellStyle name="40% - Акцент1 34 3 4" xfId="51327"/>
    <cellStyle name="40% - Акцент1 34 4" xfId="4539"/>
    <cellStyle name="40% - Акцент1 34 4 2" xfId="51328"/>
    <cellStyle name="40% - Акцент1 34 5" xfId="4540"/>
    <cellStyle name="40% - Акцент1 34 5 2" xfId="51329"/>
    <cellStyle name="40% - Акцент1 34 6" xfId="4541"/>
    <cellStyle name="40% - Акцент1 34 6 2" xfId="51330"/>
    <cellStyle name="40% - Акцент1 34 7" xfId="18129"/>
    <cellStyle name="40% - Акцент1 34 7 2" xfId="51331"/>
    <cellStyle name="40% - Акцент1 34 8" xfId="51332"/>
    <cellStyle name="40% - Акцент1 34 8 2" xfId="51333"/>
    <cellStyle name="40% - Акцент1 34 9" xfId="51334"/>
    <cellStyle name="40% - Акцент1 34_Лист1" xfId="51335"/>
    <cellStyle name="40% - Акцент1 35" xfId="4542"/>
    <cellStyle name="40% - Акцент1 35 2" xfId="4543"/>
    <cellStyle name="40% - Акцент1 35 2 2" xfId="4544"/>
    <cellStyle name="40% - Акцент1 35 2 2 2" xfId="51336"/>
    <cellStyle name="40% - Акцент1 35 2 2 2 2" xfId="51337"/>
    <cellStyle name="40% - Акцент1 35 2 2 3" xfId="51338"/>
    <cellStyle name="40% - Акцент1 35 2 3" xfId="4545"/>
    <cellStyle name="40% - Акцент1 35 2 3 2" xfId="51339"/>
    <cellStyle name="40% - Акцент1 35 2 4" xfId="51340"/>
    <cellStyle name="40% - Акцент1 35 2_НВВ РСК 2019 (II пол) МАКС" xfId="51341"/>
    <cellStyle name="40% - Акцент1 35 3" xfId="4546"/>
    <cellStyle name="40% - Акцент1 35 3 2" xfId="4547"/>
    <cellStyle name="40% - Акцент1 35 3 2 2" xfId="51342"/>
    <cellStyle name="40% - Акцент1 35 3 3" xfId="4548"/>
    <cellStyle name="40% - Акцент1 35 3 3 2" xfId="51343"/>
    <cellStyle name="40% - Акцент1 35 3 4" xfId="51344"/>
    <cellStyle name="40% - Акцент1 35 4" xfId="4549"/>
    <cellStyle name="40% - Акцент1 35 4 2" xfId="51345"/>
    <cellStyle name="40% - Акцент1 35 5" xfId="4550"/>
    <cellStyle name="40% - Акцент1 35 5 2" xfId="51346"/>
    <cellStyle name="40% - Акцент1 35 6" xfId="4551"/>
    <cellStyle name="40% - Акцент1 35 6 2" xfId="51347"/>
    <cellStyle name="40% - Акцент1 35 7" xfId="18130"/>
    <cellStyle name="40% - Акцент1 35 7 2" xfId="51348"/>
    <cellStyle name="40% - Акцент1 35 8" xfId="51349"/>
    <cellStyle name="40% - Акцент1 35 8 2" xfId="51350"/>
    <cellStyle name="40% - Акцент1 35 9" xfId="51351"/>
    <cellStyle name="40% - Акцент1 35_Лист1" xfId="51352"/>
    <cellStyle name="40% - Акцент1 36" xfId="4552"/>
    <cellStyle name="40% - Акцент1 36 2" xfId="4553"/>
    <cellStyle name="40% - Акцент1 36 3" xfId="4554"/>
    <cellStyle name="40% - Акцент1 36 4" xfId="18131"/>
    <cellStyle name="40% - Акцент1 37" xfId="4555"/>
    <cellStyle name="40% - Акцент1 37 2" xfId="4556"/>
    <cellStyle name="40% - Акцент1 37 3" xfId="4557"/>
    <cellStyle name="40% - Акцент1 37 4" xfId="18132"/>
    <cellStyle name="40% - Акцент1 38" xfId="4558"/>
    <cellStyle name="40% - Акцент1 38 2" xfId="4559"/>
    <cellStyle name="40% - Акцент1 38 3" xfId="4560"/>
    <cellStyle name="40% - Акцент1 38 4" xfId="18133"/>
    <cellStyle name="40% - Акцент1 39" xfId="4561"/>
    <cellStyle name="40% - Акцент1 39 2" xfId="4562"/>
    <cellStyle name="40% - Акцент1 39 3" xfId="4563"/>
    <cellStyle name="40% - Акцент1 39 4" xfId="18134"/>
    <cellStyle name="40% - Акцент1 4" xfId="4564"/>
    <cellStyle name="40% - Акцент1 4 2" xfId="4565"/>
    <cellStyle name="40% - Акцент1 4 3" xfId="4566"/>
    <cellStyle name="40% - Акцент1 4 4" xfId="4567"/>
    <cellStyle name="40% - Акцент1 4_46EE.2011(v1.0)" xfId="4568"/>
    <cellStyle name="40% - Акцент1 40" xfId="4569"/>
    <cellStyle name="40% - Акцент1 40 2" xfId="4570"/>
    <cellStyle name="40% - Акцент1 40 3" xfId="4571"/>
    <cellStyle name="40% - Акцент1 40 4" xfId="18135"/>
    <cellStyle name="40% - Акцент1 41" xfId="4572"/>
    <cellStyle name="40% - Акцент1 41 2" xfId="4573"/>
    <cellStyle name="40% - Акцент1 41 3" xfId="4574"/>
    <cellStyle name="40% - Акцент1 41 4" xfId="18136"/>
    <cellStyle name="40% - Акцент1 42" xfId="4575"/>
    <cellStyle name="40% - Акцент1 42 2" xfId="4576"/>
    <cellStyle name="40% - Акцент1 42 3" xfId="4577"/>
    <cellStyle name="40% - Акцент1 42 4" xfId="18137"/>
    <cellStyle name="40% - Акцент1 43" xfId="4578"/>
    <cellStyle name="40% - Акцент1 43 2" xfId="4579"/>
    <cellStyle name="40% - Акцент1 43 3" xfId="4580"/>
    <cellStyle name="40% - Акцент1 43 4" xfId="18138"/>
    <cellStyle name="40% - Акцент1 44" xfId="4581"/>
    <cellStyle name="40% - Акцент1 44 2" xfId="4582"/>
    <cellStyle name="40% - Акцент1 44 3" xfId="4583"/>
    <cellStyle name="40% - Акцент1 44 4" xfId="18139"/>
    <cellStyle name="40% - Акцент1 45" xfId="4584"/>
    <cellStyle name="40% - Акцент1 45 2" xfId="4585"/>
    <cellStyle name="40% - Акцент1 45 3" xfId="4586"/>
    <cellStyle name="40% - Акцент1 45 4" xfId="18140"/>
    <cellStyle name="40% - Акцент1 46" xfId="4587"/>
    <cellStyle name="40% - Акцент1 46 2" xfId="4588"/>
    <cellStyle name="40% - Акцент1 46 3" xfId="4589"/>
    <cellStyle name="40% - Акцент1 46 4" xfId="18141"/>
    <cellStyle name="40% - Акцент1 47" xfId="4590"/>
    <cellStyle name="40% - Акцент1 47 2" xfId="4591"/>
    <cellStyle name="40% - Акцент1 47 3" xfId="4592"/>
    <cellStyle name="40% - Акцент1 47 4" xfId="18142"/>
    <cellStyle name="40% - Акцент1 48" xfId="4593"/>
    <cellStyle name="40% - Акцент1 48 2" xfId="4594"/>
    <cellStyle name="40% - Акцент1 48 3" xfId="4595"/>
    <cellStyle name="40% - Акцент1 48 4" xfId="18143"/>
    <cellStyle name="40% - Акцент1 49" xfId="4596"/>
    <cellStyle name="40% - Акцент1 49 2" xfId="4597"/>
    <cellStyle name="40% - Акцент1 49 3" xfId="4598"/>
    <cellStyle name="40% - Акцент1 49 4" xfId="18144"/>
    <cellStyle name="40% - Акцент1 5" xfId="4599"/>
    <cellStyle name="40% - Акцент1 5 2" xfId="4600"/>
    <cellStyle name="40% - Акцент1 5 3" xfId="4601"/>
    <cellStyle name="40% - Акцент1 5 3 2" xfId="4602"/>
    <cellStyle name="40% - Акцент1 5 3 3" xfId="51353"/>
    <cellStyle name="40% - Акцент1 5 4" xfId="4603"/>
    <cellStyle name="40% - Акцент1 5_46EE.2011(v1.0)" xfId="4604"/>
    <cellStyle name="40% - Акцент1 50" xfId="4605"/>
    <cellStyle name="40% - Акцент1 50 2" xfId="4606"/>
    <cellStyle name="40% - Акцент1 50 3" xfId="4607"/>
    <cellStyle name="40% - Акцент1 50 4" xfId="18145"/>
    <cellStyle name="40% - Акцент1 51" xfId="4608"/>
    <cellStyle name="40% - Акцент1 51 2" xfId="4609"/>
    <cellStyle name="40% - Акцент1 51 3" xfId="4610"/>
    <cellStyle name="40% - Акцент1 51 4" xfId="18146"/>
    <cellStyle name="40% - Акцент1 52" xfId="4611"/>
    <cellStyle name="40% - Акцент1 52 2" xfId="4612"/>
    <cellStyle name="40% - Акцент1 52 3" xfId="4613"/>
    <cellStyle name="40% - Акцент1 53" xfId="4614"/>
    <cellStyle name="40% - Акцент1 53 2" xfId="4615"/>
    <cellStyle name="40% - Акцент1 53 3" xfId="4616"/>
    <cellStyle name="40% - Акцент1 54" xfId="4617"/>
    <cellStyle name="40% - Акцент1 54 2" xfId="4618"/>
    <cellStyle name="40% - Акцент1 54 3" xfId="4619"/>
    <cellStyle name="40% - Акцент1 55" xfId="4620"/>
    <cellStyle name="40% - Акцент1 55 2" xfId="4621"/>
    <cellStyle name="40% - Акцент1 55 3" xfId="4622"/>
    <cellStyle name="40% - Акцент1 56" xfId="4623"/>
    <cellStyle name="40% - Акцент1 56 2" xfId="4624"/>
    <cellStyle name="40% - Акцент1 56 3" xfId="4625"/>
    <cellStyle name="40% - Акцент1 57" xfId="4626"/>
    <cellStyle name="40% - Акцент1 57 2" xfId="4627"/>
    <cellStyle name="40% - Акцент1 57 3" xfId="4628"/>
    <cellStyle name="40% - Акцент1 6" xfId="4629"/>
    <cellStyle name="40% - Акцент1 6 2" xfId="4630"/>
    <cellStyle name="40% - Акцент1 6 2 2" xfId="4631"/>
    <cellStyle name="40% - Акцент1 6 3" xfId="4632"/>
    <cellStyle name="40% - Акцент1 6 3 2" xfId="4633"/>
    <cellStyle name="40% - Акцент1 6 3 3" xfId="51354"/>
    <cellStyle name="40% - Акцент1 6 4" xfId="4634"/>
    <cellStyle name="40% - Акцент1 6 5" xfId="4635"/>
    <cellStyle name="40% - Акцент1 6_46EE.2011(v1.0)" xfId="4636"/>
    <cellStyle name="40% - Акцент1 7" xfId="4637"/>
    <cellStyle name="40% - Акцент1 7 2" xfId="4638"/>
    <cellStyle name="40% - Акцент1 7 3" xfId="4639"/>
    <cellStyle name="40% - Акцент1 7 3 2" xfId="4640"/>
    <cellStyle name="40% - Акцент1 7 3 3" xfId="51355"/>
    <cellStyle name="40% - Акцент1 7 4" xfId="4641"/>
    <cellStyle name="40% - Акцент1 7_46EE.2011(v1.0)" xfId="4642"/>
    <cellStyle name="40% - Акцент1 8" xfId="4643"/>
    <cellStyle name="40% - Акцент1 8 2" xfId="4644"/>
    <cellStyle name="40% - Акцент1 8 3" xfId="4645"/>
    <cellStyle name="40% - Акцент1 8 3 2" xfId="4646"/>
    <cellStyle name="40% - Акцент1 8 3 3" xfId="51356"/>
    <cellStyle name="40% - Акцент1 8 4" xfId="4647"/>
    <cellStyle name="40% - Акцент1 8_46EE.2011(v1.0)" xfId="4648"/>
    <cellStyle name="40% - Акцент1 9" xfId="4649"/>
    <cellStyle name="40% - Акцент1 9 2" xfId="4650"/>
    <cellStyle name="40% - Акцент1 9 2 2" xfId="4651"/>
    <cellStyle name="40% - Акцент1 9 3" xfId="4652"/>
    <cellStyle name="40% - Акцент1 9 3 2" xfId="4653"/>
    <cellStyle name="40% - Акцент1 9 3 3" xfId="51357"/>
    <cellStyle name="40% - Акцент1 9 4" xfId="4654"/>
    <cellStyle name="40% - Акцент1 9 4 2" xfId="4655"/>
    <cellStyle name="40% - Акцент1 9 4 3" xfId="51358"/>
    <cellStyle name="40% - Акцент1 9_46EE.2011(v1.0)" xfId="4656"/>
    <cellStyle name="40% - Акцент2 10" xfId="4657"/>
    <cellStyle name="40% - Акцент2 11" xfId="4658"/>
    <cellStyle name="40% - Акцент2 12" xfId="4659"/>
    <cellStyle name="40% - Акцент2 13" xfId="4660"/>
    <cellStyle name="40% - Акцент2 14" xfId="4661"/>
    <cellStyle name="40% - Акцент2 14 2" xfId="4662"/>
    <cellStyle name="40% - Акцент2 14 2 2" xfId="4663"/>
    <cellStyle name="40% - Акцент2 14 2 2 2" xfId="51359"/>
    <cellStyle name="40% - Акцент2 14 2 2 2 2" xfId="51360"/>
    <cellStyle name="40% - Акцент2 14 2 2 3" xfId="51361"/>
    <cellStyle name="40% - Акцент2 14 2 3" xfId="4664"/>
    <cellStyle name="40% - Акцент2 14 2 3 2" xfId="51362"/>
    <cellStyle name="40% - Акцент2 14 2 4" xfId="51363"/>
    <cellStyle name="40% - Акцент2 14 2 4 2" xfId="51364"/>
    <cellStyle name="40% - Акцент2 14 2 5" xfId="51365"/>
    <cellStyle name="40% - Акцент2 14 2_НВВ РСК 2019 (II пол) МАКС" xfId="51366"/>
    <cellStyle name="40% - Акцент2 14 3" xfId="4665"/>
    <cellStyle name="40% - Акцент2 14 3 2" xfId="4666"/>
    <cellStyle name="40% - Акцент2 14 3 2 2" xfId="51367"/>
    <cellStyle name="40% - Акцент2 14 3 3" xfId="4667"/>
    <cellStyle name="40% - Акцент2 14 3 3 2" xfId="51368"/>
    <cellStyle name="40% - Акцент2 14 3 4" xfId="51369"/>
    <cellStyle name="40% - Акцент2 14 4" xfId="4668"/>
    <cellStyle name="40% - Акцент2 14 4 2" xfId="51370"/>
    <cellStyle name="40% - Акцент2 14 5" xfId="4669"/>
    <cellStyle name="40% - Акцент2 14 5 2" xfId="51371"/>
    <cellStyle name="40% - Акцент2 14 6" xfId="4670"/>
    <cellStyle name="40% - Акцент2 14 6 2" xfId="51372"/>
    <cellStyle name="40% - Акцент2 14 7" xfId="18147"/>
    <cellStyle name="40% - Акцент2 14 7 2" xfId="51373"/>
    <cellStyle name="40% - Акцент2 14 8" xfId="51374"/>
    <cellStyle name="40% - Акцент2 14 8 2" xfId="51375"/>
    <cellStyle name="40% - Акцент2 14 9" xfId="51376"/>
    <cellStyle name="40% - Акцент2 14_Лист1" xfId="51377"/>
    <cellStyle name="40% - Акцент2 15" xfId="4671"/>
    <cellStyle name="40% - Акцент2 15 2" xfId="4672"/>
    <cellStyle name="40% - Акцент2 15 2 2" xfId="4673"/>
    <cellStyle name="40% - Акцент2 15 2 2 2" xfId="51378"/>
    <cellStyle name="40% - Акцент2 15 2 2 2 2" xfId="51379"/>
    <cellStyle name="40% - Акцент2 15 2 2 3" xfId="51380"/>
    <cellStyle name="40% - Акцент2 15 2 3" xfId="4674"/>
    <cellStyle name="40% - Акцент2 15 2 3 2" xfId="51381"/>
    <cellStyle name="40% - Акцент2 15 2 4" xfId="51382"/>
    <cellStyle name="40% - Акцент2 15 2_НВВ РСК 2019 (II пол) МАКС" xfId="51383"/>
    <cellStyle name="40% - Акцент2 15 3" xfId="4675"/>
    <cellStyle name="40% - Акцент2 15 3 2" xfId="4676"/>
    <cellStyle name="40% - Акцент2 15 3 2 2" xfId="51384"/>
    <cellStyle name="40% - Акцент2 15 3 3" xfId="4677"/>
    <cellStyle name="40% - Акцент2 15 3 3 2" xfId="51385"/>
    <cellStyle name="40% - Акцент2 15 3 4" xfId="51386"/>
    <cellStyle name="40% - Акцент2 15 4" xfId="4678"/>
    <cellStyle name="40% - Акцент2 15 4 2" xfId="51387"/>
    <cellStyle name="40% - Акцент2 15 5" xfId="4679"/>
    <cellStyle name="40% - Акцент2 15 5 2" xfId="51388"/>
    <cellStyle name="40% - Акцент2 15 6" xfId="4680"/>
    <cellStyle name="40% - Акцент2 15 6 2" xfId="51389"/>
    <cellStyle name="40% - Акцент2 15 7" xfId="18148"/>
    <cellStyle name="40% - Акцент2 15 7 2" xfId="51390"/>
    <cellStyle name="40% - Акцент2 15 8" xfId="51391"/>
    <cellStyle name="40% - Акцент2 15 8 2" xfId="51392"/>
    <cellStyle name="40% - Акцент2 15 9" xfId="51393"/>
    <cellStyle name="40% - Акцент2 15_Лист1" xfId="51394"/>
    <cellStyle name="40% - Акцент2 16" xfId="4681"/>
    <cellStyle name="40% - Акцент2 16 2" xfId="4682"/>
    <cellStyle name="40% - Акцент2 16 2 2" xfId="4683"/>
    <cellStyle name="40% - Акцент2 16 2 2 2" xfId="51395"/>
    <cellStyle name="40% - Акцент2 16 2 2 2 2" xfId="51396"/>
    <cellStyle name="40% - Акцент2 16 2 2 3" xfId="51397"/>
    <cellStyle name="40% - Акцент2 16 2 3" xfId="4684"/>
    <cellStyle name="40% - Акцент2 16 2 3 2" xfId="51398"/>
    <cellStyle name="40% - Акцент2 16 2 4" xfId="51399"/>
    <cellStyle name="40% - Акцент2 16 2_НВВ РСК 2019 (II пол) МАКС" xfId="51400"/>
    <cellStyle name="40% - Акцент2 16 3" xfId="4685"/>
    <cellStyle name="40% - Акцент2 16 3 2" xfId="4686"/>
    <cellStyle name="40% - Акцент2 16 3 2 2" xfId="51401"/>
    <cellStyle name="40% - Акцент2 16 3 3" xfId="4687"/>
    <cellStyle name="40% - Акцент2 16 3 3 2" xfId="51402"/>
    <cellStyle name="40% - Акцент2 16 3 4" xfId="51403"/>
    <cellStyle name="40% - Акцент2 16 4" xfId="4688"/>
    <cellStyle name="40% - Акцент2 16 4 2" xfId="51404"/>
    <cellStyle name="40% - Акцент2 16 5" xfId="4689"/>
    <cellStyle name="40% - Акцент2 16 5 2" xfId="51405"/>
    <cellStyle name="40% - Акцент2 16 6" xfId="4690"/>
    <cellStyle name="40% - Акцент2 16 6 2" xfId="51406"/>
    <cellStyle name="40% - Акцент2 16 7" xfId="18149"/>
    <cellStyle name="40% - Акцент2 16 7 2" xfId="51407"/>
    <cellStyle name="40% - Акцент2 16 8" xfId="51408"/>
    <cellStyle name="40% - Акцент2 16 8 2" xfId="51409"/>
    <cellStyle name="40% - Акцент2 16 9" xfId="51410"/>
    <cellStyle name="40% - Акцент2 16_Лист1" xfId="51411"/>
    <cellStyle name="40% - Акцент2 17" xfId="4691"/>
    <cellStyle name="40% - Акцент2 17 2" xfId="4692"/>
    <cellStyle name="40% - Акцент2 17 2 2" xfId="4693"/>
    <cellStyle name="40% - Акцент2 17 2 2 2" xfId="51412"/>
    <cellStyle name="40% - Акцент2 17 2 2 2 2" xfId="51413"/>
    <cellStyle name="40% - Акцент2 17 2 2 3" xfId="51414"/>
    <cellStyle name="40% - Акцент2 17 2 3" xfId="4694"/>
    <cellStyle name="40% - Акцент2 17 2 3 2" xfId="51415"/>
    <cellStyle name="40% - Акцент2 17 2 4" xfId="51416"/>
    <cellStyle name="40% - Акцент2 17 2_НВВ РСК 2019 (II пол) МАКС" xfId="51417"/>
    <cellStyle name="40% - Акцент2 17 3" xfId="4695"/>
    <cellStyle name="40% - Акцент2 17 3 2" xfId="4696"/>
    <cellStyle name="40% - Акцент2 17 3 2 2" xfId="51418"/>
    <cellStyle name="40% - Акцент2 17 3 3" xfId="4697"/>
    <cellStyle name="40% - Акцент2 17 3 3 2" xfId="51419"/>
    <cellStyle name="40% - Акцент2 17 3 4" xfId="51420"/>
    <cellStyle name="40% - Акцент2 17 4" xfId="4698"/>
    <cellStyle name="40% - Акцент2 17 4 2" xfId="51421"/>
    <cellStyle name="40% - Акцент2 17 5" xfId="4699"/>
    <cellStyle name="40% - Акцент2 17 5 2" xfId="51422"/>
    <cellStyle name="40% - Акцент2 17 6" xfId="4700"/>
    <cellStyle name="40% - Акцент2 17 6 2" xfId="51423"/>
    <cellStyle name="40% - Акцент2 17 7" xfId="18150"/>
    <cellStyle name="40% - Акцент2 17 7 2" xfId="51424"/>
    <cellStyle name="40% - Акцент2 17 8" xfId="51425"/>
    <cellStyle name="40% - Акцент2 17 8 2" xfId="51426"/>
    <cellStyle name="40% - Акцент2 17 9" xfId="51427"/>
    <cellStyle name="40% - Акцент2 17_Лист1" xfId="51428"/>
    <cellStyle name="40% - Акцент2 18" xfId="4701"/>
    <cellStyle name="40% - Акцент2 18 2" xfId="4702"/>
    <cellStyle name="40% - Акцент2 18 2 2" xfId="4703"/>
    <cellStyle name="40% - Акцент2 18 2 2 2" xfId="51429"/>
    <cellStyle name="40% - Акцент2 18 2 2 2 2" xfId="51430"/>
    <cellStyle name="40% - Акцент2 18 2 2 3" xfId="51431"/>
    <cellStyle name="40% - Акцент2 18 2 3" xfId="4704"/>
    <cellStyle name="40% - Акцент2 18 2 3 2" xfId="51432"/>
    <cellStyle name="40% - Акцент2 18 2 4" xfId="51433"/>
    <cellStyle name="40% - Акцент2 18 2_НВВ РСК 2019 (II пол) МАКС" xfId="51434"/>
    <cellStyle name="40% - Акцент2 18 3" xfId="4705"/>
    <cellStyle name="40% - Акцент2 18 3 2" xfId="4706"/>
    <cellStyle name="40% - Акцент2 18 3 2 2" xfId="51435"/>
    <cellStyle name="40% - Акцент2 18 3 3" xfId="4707"/>
    <cellStyle name="40% - Акцент2 18 3 3 2" xfId="51436"/>
    <cellStyle name="40% - Акцент2 18 3 4" xfId="51437"/>
    <cellStyle name="40% - Акцент2 18 4" xfId="4708"/>
    <cellStyle name="40% - Акцент2 18 4 2" xfId="51438"/>
    <cellStyle name="40% - Акцент2 18 5" xfId="4709"/>
    <cellStyle name="40% - Акцент2 18 5 2" xfId="51439"/>
    <cellStyle name="40% - Акцент2 18 6" xfId="4710"/>
    <cellStyle name="40% - Акцент2 18 6 2" xfId="51440"/>
    <cellStyle name="40% - Акцент2 18 7" xfId="18151"/>
    <cellStyle name="40% - Акцент2 18 7 2" xfId="51441"/>
    <cellStyle name="40% - Акцент2 18 8" xfId="51442"/>
    <cellStyle name="40% - Акцент2 18 8 2" xfId="51443"/>
    <cellStyle name="40% - Акцент2 18 9" xfId="51444"/>
    <cellStyle name="40% - Акцент2 18_Лист1" xfId="51445"/>
    <cellStyle name="40% - Акцент2 19" xfId="4711"/>
    <cellStyle name="40% - Акцент2 19 2" xfId="4712"/>
    <cellStyle name="40% - Акцент2 19 2 2" xfId="4713"/>
    <cellStyle name="40% - Акцент2 19 2 2 2" xfId="51446"/>
    <cellStyle name="40% - Акцент2 19 2 2 2 2" xfId="51447"/>
    <cellStyle name="40% - Акцент2 19 2 2 3" xfId="51448"/>
    <cellStyle name="40% - Акцент2 19 2 3" xfId="4714"/>
    <cellStyle name="40% - Акцент2 19 2 3 2" xfId="51449"/>
    <cellStyle name="40% - Акцент2 19 2 4" xfId="51450"/>
    <cellStyle name="40% - Акцент2 19 2_НВВ РСК 2019 (II пол) МАКС" xfId="51451"/>
    <cellStyle name="40% - Акцент2 19 3" xfId="4715"/>
    <cellStyle name="40% - Акцент2 19 3 2" xfId="4716"/>
    <cellStyle name="40% - Акцент2 19 3 2 2" xfId="51452"/>
    <cellStyle name="40% - Акцент2 19 3 3" xfId="4717"/>
    <cellStyle name="40% - Акцент2 19 3 3 2" xfId="51453"/>
    <cellStyle name="40% - Акцент2 19 3 4" xfId="51454"/>
    <cellStyle name="40% - Акцент2 19 4" xfId="4718"/>
    <cellStyle name="40% - Акцент2 19 4 2" xfId="51455"/>
    <cellStyle name="40% - Акцент2 19 5" xfId="4719"/>
    <cellStyle name="40% - Акцент2 19 5 2" xfId="51456"/>
    <cellStyle name="40% - Акцент2 19 6" xfId="4720"/>
    <cellStyle name="40% - Акцент2 19 6 2" xfId="51457"/>
    <cellStyle name="40% - Акцент2 19 7" xfId="18152"/>
    <cellStyle name="40% - Акцент2 19 7 2" xfId="51458"/>
    <cellStyle name="40% - Акцент2 19 8" xfId="51459"/>
    <cellStyle name="40% - Акцент2 19 8 2" xfId="51460"/>
    <cellStyle name="40% - Акцент2 19 9" xfId="51461"/>
    <cellStyle name="40% - Акцент2 19_Лист1" xfId="51462"/>
    <cellStyle name="40% - Акцент2 2" xfId="4721"/>
    <cellStyle name="40% - Акцент2 2 2" xfId="4722"/>
    <cellStyle name="40% - Акцент2 2 2 2" xfId="4723"/>
    <cellStyle name="40% - Акцент2 2 2 3" xfId="4724"/>
    <cellStyle name="40% - Акцент2 2 3" xfId="4725"/>
    <cellStyle name="40% - Акцент2 2 3 2" xfId="4726"/>
    <cellStyle name="40% - Акцент2 2 4" xfId="4727"/>
    <cellStyle name="40% - Акцент2 2 5" xfId="51463"/>
    <cellStyle name="40% - Акцент2 2 5 2" xfId="51464"/>
    <cellStyle name="40% - Акцент2 2_46EE.2011(v1.0)" xfId="4728"/>
    <cellStyle name="40% - Акцент2 20" xfId="4729"/>
    <cellStyle name="40% - Акцент2 20 2" xfId="4730"/>
    <cellStyle name="40% - Акцент2 20 2 2" xfId="4731"/>
    <cellStyle name="40% - Акцент2 20 2 2 2" xfId="51465"/>
    <cellStyle name="40% - Акцент2 20 2 2 2 2" xfId="51466"/>
    <cellStyle name="40% - Акцент2 20 2 2 3" xfId="51467"/>
    <cellStyle name="40% - Акцент2 20 2 3" xfId="4732"/>
    <cellStyle name="40% - Акцент2 20 2 3 2" xfId="51468"/>
    <cellStyle name="40% - Акцент2 20 2 4" xfId="51469"/>
    <cellStyle name="40% - Акцент2 20 2_НВВ РСК 2019 (II пол) МАКС" xfId="51470"/>
    <cellStyle name="40% - Акцент2 20 3" xfId="4733"/>
    <cellStyle name="40% - Акцент2 20 3 2" xfId="4734"/>
    <cellStyle name="40% - Акцент2 20 3 2 2" xfId="51471"/>
    <cellStyle name="40% - Акцент2 20 3 3" xfId="4735"/>
    <cellStyle name="40% - Акцент2 20 3 3 2" xfId="51472"/>
    <cellStyle name="40% - Акцент2 20 3 4" xfId="51473"/>
    <cellStyle name="40% - Акцент2 20 4" xfId="4736"/>
    <cellStyle name="40% - Акцент2 20 4 2" xfId="51474"/>
    <cellStyle name="40% - Акцент2 20 5" xfId="4737"/>
    <cellStyle name="40% - Акцент2 20 5 2" xfId="51475"/>
    <cellStyle name="40% - Акцент2 20 6" xfId="4738"/>
    <cellStyle name="40% - Акцент2 20 6 2" xfId="51476"/>
    <cellStyle name="40% - Акцент2 20 7" xfId="18153"/>
    <cellStyle name="40% - Акцент2 20 7 2" xfId="51477"/>
    <cellStyle name="40% - Акцент2 20 8" xfId="51478"/>
    <cellStyle name="40% - Акцент2 20 8 2" xfId="51479"/>
    <cellStyle name="40% - Акцент2 20 9" xfId="51480"/>
    <cellStyle name="40% - Акцент2 20_Лист1" xfId="51481"/>
    <cellStyle name="40% - Акцент2 21" xfId="4739"/>
    <cellStyle name="40% - Акцент2 21 2" xfId="4740"/>
    <cellStyle name="40% - Акцент2 21 2 2" xfId="4741"/>
    <cellStyle name="40% - Акцент2 21 2 2 2" xfId="51482"/>
    <cellStyle name="40% - Акцент2 21 2 2 2 2" xfId="51483"/>
    <cellStyle name="40% - Акцент2 21 2 2 3" xfId="51484"/>
    <cellStyle name="40% - Акцент2 21 2 3" xfId="4742"/>
    <cellStyle name="40% - Акцент2 21 2 3 2" xfId="51485"/>
    <cellStyle name="40% - Акцент2 21 2 4" xfId="51486"/>
    <cellStyle name="40% - Акцент2 21 2_НВВ РСК 2019 (II пол) МАКС" xfId="51487"/>
    <cellStyle name="40% - Акцент2 21 3" xfId="4743"/>
    <cellStyle name="40% - Акцент2 21 3 2" xfId="4744"/>
    <cellStyle name="40% - Акцент2 21 3 2 2" xfId="51488"/>
    <cellStyle name="40% - Акцент2 21 3 3" xfId="4745"/>
    <cellStyle name="40% - Акцент2 21 3 3 2" xfId="51489"/>
    <cellStyle name="40% - Акцент2 21 3 4" xfId="51490"/>
    <cellStyle name="40% - Акцент2 21 4" xfId="4746"/>
    <cellStyle name="40% - Акцент2 21 4 2" xfId="51491"/>
    <cellStyle name="40% - Акцент2 21 5" xfId="4747"/>
    <cellStyle name="40% - Акцент2 21 5 2" xfId="51492"/>
    <cellStyle name="40% - Акцент2 21 6" xfId="4748"/>
    <cellStyle name="40% - Акцент2 21 6 2" xfId="51493"/>
    <cellStyle name="40% - Акцент2 21 7" xfId="18154"/>
    <cellStyle name="40% - Акцент2 21 7 2" xfId="51494"/>
    <cellStyle name="40% - Акцент2 21 8" xfId="51495"/>
    <cellStyle name="40% - Акцент2 21 8 2" xfId="51496"/>
    <cellStyle name="40% - Акцент2 21 9" xfId="51497"/>
    <cellStyle name="40% - Акцент2 21_Лист1" xfId="51498"/>
    <cellStyle name="40% - Акцент2 22" xfId="4749"/>
    <cellStyle name="40% - Акцент2 22 2" xfId="4750"/>
    <cellStyle name="40% - Акцент2 22 2 2" xfId="4751"/>
    <cellStyle name="40% - Акцент2 22 2 2 2" xfId="51499"/>
    <cellStyle name="40% - Акцент2 22 2 2 2 2" xfId="51500"/>
    <cellStyle name="40% - Акцент2 22 2 2 3" xfId="51501"/>
    <cellStyle name="40% - Акцент2 22 2 3" xfId="4752"/>
    <cellStyle name="40% - Акцент2 22 2 3 2" xfId="51502"/>
    <cellStyle name="40% - Акцент2 22 2 4" xfId="51503"/>
    <cellStyle name="40% - Акцент2 22 2_НВВ РСК 2019 (II пол) МАКС" xfId="51504"/>
    <cellStyle name="40% - Акцент2 22 3" xfId="4753"/>
    <cellStyle name="40% - Акцент2 22 3 2" xfId="4754"/>
    <cellStyle name="40% - Акцент2 22 3 2 2" xfId="51505"/>
    <cellStyle name="40% - Акцент2 22 3 3" xfId="4755"/>
    <cellStyle name="40% - Акцент2 22 3 3 2" xfId="51506"/>
    <cellStyle name="40% - Акцент2 22 3 4" xfId="51507"/>
    <cellStyle name="40% - Акцент2 22 4" xfId="4756"/>
    <cellStyle name="40% - Акцент2 22 4 2" xfId="51508"/>
    <cellStyle name="40% - Акцент2 22 5" xfId="4757"/>
    <cellStyle name="40% - Акцент2 22 5 2" xfId="51509"/>
    <cellStyle name="40% - Акцент2 22 6" xfId="4758"/>
    <cellStyle name="40% - Акцент2 22 6 2" xfId="51510"/>
    <cellStyle name="40% - Акцент2 22 7" xfId="18155"/>
    <cellStyle name="40% - Акцент2 22 7 2" xfId="51511"/>
    <cellStyle name="40% - Акцент2 22 8" xfId="51512"/>
    <cellStyle name="40% - Акцент2 22 8 2" xfId="51513"/>
    <cellStyle name="40% - Акцент2 22 9" xfId="51514"/>
    <cellStyle name="40% - Акцент2 22_Лист1" xfId="51515"/>
    <cellStyle name="40% - Акцент2 23" xfId="4759"/>
    <cellStyle name="40% - Акцент2 23 2" xfId="4760"/>
    <cellStyle name="40% - Акцент2 23 2 2" xfId="4761"/>
    <cellStyle name="40% - Акцент2 23 2 2 2" xfId="51516"/>
    <cellStyle name="40% - Акцент2 23 2 2 2 2" xfId="51517"/>
    <cellStyle name="40% - Акцент2 23 2 2 3" xfId="51518"/>
    <cellStyle name="40% - Акцент2 23 2 3" xfId="4762"/>
    <cellStyle name="40% - Акцент2 23 2 3 2" xfId="51519"/>
    <cellStyle name="40% - Акцент2 23 2 4" xfId="51520"/>
    <cellStyle name="40% - Акцент2 23 2_НВВ РСК 2019 (II пол) МАКС" xfId="51521"/>
    <cellStyle name="40% - Акцент2 23 3" xfId="4763"/>
    <cellStyle name="40% - Акцент2 23 3 2" xfId="4764"/>
    <cellStyle name="40% - Акцент2 23 3 2 2" xfId="51522"/>
    <cellStyle name="40% - Акцент2 23 3 3" xfId="4765"/>
    <cellStyle name="40% - Акцент2 23 3 3 2" xfId="51523"/>
    <cellStyle name="40% - Акцент2 23 3 4" xfId="51524"/>
    <cellStyle name="40% - Акцент2 23 4" xfId="4766"/>
    <cellStyle name="40% - Акцент2 23 4 2" xfId="51525"/>
    <cellStyle name="40% - Акцент2 23 5" xfId="4767"/>
    <cellStyle name="40% - Акцент2 23 5 2" xfId="51526"/>
    <cellStyle name="40% - Акцент2 23 6" xfId="4768"/>
    <cellStyle name="40% - Акцент2 23 6 2" xfId="51527"/>
    <cellStyle name="40% - Акцент2 23 7" xfId="18156"/>
    <cellStyle name="40% - Акцент2 23 7 2" xfId="51528"/>
    <cellStyle name="40% - Акцент2 23 8" xfId="51529"/>
    <cellStyle name="40% - Акцент2 23 8 2" xfId="51530"/>
    <cellStyle name="40% - Акцент2 23 9" xfId="51531"/>
    <cellStyle name="40% - Акцент2 23_Лист1" xfId="51532"/>
    <cellStyle name="40% - Акцент2 24" xfId="4769"/>
    <cellStyle name="40% - Акцент2 24 2" xfId="4770"/>
    <cellStyle name="40% - Акцент2 24 2 2" xfId="4771"/>
    <cellStyle name="40% - Акцент2 24 2 2 2" xfId="51533"/>
    <cellStyle name="40% - Акцент2 24 2 2 2 2" xfId="51534"/>
    <cellStyle name="40% - Акцент2 24 2 2 3" xfId="51535"/>
    <cellStyle name="40% - Акцент2 24 2 3" xfId="4772"/>
    <cellStyle name="40% - Акцент2 24 2 3 2" xfId="51536"/>
    <cellStyle name="40% - Акцент2 24 2 4" xfId="51537"/>
    <cellStyle name="40% - Акцент2 24 2_НВВ РСК 2019 (II пол) МАКС" xfId="51538"/>
    <cellStyle name="40% - Акцент2 24 3" xfId="4773"/>
    <cellStyle name="40% - Акцент2 24 3 2" xfId="4774"/>
    <cellStyle name="40% - Акцент2 24 3 2 2" xfId="51539"/>
    <cellStyle name="40% - Акцент2 24 3 3" xfId="4775"/>
    <cellStyle name="40% - Акцент2 24 3 3 2" xfId="51540"/>
    <cellStyle name="40% - Акцент2 24 3 4" xfId="51541"/>
    <cellStyle name="40% - Акцент2 24 4" xfId="4776"/>
    <cellStyle name="40% - Акцент2 24 4 2" xfId="51542"/>
    <cellStyle name="40% - Акцент2 24 5" xfId="4777"/>
    <cellStyle name="40% - Акцент2 24 5 2" xfId="51543"/>
    <cellStyle name="40% - Акцент2 24 6" xfId="4778"/>
    <cellStyle name="40% - Акцент2 24 6 2" xfId="51544"/>
    <cellStyle name="40% - Акцент2 24 7" xfId="18157"/>
    <cellStyle name="40% - Акцент2 24 7 2" xfId="51545"/>
    <cellStyle name="40% - Акцент2 24 8" xfId="51546"/>
    <cellStyle name="40% - Акцент2 24 8 2" xfId="51547"/>
    <cellStyle name="40% - Акцент2 24 9" xfId="51548"/>
    <cellStyle name="40% - Акцент2 24_Лист1" xfId="51549"/>
    <cellStyle name="40% - Акцент2 25" xfId="4779"/>
    <cellStyle name="40% - Акцент2 25 2" xfId="4780"/>
    <cellStyle name="40% - Акцент2 25 2 2" xfId="4781"/>
    <cellStyle name="40% - Акцент2 25 2 2 2" xfId="51550"/>
    <cellStyle name="40% - Акцент2 25 2 2 2 2" xfId="51551"/>
    <cellStyle name="40% - Акцент2 25 2 2 3" xfId="51552"/>
    <cellStyle name="40% - Акцент2 25 2 3" xfId="4782"/>
    <cellStyle name="40% - Акцент2 25 2 3 2" xfId="51553"/>
    <cellStyle name="40% - Акцент2 25 2 4" xfId="51554"/>
    <cellStyle name="40% - Акцент2 25 2_НВВ РСК 2019 (II пол) МАКС" xfId="51555"/>
    <cellStyle name="40% - Акцент2 25 3" xfId="4783"/>
    <cellStyle name="40% - Акцент2 25 3 2" xfId="4784"/>
    <cellStyle name="40% - Акцент2 25 3 2 2" xfId="51556"/>
    <cellStyle name="40% - Акцент2 25 3 3" xfId="4785"/>
    <cellStyle name="40% - Акцент2 25 3 3 2" xfId="51557"/>
    <cellStyle name="40% - Акцент2 25 3 4" xfId="51558"/>
    <cellStyle name="40% - Акцент2 25 4" xfId="4786"/>
    <cellStyle name="40% - Акцент2 25 4 2" xfId="51559"/>
    <cellStyle name="40% - Акцент2 25 5" xfId="4787"/>
    <cellStyle name="40% - Акцент2 25 5 2" xfId="51560"/>
    <cellStyle name="40% - Акцент2 25 6" xfId="4788"/>
    <cellStyle name="40% - Акцент2 25 6 2" xfId="51561"/>
    <cellStyle name="40% - Акцент2 25 7" xfId="18158"/>
    <cellStyle name="40% - Акцент2 25 7 2" xfId="51562"/>
    <cellStyle name="40% - Акцент2 25 8" xfId="51563"/>
    <cellStyle name="40% - Акцент2 25 8 2" xfId="51564"/>
    <cellStyle name="40% - Акцент2 25 9" xfId="51565"/>
    <cellStyle name="40% - Акцент2 25_Лист1" xfId="51566"/>
    <cellStyle name="40% - Акцент2 26" xfId="4789"/>
    <cellStyle name="40% - Акцент2 26 2" xfId="4790"/>
    <cellStyle name="40% - Акцент2 26 2 2" xfId="4791"/>
    <cellStyle name="40% - Акцент2 26 2 2 2" xfId="51567"/>
    <cellStyle name="40% - Акцент2 26 2 2 2 2" xfId="51568"/>
    <cellStyle name="40% - Акцент2 26 2 2 3" xfId="51569"/>
    <cellStyle name="40% - Акцент2 26 2 3" xfId="4792"/>
    <cellStyle name="40% - Акцент2 26 2 3 2" xfId="51570"/>
    <cellStyle name="40% - Акцент2 26 2 4" xfId="51571"/>
    <cellStyle name="40% - Акцент2 26 2_НВВ РСК 2019 (II пол) МАКС" xfId="51572"/>
    <cellStyle name="40% - Акцент2 26 3" xfId="4793"/>
    <cellStyle name="40% - Акцент2 26 3 2" xfId="4794"/>
    <cellStyle name="40% - Акцент2 26 3 2 2" xfId="51573"/>
    <cellStyle name="40% - Акцент2 26 3 3" xfId="4795"/>
    <cellStyle name="40% - Акцент2 26 3 3 2" xfId="51574"/>
    <cellStyle name="40% - Акцент2 26 3 4" xfId="51575"/>
    <cellStyle name="40% - Акцент2 26 4" xfId="4796"/>
    <cellStyle name="40% - Акцент2 26 4 2" xfId="51576"/>
    <cellStyle name="40% - Акцент2 26 5" xfId="4797"/>
    <cellStyle name="40% - Акцент2 26 5 2" xfId="51577"/>
    <cellStyle name="40% - Акцент2 26 6" xfId="4798"/>
    <cellStyle name="40% - Акцент2 26 6 2" xfId="51578"/>
    <cellStyle name="40% - Акцент2 26 7" xfId="18159"/>
    <cellStyle name="40% - Акцент2 26 7 2" xfId="51579"/>
    <cellStyle name="40% - Акцент2 26 8" xfId="51580"/>
    <cellStyle name="40% - Акцент2 26 8 2" xfId="51581"/>
    <cellStyle name="40% - Акцент2 26 9" xfId="51582"/>
    <cellStyle name="40% - Акцент2 26_Лист1" xfId="51583"/>
    <cellStyle name="40% - Акцент2 27" xfId="4799"/>
    <cellStyle name="40% - Акцент2 27 2" xfId="4800"/>
    <cellStyle name="40% - Акцент2 27 2 2" xfId="4801"/>
    <cellStyle name="40% - Акцент2 27 2 2 2" xfId="51584"/>
    <cellStyle name="40% - Акцент2 27 2 2 2 2" xfId="51585"/>
    <cellStyle name="40% - Акцент2 27 2 2 3" xfId="51586"/>
    <cellStyle name="40% - Акцент2 27 2 3" xfId="4802"/>
    <cellStyle name="40% - Акцент2 27 2 3 2" xfId="51587"/>
    <cellStyle name="40% - Акцент2 27 2 4" xfId="51588"/>
    <cellStyle name="40% - Акцент2 27 2_НВВ РСК 2019 (II пол) МАКС" xfId="51589"/>
    <cellStyle name="40% - Акцент2 27 3" xfId="4803"/>
    <cellStyle name="40% - Акцент2 27 3 2" xfId="4804"/>
    <cellStyle name="40% - Акцент2 27 3 2 2" xfId="51590"/>
    <cellStyle name="40% - Акцент2 27 3 3" xfId="4805"/>
    <cellStyle name="40% - Акцент2 27 3 3 2" xfId="51591"/>
    <cellStyle name="40% - Акцент2 27 3 4" xfId="51592"/>
    <cellStyle name="40% - Акцент2 27 4" xfId="4806"/>
    <cellStyle name="40% - Акцент2 27 4 2" xfId="51593"/>
    <cellStyle name="40% - Акцент2 27 5" xfId="4807"/>
    <cellStyle name="40% - Акцент2 27 5 2" xfId="51594"/>
    <cellStyle name="40% - Акцент2 27 6" xfId="4808"/>
    <cellStyle name="40% - Акцент2 27 6 2" xfId="51595"/>
    <cellStyle name="40% - Акцент2 27 7" xfId="18160"/>
    <cellStyle name="40% - Акцент2 27 7 2" xfId="51596"/>
    <cellStyle name="40% - Акцент2 27 8" xfId="51597"/>
    <cellStyle name="40% - Акцент2 27 8 2" xfId="51598"/>
    <cellStyle name="40% - Акцент2 27 9" xfId="51599"/>
    <cellStyle name="40% - Акцент2 27_Лист1" xfId="51600"/>
    <cellStyle name="40% - Акцент2 28" xfId="4809"/>
    <cellStyle name="40% - Акцент2 28 2" xfId="4810"/>
    <cellStyle name="40% - Акцент2 28 2 2" xfId="4811"/>
    <cellStyle name="40% - Акцент2 28 2 2 2" xfId="51601"/>
    <cellStyle name="40% - Акцент2 28 2 2 2 2" xfId="51602"/>
    <cellStyle name="40% - Акцент2 28 2 2 3" xfId="51603"/>
    <cellStyle name="40% - Акцент2 28 2 3" xfId="4812"/>
    <cellStyle name="40% - Акцент2 28 2 3 2" xfId="51604"/>
    <cellStyle name="40% - Акцент2 28 2 4" xfId="51605"/>
    <cellStyle name="40% - Акцент2 28 2_НВВ РСК 2019 (II пол) МАКС" xfId="51606"/>
    <cellStyle name="40% - Акцент2 28 3" xfId="4813"/>
    <cellStyle name="40% - Акцент2 28 3 2" xfId="4814"/>
    <cellStyle name="40% - Акцент2 28 3 2 2" xfId="51607"/>
    <cellStyle name="40% - Акцент2 28 3 3" xfId="4815"/>
    <cellStyle name="40% - Акцент2 28 3 3 2" xfId="51608"/>
    <cellStyle name="40% - Акцент2 28 3 4" xfId="51609"/>
    <cellStyle name="40% - Акцент2 28 4" xfId="4816"/>
    <cellStyle name="40% - Акцент2 28 4 2" xfId="51610"/>
    <cellStyle name="40% - Акцент2 28 5" xfId="4817"/>
    <cellStyle name="40% - Акцент2 28 5 2" xfId="51611"/>
    <cellStyle name="40% - Акцент2 28 6" xfId="4818"/>
    <cellStyle name="40% - Акцент2 28 6 2" xfId="51612"/>
    <cellStyle name="40% - Акцент2 28 7" xfId="18161"/>
    <cellStyle name="40% - Акцент2 28 7 2" xfId="51613"/>
    <cellStyle name="40% - Акцент2 28 8" xfId="51614"/>
    <cellStyle name="40% - Акцент2 28 8 2" xfId="51615"/>
    <cellStyle name="40% - Акцент2 28 9" xfId="51616"/>
    <cellStyle name="40% - Акцент2 28_Лист1" xfId="51617"/>
    <cellStyle name="40% - Акцент2 29" xfId="4819"/>
    <cellStyle name="40% - Акцент2 29 2" xfId="4820"/>
    <cellStyle name="40% - Акцент2 29 2 2" xfId="4821"/>
    <cellStyle name="40% - Акцент2 29 2 2 2" xfId="51618"/>
    <cellStyle name="40% - Акцент2 29 2 2 2 2" xfId="51619"/>
    <cellStyle name="40% - Акцент2 29 2 2 3" xfId="51620"/>
    <cellStyle name="40% - Акцент2 29 2 3" xfId="4822"/>
    <cellStyle name="40% - Акцент2 29 2 3 2" xfId="51621"/>
    <cellStyle name="40% - Акцент2 29 2 4" xfId="51622"/>
    <cellStyle name="40% - Акцент2 29 2_НВВ РСК 2019 (II пол) МАКС" xfId="51623"/>
    <cellStyle name="40% - Акцент2 29 3" xfId="4823"/>
    <cellStyle name="40% - Акцент2 29 3 2" xfId="4824"/>
    <cellStyle name="40% - Акцент2 29 3 2 2" xfId="51624"/>
    <cellStyle name="40% - Акцент2 29 3 3" xfId="4825"/>
    <cellStyle name="40% - Акцент2 29 3 3 2" xfId="51625"/>
    <cellStyle name="40% - Акцент2 29 3 4" xfId="51626"/>
    <cellStyle name="40% - Акцент2 29 4" xfId="4826"/>
    <cellStyle name="40% - Акцент2 29 4 2" xfId="51627"/>
    <cellStyle name="40% - Акцент2 29 5" xfId="4827"/>
    <cellStyle name="40% - Акцент2 29 5 2" xfId="51628"/>
    <cellStyle name="40% - Акцент2 29 6" xfId="4828"/>
    <cellStyle name="40% - Акцент2 29 6 2" xfId="51629"/>
    <cellStyle name="40% - Акцент2 29 7" xfId="18162"/>
    <cellStyle name="40% - Акцент2 29 7 2" xfId="51630"/>
    <cellStyle name="40% - Акцент2 29 8" xfId="51631"/>
    <cellStyle name="40% - Акцент2 29 8 2" xfId="51632"/>
    <cellStyle name="40% - Акцент2 29 9" xfId="51633"/>
    <cellStyle name="40% - Акцент2 29_Лист1" xfId="51634"/>
    <cellStyle name="40% - Акцент2 3" xfId="4829"/>
    <cellStyle name="40% - Акцент2 3 2" xfId="4830"/>
    <cellStyle name="40% - Акцент2 3 3" xfId="4831"/>
    <cellStyle name="40% - Акцент2 3 4" xfId="4832"/>
    <cellStyle name="40% - Акцент2 3_46EE.2011(v1.0)" xfId="4833"/>
    <cellStyle name="40% - Акцент2 30" xfId="4834"/>
    <cellStyle name="40% - Акцент2 30 2" xfId="4835"/>
    <cellStyle name="40% - Акцент2 30 2 2" xfId="4836"/>
    <cellStyle name="40% - Акцент2 30 2 2 2" xfId="51635"/>
    <cellStyle name="40% - Акцент2 30 2 2 2 2" xfId="51636"/>
    <cellStyle name="40% - Акцент2 30 2 2 3" xfId="51637"/>
    <cellStyle name="40% - Акцент2 30 2 3" xfId="4837"/>
    <cellStyle name="40% - Акцент2 30 2 3 2" xfId="51638"/>
    <cellStyle name="40% - Акцент2 30 2 4" xfId="51639"/>
    <cellStyle name="40% - Акцент2 30 2_НВВ РСК 2019 (II пол) МАКС" xfId="51640"/>
    <cellStyle name="40% - Акцент2 30 3" xfId="4838"/>
    <cellStyle name="40% - Акцент2 30 3 2" xfId="4839"/>
    <cellStyle name="40% - Акцент2 30 3 2 2" xfId="51641"/>
    <cellStyle name="40% - Акцент2 30 3 3" xfId="4840"/>
    <cellStyle name="40% - Акцент2 30 3 3 2" xfId="51642"/>
    <cellStyle name="40% - Акцент2 30 3 4" xfId="51643"/>
    <cellStyle name="40% - Акцент2 30 4" xfId="4841"/>
    <cellStyle name="40% - Акцент2 30 4 2" xfId="51644"/>
    <cellStyle name="40% - Акцент2 30 5" xfId="4842"/>
    <cellStyle name="40% - Акцент2 30 5 2" xfId="51645"/>
    <cellStyle name="40% - Акцент2 30 6" xfId="4843"/>
    <cellStyle name="40% - Акцент2 30 6 2" xfId="51646"/>
    <cellStyle name="40% - Акцент2 30 7" xfId="18163"/>
    <cellStyle name="40% - Акцент2 30 7 2" xfId="51647"/>
    <cellStyle name="40% - Акцент2 30 8" xfId="51648"/>
    <cellStyle name="40% - Акцент2 30 8 2" xfId="51649"/>
    <cellStyle name="40% - Акцент2 30 9" xfId="51650"/>
    <cellStyle name="40% - Акцент2 30_Лист1" xfId="51651"/>
    <cellStyle name="40% - Акцент2 31" xfId="4844"/>
    <cellStyle name="40% - Акцент2 31 2" xfId="4845"/>
    <cellStyle name="40% - Акцент2 31 2 2" xfId="4846"/>
    <cellStyle name="40% - Акцент2 31 2 2 2" xfId="51652"/>
    <cellStyle name="40% - Акцент2 31 2 2 2 2" xfId="51653"/>
    <cellStyle name="40% - Акцент2 31 2 2 3" xfId="51654"/>
    <cellStyle name="40% - Акцент2 31 2 3" xfId="4847"/>
    <cellStyle name="40% - Акцент2 31 2 3 2" xfId="51655"/>
    <cellStyle name="40% - Акцент2 31 2 4" xfId="51656"/>
    <cellStyle name="40% - Акцент2 31 2_НВВ РСК 2019 (II пол) МАКС" xfId="51657"/>
    <cellStyle name="40% - Акцент2 31 3" xfId="4848"/>
    <cellStyle name="40% - Акцент2 31 3 2" xfId="4849"/>
    <cellStyle name="40% - Акцент2 31 3 2 2" xfId="51658"/>
    <cellStyle name="40% - Акцент2 31 3 3" xfId="4850"/>
    <cellStyle name="40% - Акцент2 31 3 3 2" xfId="51659"/>
    <cellStyle name="40% - Акцент2 31 3 4" xfId="51660"/>
    <cellStyle name="40% - Акцент2 31 4" xfId="4851"/>
    <cellStyle name="40% - Акцент2 31 4 2" xfId="51661"/>
    <cellStyle name="40% - Акцент2 31 5" xfId="4852"/>
    <cellStyle name="40% - Акцент2 31 5 2" xfId="51662"/>
    <cellStyle name="40% - Акцент2 31 6" xfId="4853"/>
    <cellStyle name="40% - Акцент2 31 6 2" xfId="51663"/>
    <cellStyle name="40% - Акцент2 31 7" xfId="18164"/>
    <cellStyle name="40% - Акцент2 31 7 2" xfId="51664"/>
    <cellStyle name="40% - Акцент2 31 8" xfId="51665"/>
    <cellStyle name="40% - Акцент2 31 8 2" xfId="51666"/>
    <cellStyle name="40% - Акцент2 31 9" xfId="51667"/>
    <cellStyle name="40% - Акцент2 31_Лист1" xfId="51668"/>
    <cellStyle name="40% - Акцент2 32" xfId="4854"/>
    <cellStyle name="40% - Акцент2 32 2" xfId="4855"/>
    <cellStyle name="40% - Акцент2 32 2 2" xfId="4856"/>
    <cellStyle name="40% - Акцент2 32 2 2 2" xfId="51669"/>
    <cellStyle name="40% - Акцент2 32 2 2 2 2" xfId="51670"/>
    <cellStyle name="40% - Акцент2 32 2 2 3" xfId="51671"/>
    <cellStyle name="40% - Акцент2 32 2 3" xfId="4857"/>
    <cellStyle name="40% - Акцент2 32 2 3 2" xfId="51672"/>
    <cellStyle name="40% - Акцент2 32 2 4" xfId="51673"/>
    <cellStyle name="40% - Акцент2 32 2_НВВ РСК 2019 (II пол) МАКС" xfId="51674"/>
    <cellStyle name="40% - Акцент2 32 3" xfId="4858"/>
    <cellStyle name="40% - Акцент2 32 3 2" xfId="4859"/>
    <cellStyle name="40% - Акцент2 32 3 2 2" xfId="51675"/>
    <cellStyle name="40% - Акцент2 32 3 3" xfId="4860"/>
    <cellStyle name="40% - Акцент2 32 3 3 2" xfId="51676"/>
    <cellStyle name="40% - Акцент2 32 3 4" xfId="51677"/>
    <cellStyle name="40% - Акцент2 32 4" xfId="4861"/>
    <cellStyle name="40% - Акцент2 32 4 2" xfId="51678"/>
    <cellStyle name="40% - Акцент2 32 5" xfId="4862"/>
    <cellStyle name="40% - Акцент2 32 5 2" xfId="51679"/>
    <cellStyle name="40% - Акцент2 32 6" xfId="4863"/>
    <cellStyle name="40% - Акцент2 32 6 2" xfId="51680"/>
    <cellStyle name="40% - Акцент2 32 7" xfId="18165"/>
    <cellStyle name="40% - Акцент2 32 7 2" xfId="51681"/>
    <cellStyle name="40% - Акцент2 32 8" xfId="51682"/>
    <cellStyle name="40% - Акцент2 32 8 2" xfId="51683"/>
    <cellStyle name="40% - Акцент2 32 9" xfId="51684"/>
    <cellStyle name="40% - Акцент2 32_Лист1" xfId="51685"/>
    <cellStyle name="40% - Акцент2 33" xfId="4864"/>
    <cellStyle name="40% - Акцент2 33 2" xfId="4865"/>
    <cellStyle name="40% - Акцент2 33 2 2" xfId="4866"/>
    <cellStyle name="40% - Акцент2 33 2 2 2" xfId="51686"/>
    <cellStyle name="40% - Акцент2 33 2 2 2 2" xfId="51687"/>
    <cellStyle name="40% - Акцент2 33 2 2 3" xfId="51688"/>
    <cellStyle name="40% - Акцент2 33 2 3" xfId="4867"/>
    <cellStyle name="40% - Акцент2 33 2 3 2" xfId="51689"/>
    <cellStyle name="40% - Акцент2 33 2 4" xfId="51690"/>
    <cellStyle name="40% - Акцент2 33 2_НВВ РСК 2019 (II пол) МАКС" xfId="51691"/>
    <cellStyle name="40% - Акцент2 33 3" xfId="4868"/>
    <cellStyle name="40% - Акцент2 33 3 2" xfId="4869"/>
    <cellStyle name="40% - Акцент2 33 3 2 2" xfId="51692"/>
    <cellStyle name="40% - Акцент2 33 3 3" xfId="4870"/>
    <cellStyle name="40% - Акцент2 33 3 3 2" xfId="51693"/>
    <cellStyle name="40% - Акцент2 33 3 4" xfId="51694"/>
    <cellStyle name="40% - Акцент2 33 4" xfId="4871"/>
    <cellStyle name="40% - Акцент2 33 4 2" xfId="51695"/>
    <cellStyle name="40% - Акцент2 33 5" xfId="4872"/>
    <cellStyle name="40% - Акцент2 33 5 2" xfId="51696"/>
    <cellStyle name="40% - Акцент2 33 6" xfId="4873"/>
    <cellStyle name="40% - Акцент2 33 6 2" xfId="51697"/>
    <cellStyle name="40% - Акцент2 33 7" xfId="18166"/>
    <cellStyle name="40% - Акцент2 33 7 2" xfId="51698"/>
    <cellStyle name="40% - Акцент2 33 8" xfId="51699"/>
    <cellStyle name="40% - Акцент2 33 8 2" xfId="51700"/>
    <cellStyle name="40% - Акцент2 33 9" xfId="51701"/>
    <cellStyle name="40% - Акцент2 33_Лист1" xfId="51702"/>
    <cellStyle name="40% - Акцент2 34" xfId="4874"/>
    <cellStyle name="40% - Акцент2 34 2" xfId="4875"/>
    <cellStyle name="40% - Акцент2 34 2 2" xfId="4876"/>
    <cellStyle name="40% - Акцент2 34 2 2 2" xfId="51703"/>
    <cellStyle name="40% - Акцент2 34 2 2 2 2" xfId="51704"/>
    <cellStyle name="40% - Акцент2 34 2 2 3" xfId="51705"/>
    <cellStyle name="40% - Акцент2 34 2 3" xfId="4877"/>
    <cellStyle name="40% - Акцент2 34 2 3 2" xfId="51706"/>
    <cellStyle name="40% - Акцент2 34 2 4" xfId="51707"/>
    <cellStyle name="40% - Акцент2 34 2_НВВ РСК 2019 (II пол) МАКС" xfId="51708"/>
    <cellStyle name="40% - Акцент2 34 3" xfId="4878"/>
    <cellStyle name="40% - Акцент2 34 3 2" xfId="4879"/>
    <cellStyle name="40% - Акцент2 34 3 2 2" xfId="51709"/>
    <cellStyle name="40% - Акцент2 34 3 3" xfId="4880"/>
    <cellStyle name="40% - Акцент2 34 3 3 2" xfId="51710"/>
    <cellStyle name="40% - Акцент2 34 3 4" xfId="51711"/>
    <cellStyle name="40% - Акцент2 34 4" xfId="4881"/>
    <cellStyle name="40% - Акцент2 34 4 2" xfId="51712"/>
    <cellStyle name="40% - Акцент2 34 5" xfId="4882"/>
    <cellStyle name="40% - Акцент2 34 5 2" xfId="51713"/>
    <cellStyle name="40% - Акцент2 34 6" xfId="4883"/>
    <cellStyle name="40% - Акцент2 34 6 2" xfId="51714"/>
    <cellStyle name="40% - Акцент2 34 7" xfId="18167"/>
    <cellStyle name="40% - Акцент2 34 7 2" xfId="51715"/>
    <cellStyle name="40% - Акцент2 34 8" xfId="51716"/>
    <cellStyle name="40% - Акцент2 34 8 2" xfId="51717"/>
    <cellStyle name="40% - Акцент2 34 9" xfId="51718"/>
    <cellStyle name="40% - Акцент2 34_Лист1" xfId="51719"/>
    <cellStyle name="40% - Акцент2 35" xfId="4884"/>
    <cellStyle name="40% - Акцент2 35 2" xfId="4885"/>
    <cellStyle name="40% - Акцент2 35 2 2" xfId="4886"/>
    <cellStyle name="40% - Акцент2 35 2 2 2" xfId="51720"/>
    <cellStyle name="40% - Акцент2 35 2 2 2 2" xfId="51721"/>
    <cellStyle name="40% - Акцент2 35 2 2 3" xfId="51722"/>
    <cellStyle name="40% - Акцент2 35 2 3" xfId="4887"/>
    <cellStyle name="40% - Акцент2 35 2 3 2" xfId="51723"/>
    <cellStyle name="40% - Акцент2 35 2 4" xfId="51724"/>
    <cellStyle name="40% - Акцент2 35 2_НВВ РСК 2019 (II пол) МАКС" xfId="51725"/>
    <cellStyle name="40% - Акцент2 35 3" xfId="4888"/>
    <cellStyle name="40% - Акцент2 35 3 2" xfId="4889"/>
    <cellStyle name="40% - Акцент2 35 3 2 2" xfId="51726"/>
    <cellStyle name="40% - Акцент2 35 3 3" xfId="4890"/>
    <cellStyle name="40% - Акцент2 35 3 3 2" xfId="51727"/>
    <cellStyle name="40% - Акцент2 35 3 4" xfId="51728"/>
    <cellStyle name="40% - Акцент2 35 4" xfId="4891"/>
    <cellStyle name="40% - Акцент2 35 4 2" xfId="51729"/>
    <cellStyle name="40% - Акцент2 35 5" xfId="4892"/>
    <cellStyle name="40% - Акцент2 35 5 2" xfId="51730"/>
    <cellStyle name="40% - Акцент2 35 6" xfId="4893"/>
    <cellStyle name="40% - Акцент2 35 6 2" xfId="51731"/>
    <cellStyle name="40% - Акцент2 35 7" xfId="18168"/>
    <cellStyle name="40% - Акцент2 35 7 2" xfId="51732"/>
    <cellStyle name="40% - Акцент2 35 8" xfId="51733"/>
    <cellStyle name="40% - Акцент2 35 8 2" xfId="51734"/>
    <cellStyle name="40% - Акцент2 35 9" xfId="51735"/>
    <cellStyle name="40% - Акцент2 35_Лист1" xfId="51736"/>
    <cellStyle name="40% - Акцент2 36" xfId="4894"/>
    <cellStyle name="40% - Акцент2 36 2" xfId="4895"/>
    <cellStyle name="40% - Акцент2 36 3" xfId="4896"/>
    <cellStyle name="40% - Акцент2 36 4" xfId="18169"/>
    <cellStyle name="40% - Акцент2 37" xfId="4897"/>
    <cellStyle name="40% - Акцент2 37 2" xfId="4898"/>
    <cellStyle name="40% - Акцент2 37 3" xfId="4899"/>
    <cellStyle name="40% - Акцент2 37 4" xfId="18170"/>
    <cellStyle name="40% - Акцент2 38" xfId="4900"/>
    <cellStyle name="40% - Акцент2 38 2" xfId="4901"/>
    <cellStyle name="40% - Акцент2 38 3" xfId="4902"/>
    <cellStyle name="40% - Акцент2 38 4" xfId="18171"/>
    <cellStyle name="40% - Акцент2 39" xfId="4903"/>
    <cellStyle name="40% - Акцент2 39 2" xfId="4904"/>
    <cellStyle name="40% - Акцент2 39 3" xfId="4905"/>
    <cellStyle name="40% - Акцент2 39 4" xfId="18172"/>
    <cellStyle name="40% - Акцент2 4" xfId="4906"/>
    <cellStyle name="40% - Акцент2 4 2" xfId="4907"/>
    <cellStyle name="40% - Акцент2 4 3" xfId="4908"/>
    <cellStyle name="40% - Акцент2 4 4" xfId="4909"/>
    <cellStyle name="40% - Акцент2 4_46EE.2011(v1.0)" xfId="4910"/>
    <cellStyle name="40% - Акцент2 40" xfId="4911"/>
    <cellStyle name="40% - Акцент2 40 2" xfId="4912"/>
    <cellStyle name="40% - Акцент2 40 3" xfId="4913"/>
    <cellStyle name="40% - Акцент2 40 4" xfId="18173"/>
    <cellStyle name="40% - Акцент2 41" xfId="4914"/>
    <cellStyle name="40% - Акцент2 41 2" xfId="4915"/>
    <cellStyle name="40% - Акцент2 41 3" xfId="4916"/>
    <cellStyle name="40% - Акцент2 41 4" xfId="18174"/>
    <cellStyle name="40% - Акцент2 42" xfId="4917"/>
    <cellStyle name="40% - Акцент2 42 2" xfId="4918"/>
    <cellStyle name="40% - Акцент2 42 3" xfId="4919"/>
    <cellStyle name="40% - Акцент2 42 4" xfId="18175"/>
    <cellStyle name="40% - Акцент2 43" xfId="4920"/>
    <cellStyle name="40% - Акцент2 43 2" xfId="4921"/>
    <cellStyle name="40% - Акцент2 43 3" xfId="4922"/>
    <cellStyle name="40% - Акцент2 43 4" xfId="18176"/>
    <cellStyle name="40% - Акцент2 44" xfId="4923"/>
    <cellStyle name="40% - Акцент2 44 2" xfId="4924"/>
    <cellStyle name="40% - Акцент2 44 3" xfId="4925"/>
    <cellStyle name="40% - Акцент2 44 4" xfId="18177"/>
    <cellStyle name="40% - Акцент2 45" xfId="4926"/>
    <cellStyle name="40% - Акцент2 45 2" xfId="4927"/>
    <cellStyle name="40% - Акцент2 45 3" xfId="4928"/>
    <cellStyle name="40% - Акцент2 45 4" xfId="18178"/>
    <cellStyle name="40% - Акцент2 46" xfId="4929"/>
    <cellStyle name="40% - Акцент2 46 2" xfId="4930"/>
    <cellStyle name="40% - Акцент2 46 3" xfId="4931"/>
    <cellStyle name="40% - Акцент2 46 4" xfId="18179"/>
    <cellStyle name="40% - Акцент2 47" xfId="4932"/>
    <cellStyle name="40% - Акцент2 47 2" xfId="4933"/>
    <cellStyle name="40% - Акцент2 47 3" xfId="4934"/>
    <cellStyle name="40% - Акцент2 47 4" xfId="18180"/>
    <cellStyle name="40% - Акцент2 48" xfId="4935"/>
    <cellStyle name="40% - Акцент2 48 2" xfId="4936"/>
    <cellStyle name="40% - Акцент2 48 3" xfId="4937"/>
    <cellStyle name="40% - Акцент2 48 4" xfId="18181"/>
    <cellStyle name="40% - Акцент2 49" xfId="4938"/>
    <cellStyle name="40% - Акцент2 49 2" xfId="4939"/>
    <cellStyle name="40% - Акцент2 49 3" xfId="4940"/>
    <cellStyle name="40% - Акцент2 49 4" xfId="18182"/>
    <cellStyle name="40% - Акцент2 5" xfId="4941"/>
    <cellStyle name="40% - Акцент2 5 2" xfId="4942"/>
    <cellStyle name="40% - Акцент2 5 3" xfId="4943"/>
    <cellStyle name="40% - Акцент2 5 3 2" xfId="4944"/>
    <cellStyle name="40% - Акцент2 5 3 3" xfId="51737"/>
    <cellStyle name="40% - Акцент2 5 4" xfId="4945"/>
    <cellStyle name="40% - Акцент2 5_46EE.2011(v1.0)" xfId="4946"/>
    <cellStyle name="40% - Акцент2 50" xfId="4947"/>
    <cellStyle name="40% - Акцент2 50 2" xfId="4948"/>
    <cellStyle name="40% - Акцент2 50 3" xfId="4949"/>
    <cellStyle name="40% - Акцент2 50 4" xfId="18183"/>
    <cellStyle name="40% - Акцент2 51" xfId="4950"/>
    <cellStyle name="40% - Акцент2 51 2" xfId="4951"/>
    <cellStyle name="40% - Акцент2 51 3" xfId="4952"/>
    <cellStyle name="40% - Акцент2 51 4" xfId="18184"/>
    <cellStyle name="40% - Акцент2 52" xfId="4953"/>
    <cellStyle name="40% - Акцент2 52 2" xfId="4954"/>
    <cellStyle name="40% - Акцент2 52 3" xfId="4955"/>
    <cellStyle name="40% - Акцент2 53" xfId="4956"/>
    <cellStyle name="40% - Акцент2 53 2" xfId="4957"/>
    <cellStyle name="40% - Акцент2 53 3" xfId="4958"/>
    <cellStyle name="40% - Акцент2 54" xfId="4959"/>
    <cellStyle name="40% - Акцент2 54 2" xfId="4960"/>
    <cellStyle name="40% - Акцент2 54 3" xfId="4961"/>
    <cellStyle name="40% - Акцент2 55" xfId="4962"/>
    <cellStyle name="40% - Акцент2 55 2" xfId="4963"/>
    <cellStyle name="40% - Акцент2 55 3" xfId="4964"/>
    <cellStyle name="40% - Акцент2 56" xfId="4965"/>
    <cellStyle name="40% - Акцент2 56 2" xfId="4966"/>
    <cellStyle name="40% - Акцент2 56 3" xfId="4967"/>
    <cellStyle name="40% - Акцент2 57" xfId="4968"/>
    <cellStyle name="40% - Акцент2 57 2" xfId="4969"/>
    <cellStyle name="40% - Акцент2 57 3" xfId="4970"/>
    <cellStyle name="40% - Акцент2 6" xfId="4971"/>
    <cellStyle name="40% - Акцент2 6 2" xfId="4972"/>
    <cellStyle name="40% - Акцент2 6 2 2" xfId="4973"/>
    <cellStyle name="40% - Акцент2 6 3" xfId="4974"/>
    <cellStyle name="40% - Акцент2 6 3 2" xfId="4975"/>
    <cellStyle name="40% - Акцент2 6 3 3" xfId="51738"/>
    <cellStyle name="40% - Акцент2 6 4" xfId="4976"/>
    <cellStyle name="40% - Акцент2 6 5" xfId="4977"/>
    <cellStyle name="40% - Акцент2 6_46EE.2011(v1.0)" xfId="4978"/>
    <cellStyle name="40% - Акцент2 7" xfId="4979"/>
    <cellStyle name="40% - Акцент2 7 2" xfId="4980"/>
    <cellStyle name="40% - Акцент2 7 3" xfId="4981"/>
    <cellStyle name="40% - Акцент2 7 3 2" xfId="4982"/>
    <cellStyle name="40% - Акцент2 7 3 3" xfId="51739"/>
    <cellStyle name="40% - Акцент2 7 4" xfId="4983"/>
    <cellStyle name="40% - Акцент2 7_46EE.2011(v1.0)" xfId="4984"/>
    <cellStyle name="40% - Акцент2 8" xfId="4985"/>
    <cellStyle name="40% - Акцент2 8 2" xfId="4986"/>
    <cellStyle name="40% - Акцент2 8 3" xfId="4987"/>
    <cellStyle name="40% - Акцент2 8 3 2" xfId="4988"/>
    <cellStyle name="40% - Акцент2 8 3 3" xfId="51740"/>
    <cellStyle name="40% - Акцент2 8 4" xfId="4989"/>
    <cellStyle name="40% - Акцент2 8_46EE.2011(v1.0)" xfId="4990"/>
    <cellStyle name="40% - Акцент2 9" xfId="4991"/>
    <cellStyle name="40% - Акцент2 9 2" xfId="4992"/>
    <cellStyle name="40% - Акцент2 9 2 2" xfId="4993"/>
    <cellStyle name="40% - Акцент2 9 3" xfId="4994"/>
    <cellStyle name="40% - Акцент2 9 3 2" xfId="4995"/>
    <cellStyle name="40% - Акцент2 9 3 3" xfId="51741"/>
    <cellStyle name="40% - Акцент2 9 4" xfId="4996"/>
    <cellStyle name="40% - Акцент2 9 4 2" xfId="4997"/>
    <cellStyle name="40% - Акцент2 9 4 3" xfId="51742"/>
    <cellStyle name="40% - Акцент2 9_46EE.2011(v1.0)" xfId="4998"/>
    <cellStyle name="40% - Акцент3 10" xfId="4999"/>
    <cellStyle name="40% - Акцент3 11" xfId="5000"/>
    <cellStyle name="40% - Акцент3 12" xfId="5001"/>
    <cellStyle name="40% - Акцент3 13" xfId="5002"/>
    <cellStyle name="40% - Акцент3 14" xfId="5003"/>
    <cellStyle name="40% - Акцент3 14 2" xfId="5004"/>
    <cellStyle name="40% - Акцент3 14 2 2" xfId="5005"/>
    <cellStyle name="40% - Акцент3 14 2 2 2" xfId="51743"/>
    <cellStyle name="40% - Акцент3 14 2 2 2 2" xfId="51744"/>
    <cellStyle name="40% - Акцент3 14 2 2 3" xfId="51745"/>
    <cellStyle name="40% - Акцент3 14 2 3" xfId="5006"/>
    <cellStyle name="40% - Акцент3 14 2 3 2" xfId="51746"/>
    <cellStyle name="40% - Акцент3 14 2 4" xfId="51747"/>
    <cellStyle name="40% - Акцент3 14 2 4 2" xfId="51748"/>
    <cellStyle name="40% - Акцент3 14 2 5" xfId="51749"/>
    <cellStyle name="40% - Акцент3 14 2_НВВ РСК 2019 (II пол) МАКС" xfId="51750"/>
    <cellStyle name="40% - Акцент3 14 3" xfId="5007"/>
    <cellStyle name="40% - Акцент3 14 3 2" xfId="5008"/>
    <cellStyle name="40% - Акцент3 14 3 2 2" xfId="51751"/>
    <cellStyle name="40% - Акцент3 14 3 3" xfId="5009"/>
    <cellStyle name="40% - Акцент3 14 3 3 2" xfId="51752"/>
    <cellStyle name="40% - Акцент3 14 3 4" xfId="51753"/>
    <cellStyle name="40% - Акцент3 14 4" xfId="5010"/>
    <cellStyle name="40% - Акцент3 14 4 2" xfId="51754"/>
    <cellStyle name="40% - Акцент3 14 5" xfId="5011"/>
    <cellStyle name="40% - Акцент3 14 5 2" xfId="51755"/>
    <cellStyle name="40% - Акцент3 14 6" xfId="5012"/>
    <cellStyle name="40% - Акцент3 14 6 2" xfId="51756"/>
    <cellStyle name="40% - Акцент3 14 7" xfId="18185"/>
    <cellStyle name="40% - Акцент3 14 7 2" xfId="51757"/>
    <cellStyle name="40% - Акцент3 14 8" xfId="51758"/>
    <cellStyle name="40% - Акцент3 14 8 2" xfId="51759"/>
    <cellStyle name="40% - Акцент3 14 9" xfId="51760"/>
    <cellStyle name="40% - Акцент3 14_Лист1" xfId="51761"/>
    <cellStyle name="40% - Акцент3 15" xfId="5013"/>
    <cellStyle name="40% - Акцент3 15 2" xfId="5014"/>
    <cellStyle name="40% - Акцент3 15 2 2" xfId="5015"/>
    <cellStyle name="40% - Акцент3 15 2 2 2" xfId="51762"/>
    <cellStyle name="40% - Акцент3 15 2 2 2 2" xfId="51763"/>
    <cellStyle name="40% - Акцент3 15 2 2 3" xfId="51764"/>
    <cellStyle name="40% - Акцент3 15 2 3" xfId="5016"/>
    <cellStyle name="40% - Акцент3 15 2 3 2" xfId="51765"/>
    <cellStyle name="40% - Акцент3 15 2 4" xfId="51766"/>
    <cellStyle name="40% - Акцент3 15 2_НВВ РСК 2019 (II пол) МАКС" xfId="51767"/>
    <cellStyle name="40% - Акцент3 15 3" xfId="5017"/>
    <cellStyle name="40% - Акцент3 15 3 2" xfId="5018"/>
    <cellStyle name="40% - Акцент3 15 3 2 2" xfId="51768"/>
    <cellStyle name="40% - Акцент3 15 3 3" xfId="5019"/>
    <cellStyle name="40% - Акцент3 15 3 3 2" xfId="51769"/>
    <cellStyle name="40% - Акцент3 15 3 4" xfId="51770"/>
    <cellStyle name="40% - Акцент3 15 4" xfId="5020"/>
    <cellStyle name="40% - Акцент3 15 4 2" xfId="51771"/>
    <cellStyle name="40% - Акцент3 15 5" xfId="5021"/>
    <cellStyle name="40% - Акцент3 15 5 2" xfId="51772"/>
    <cellStyle name="40% - Акцент3 15 6" xfId="5022"/>
    <cellStyle name="40% - Акцент3 15 6 2" xfId="51773"/>
    <cellStyle name="40% - Акцент3 15 7" xfId="18186"/>
    <cellStyle name="40% - Акцент3 15 7 2" xfId="51774"/>
    <cellStyle name="40% - Акцент3 15 8" xfId="51775"/>
    <cellStyle name="40% - Акцент3 15 8 2" xfId="51776"/>
    <cellStyle name="40% - Акцент3 15 9" xfId="51777"/>
    <cellStyle name="40% - Акцент3 15_Лист1" xfId="51778"/>
    <cellStyle name="40% - Акцент3 16" xfId="5023"/>
    <cellStyle name="40% - Акцент3 16 2" xfId="5024"/>
    <cellStyle name="40% - Акцент3 16 2 2" xfId="5025"/>
    <cellStyle name="40% - Акцент3 16 2 2 2" xfId="51779"/>
    <cellStyle name="40% - Акцент3 16 2 2 2 2" xfId="51780"/>
    <cellStyle name="40% - Акцент3 16 2 2 3" xfId="51781"/>
    <cellStyle name="40% - Акцент3 16 2 3" xfId="5026"/>
    <cellStyle name="40% - Акцент3 16 2 3 2" xfId="51782"/>
    <cellStyle name="40% - Акцент3 16 2 4" xfId="51783"/>
    <cellStyle name="40% - Акцент3 16 2_НВВ РСК 2019 (II пол) МАКС" xfId="51784"/>
    <cellStyle name="40% - Акцент3 16 3" xfId="5027"/>
    <cellStyle name="40% - Акцент3 16 3 2" xfId="5028"/>
    <cellStyle name="40% - Акцент3 16 3 2 2" xfId="51785"/>
    <cellStyle name="40% - Акцент3 16 3 3" xfId="5029"/>
    <cellStyle name="40% - Акцент3 16 3 3 2" xfId="51786"/>
    <cellStyle name="40% - Акцент3 16 3 4" xfId="51787"/>
    <cellStyle name="40% - Акцент3 16 4" xfId="5030"/>
    <cellStyle name="40% - Акцент3 16 4 2" xfId="51788"/>
    <cellStyle name="40% - Акцент3 16 5" xfId="5031"/>
    <cellStyle name="40% - Акцент3 16 5 2" xfId="51789"/>
    <cellStyle name="40% - Акцент3 16 6" xfId="5032"/>
    <cellStyle name="40% - Акцент3 16 6 2" xfId="51790"/>
    <cellStyle name="40% - Акцент3 16 7" xfId="18187"/>
    <cellStyle name="40% - Акцент3 16 7 2" xfId="51791"/>
    <cellStyle name="40% - Акцент3 16 8" xfId="51792"/>
    <cellStyle name="40% - Акцент3 16 8 2" xfId="51793"/>
    <cellStyle name="40% - Акцент3 16 9" xfId="51794"/>
    <cellStyle name="40% - Акцент3 16_Лист1" xfId="51795"/>
    <cellStyle name="40% - Акцент3 17" xfId="5033"/>
    <cellStyle name="40% - Акцент3 17 2" xfId="5034"/>
    <cellStyle name="40% - Акцент3 17 2 2" xfId="5035"/>
    <cellStyle name="40% - Акцент3 17 2 2 2" xfId="51796"/>
    <cellStyle name="40% - Акцент3 17 2 2 2 2" xfId="51797"/>
    <cellStyle name="40% - Акцент3 17 2 2 3" xfId="51798"/>
    <cellStyle name="40% - Акцент3 17 2 3" xfId="5036"/>
    <cellStyle name="40% - Акцент3 17 2 3 2" xfId="51799"/>
    <cellStyle name="40% - Акцент3 17 2 4" xfId="51800"/>
    <cellStyle name="40% - Акцент3 17 2_НВВ РСК 2019 (II пол) МАКС" xfId="51801"/>
    <cellStyle name="40% - Акцент3 17 3" xfId="5037"/>
    <cellStyle name="40% - Акцент3 17 3 2" xfId="5038"/>
    <cellStyle name="40% - Акцент3 17 3 2 2" xfId="51802"/>
    <cellStyle name="40% - Акцент3 17 3 3" xfId="5039"/>
    <cellStyle name="40% - Акцент3 17 3 3 2" xfId="51803"/>
    <cellStyle name="40% - Акцент3 17 3 4" xfId="51804"/>
    <cellStyle name="40% - Акцент3 17 4" xfId="5040"/>
    <cellStyle name="40% - Акцент3 17 4 2" xfId="51805"/>
    <cellStyle name="40% - Акцент3 17 5" xfId="5041"/>
    <cellStyle name="40% - Акцент3 17 5 2" xfId="51806"/>
    <cellStyle name="40% - Акцент3 17 6" xfId="5042"/>
    <cellStyle name="40% - Акцент3 17 6 2" xfId="51807"/>
    <cellStyle name="40% - Акцент3 17 7" xfId="18188"/>
    <cellStyle name="40% - Акцент3 17 7 2" xfId="51808"/>
    <cellStyle name="40% - Акцент3 17 8" xfId="51809"/>
    <cellStyle name="40% - Акцент3 17 8 2" xfId="51810"/>
    <cellStyle name="40% - Акцент3 17 9" xfId="51811"/>
    <cellStyle name="40% - Акцент3 17_Лист1" xfId="51812"/>
    <cellStyle name="40% - Акцент3 18" xfId="5043"/>
    <cellStyle name="40% - Акцент3 18 2" xfId="5044"/>
    <cellStyle name="40% - Акцент3 18 2 2" xfId="5045"/>
    <cellStyle name="40% - Акцент3 18 2 2 2" xfId="51813"/>
    <cellStyle name="40% - Акцент3 18 2 2 2 2" xfId="51814"/>
    <cellStyle name="40% - Акцент3 18 2 2 3" xfId="51815"/>
    <cellStyle name="40% - Акцент3 18 2 3" xfId="5046"/>
    <cellStyle name="40% - Акцент3 18 2 3 2" xfId="51816"/>
    <cellStyle name="40% - Акцент3 18 2 4" xfId="51817"/>
    <cellStyle name="40% - Акцент3 18 2_НВВ РСК 2019 (II пол) МАКС" xfId="51818"/>
    <cellStyle name="40% - Акцент3 18 3" xfId="5047"/>
    <cellStyle name="40% - Акцент3 18 3 2" xfId="5048"/>
    <cellStyle name="40% - Акцент3 18 3 2 2" xfId="51819"/>
    <cellStyle name="40% - Акцент3 18 3 3" xfId="5049"/>
    <cellStyle name="40% - Акцент3 18 3 3 2" xfId="51820"/>
    <cellStyle name="40% - Акцент3 18 3 4" xfId="51821"/>
    <cellStyle name="40% - Акцент3 18 4" xfId="5050"/>
    <cellStyle name="40% - Акцент3 18 4 2" xfId="51822"/>
    <cellStyle name="40% - Акцент3 18 5" xfId="5051"/>
    <cellStyle name="40% - Акцент3 18 5 2" xfId="51823"/>
    <cellStyle name="40% - Акцент3 18 6" xfId="5052"/>
    <cellStyle name="40% - Акцент3 18 6 2" xfId="51824"/>
    <cellStyle name="40% - Акцент3 18 7" xfId="18189"/>
    <cellStyle name="40% - Акцент3 18 7 2" xfId="51825"/>
    <cellStyle name="40% - Акцент3 18 8" xfId="51826"/>
    <cellStyle name="40% - Акцент3 18 8 2" xfId="51827"/>
    <cellStyle name="40% - Акцент3 18 9" xfId="51828"/>
    <cellStyle name="40% - Акцент3 18_Лист1" xfId="51829"/>
    <cellStyle name="40% - Акцент3 19" xfId="5053"/>
    <cellStyle name="40% - Акцент3 19 2" xfId="5054"/>
    <cellStyle name="40% - Акцент3 19 2 2" xfId="5055"/>
    <cellStyle name="40% - Акцент3 19 2 2 2" xfId="51830"/>
    <cellStyle name="40% - Акцент3 19 2 2 2 2" xfId="51831"/>
    <cellStyle name="40% - Акцент3 19 2 2 3" xfId="51832"/>
    <cellStyle name="40% - Акцент3 19 2 3" xfId="5056"/>
    <cellStyle name="40% - Акцент3 19 2 3 2" xfId="51833"/>
    <cellStyle name="40% - Акцент3 19 2 4" xfId="51834"/>
    <cellStyle name="40% - Акцент3 19 2_НВВ РСК 2019 (II пол) МАКС" xfId="51835"/>
    <cellStyle name="40% - Акцент3 19 3" xfId="5057"/>
    <cellStyle name="40% - Акцент3 19 3 2" xfId="5058"/>
    <cellStyle name="40% - Акцент3 19 3 2 2" xfId="51836"/>
    <cellStyle name="40% - Акцент3 19 3 3" xfId="5059"/>
    <cellStyle name="40% - Акцент3 19 3 3 2" xfId="51837"/>
    <cellStyle name="40% - Акцент3 19 3 4" xfId="51838"/>
    <cellStyle name="40% - Акцент3 19 4" xfId="5060"/>
    <cellStyle name="40% - Акцент3 19 4 2" xfId="51839"/>
    <cellStyle name="40% - Акцент3 19 5" xfId="5061"/>
    <cellStyle name="40% - Акцент3 19 5 2" xfId="51840"/>
    <cellStyle name="40% - Акцент3 19 6" xfId="5062"/>
    <cellStyle name="40% - Акцент3 19 6 2" xfId="51841"/>
    <cellStyle name="40% - Акцент3 19 7" xfId="18190"/>
    <cellStyle name="40% - Акцент3 19 7 2" xfId="51842"/>
    <cellStyle name="40% - Акцент3 19 8" xfId="51843"/>
    <cellStyle name="40% - Акцент3 19 8 2" xfId="51844"/>
    <cellStyle name="40% - Акцент3 19 9" xfId="51845"/>
    <cellStyle name="40% - Акцент3 19_Лист1" xfId="51846"/>
    <cellStyle name="40% - Акцент3 2" xfId="5063"/>
    <cellStyle name="40% - Акцент3 2 2" xfId="5064"/>
    <cellStyle name="40% - Акцент3 2 2 2" xfId="5065"/>
    <cellStyle name="40% - Акцент3 2 2 3" xfId="5066"/>
    <cellStyle name="40% - Акцент3 2 3" xfId="5067"/>
    <cellStyle name="40% - Акцент3 2 3 2" xfId="5068"/>
    <cellStyle name="40% - Акцент3 2 4" xfId="5069"/>
    <cellStyle name="40% - Акцент3 2 5" xfId="51847"/>
    <cellStyle name="40% - Акцент3 2 5 2" xfId="51848"/>
    <cellStyle name="40% - Акцент3 2_46EE.2011(v1.0)" xfId="5070"/>
    <cellStyle name="40% - Акцент3 20" xfId="5071"/>
    <cellStyle name="40% - Акцент3 20 2" xfId="5072"/>
    <cellStyle name="40% - Акцент3 20 2 2" xfId="5073"/>
    <cellStyle name="40% - Акцент3 20 2 2 2" xfId="51849"/>
    <cellStyle name="40% - Акцент3 20 2 2 2 2" xfId="51850"/>
    <cellStyle name="40% - Акцент3 20 2 2 3" xfId="51851"/>
    <cellStyle name="40% - Акцент3 20 2 3" xfId="5074"/>
    <cellStyle name="40% - Акцент3 20 2 3 2" xfId="51852"/>
    <cellStyle name="40% - Акцент3 20 2 4" xfId="51853"/>
    <cellStyle name="40% - Акцент3 20 2_НВВ РСК 2019 (II пол) МАКС" xfId="51854"/>
    <cellStyle name="40% - Акцент3 20 3" xfId="5075"/>
    <cellStyle name="40% - Акцент3 20 3 2" xfId="5076"/>
    <cellStyle name="40% - Акцент3 20 3 2 2" xfId="51855"/>
    <cellStyle name="40% - Акцент3 20 3 3" xfId="5077"/>
    <cellStyle name="40% - Акцент3 20 3 3 2" xfId="51856"/>
    <cellStyle name="40% - Акцент3 20 3 4" xfId="51857"/>
    <cellStyle name="40% - Акцент3 20 4" xfId="5078"/>
    <cellStyle name="40% - Акцент3 20 4 2" xfId="51858"/>
    <cellStyle name="40% - Акцент3 20 5" xfId="5079"/>
    <cellStyle name="40% - Акцент3 20 5 2" xfId="51859"/>
    <cellStyle name="40% - Акцент3 20 6" xfId="5080"/>
    <cellStyle name="40% - Акцент3 20 6 2" xfId="51860"/>
    <cellStyle name="40% - Акцент3 20 7" xfId="18191"/>
    <cellStyle name="40% - Акцент3 20 7 2" xfId="51861"/>
    <cellStyle name="40% - Акцент3 20 8" xfId="51862"/>
    <cellStyle name="40% - Акцент3 20 8 2" xfId="51863"/>
    <cellStyle name="40% - Акцент3 20 9" xfId="51864"/>
    <cellStyle name="40% - Акцент3 20_Лист1" xfId="51865"/>
    <cellStyle name="40% - Акцент3 21" xfId="5081"/>
    <cellStyle name="40% - Акцент3 21 2" xfId="5082"/>
    <cellStyle name="40% - Акцент3 21 2 2" xfId="5083"/>
    <cellStyle name="40% - Акцент3 21 2 2 2" xfId="51866"/>
    <cellStyle name="40% - Акцент3 21 2 2 2 2" xfId="51867"/>
    <cellStyle name="40% - Акцент3 21 2 2 3" xfId="51868"/>
    <cellStyle name="40% - Акцент3 21 2 3" xfId="5084"/>
    <cellStyle name="40% - Акцент3 21 2 3 2" xfId="51869"/>
    <cellStyle name="40% - Акцент3 21 2 4" xfId="51870"/>
    <cellStyle name="40% - Акцент3 21 2_НВВ РСК 2019 (II пол) МАКС" xfId="51871"/>
    <cellStyle name="40% - Акцент3 21 3" xfId="5085"/>
    <cellStyle name="40% - Акцент3 21 3 2" xfId="5086"/>
    <cellStyle name="40% - Акцент3 21 3 2 2" xfId="51872"/>
    <cellStyle name="40% - Акцент3 21 3 3" xfId="5087"/>
    <cellStyle name="40% - Акцент3 21 3 3 2" xfId="51873"/>
    <cellStyle name="40% - Акцент3 21 3 4" xfId="51874"/>
    <cellStyle name="40% - Акцент3 21 4" xfId="5088"/>
    <cellStyle name="40% - Акцент3 21 4 2" xfId="51875"/>
    <cellStyle name="40% - Акцент3 21 5" xfId="5089"/>
    <cellStyle name="40% - Акцент3 21 5 2" xfId="51876"/>
    <cellStyle name="40% - Акцент3 21 6" xfId="5090"/>
    <cellStyle name="40% - Акцент3 21 6 2" xfId="51877"/>
    <cellStyle name="40% - Акцент3 21 7" xfId="18192"/>
    <cellStyle name="40% - Акцент3 21 7 2" xfId="51878"/>
    <cellStyle name="40% - Акцент3 21 8" xfId="51879"/>
    <cellStyle name="40% - Акцент3 21 8 2" xfId="51880"/>
    <cellStyle name="40% - Акцент3 21 9" xfId="51881"/>
    <cellStyle name="40% - Акцент3 21_Лист1" xfId="51882"/>
    <cellStyle name="40% - Акцент3 22" xfId="5091"/>
    <cellStyle name="40% - Акцент3 22 2" xfId="5092"/>
    <cellStyle name="40% - Акцент3 22 2 2" xfId="5093"/>
    <cellStyle name="40% - Акцент3 22 2 2 2" xfId="51883"/>
    <cellStyle name="40% - Акцент3 22 2 2 2 2" xfId="51884"/>
    <cellStyle name="40% - Акцент3 22 2 2 3" xfId="51885"/>
    <cellStyle name="40% - Акцент3 22 2 3" xfId="5094"/>
    <cellStyle name="40% - Акцент3 22 2 3 2" xfId="51886"/>
    <cellStyle name="40% - Акцент3 22 2 4" xfId="51887"/>
    <cellStyle name="40% - Акцент3 22 2_НВВ РСК 2019 (II пол) МАКС" xfId="51888"/>
    <cellStyle name="40% - Акцент3 22 3" xfId="5095"/>
    <cellStyle name="40% - Акцент3 22 3 2" xfId="5096"/>
    <cellStyle name="40% - Акцент3 22 3 2 2" xfId="51889"/>
    <cellStyle name="40% - Акцент3 22 3 3" xfId="5097"/>
    <cellStyle name="40% - Акцент3 22 3 3 2" xfId="51890"/>
    <cellStyle name="40% - Акцент3 22 3 4" xfId="51891"/>
    <cellStyle name="40% - Акцент3 22 4" xfId="5098"/>
    <cellStyle name="40% - Акцент3 22 4 2" xfId="51892"/>
    <cellStyle name="40% - Акцент3 22 5" xfId="5099"/>
    <cellStyle name="40% - Акцент3 22 5 2" xfId="51893"/>
    <cellStyle name="40% - Акцент3 22 6" xfId="5100"/>
    <cellStyle name="40% - Акцент3 22 6 2" xfId="51894"/>
    <cellStyle name="40% - Акцент3 22 7" xfId="18193"/>
    <cellStyle name="40% - Акцент3 22 7 2" xfId="51895"/>
    <cellStyle name="40% - Акцент3 22 8" xfId="51896"/>
    <cellStyle name="40% - Акцент3 22 8 2" xfId="51897"/>
    <cellStyle name="40% - Акцент3 22 9" xfId="51898"/>
    <cellStyle name="40% - Акцент3 22_Лист1" xfId="51899"/>
    <cellStyle name="40% - Акцент3 23" xfId="5101"/>
    <cellStyle name="40% - Акцент3 23 2" xfId="5102"/>
    <cellStyle name="40% - Акцент3 23 2 2" xfId="5103"/>
    <cellStyle name="40% - Акцент3 23 2 2 2" xfId="51900"/>
    <cellStyle name="40% - Акцент3 23 2 2 2 2" xfId="51901"/>
    <cellStyle name="40% - Акцент3 23 2 2 3" xfId="51902"/>
    <cellStyle name="40% - Акцент3 23 2 3" xfId="5104"/>
    <cellStyle name="40% - Акцент3 23 2 3 2" xfId="51903"/>
    <cellStyle name="40% - Акцент3 23 2 4" xfId="51904"/>
    <cellStyle name="40% - Акцент3 23 2_НВВ РСК 2019 (II пол) МАКС" xfId="51905"/>
    <cellStyle name="40% - Акцент3 23 3" xfId="5105"/>
    <cellStyle name="40% - Акцент3 23 3 2" xfId="5106"/>
    <cellStyle name="40% - Акцент3 23 3 2 2" xfId="51906"/>
    <cellStyle name="40% - Акцент3 23 3 3" xfId="5107"/>
    <cellStyle name="40% - Акцент3 23 3 3 2" xfId="51907"/>
    <cellStyle name="40% - Акцент3 23 3 4" xfId="51908"/>
    <cellStyle name="40% - Акцент3 23 4" xfId="5108"/>
    <cellStyle name="40% - Акцент3 23 4 2" xfId="51909"/>
    <cellStyle name="40% - Акцент3 23 5" xfId="5109"/>
    <cellStyle name="40% - Акцент3 23 5 2" xfId="51910"/>
    <cellStyle name="40% - Акцент3 23 6" xfId="5110"/>
    <cellStyle name="40% - Акцент3 23 6 2" xfId="51911"/>
    <cellStyle name="40% - Акцент3 23 7" xfId="18194"/>
    <cellStyle name="40% - Акцент3 23 7 2" xfId="51912"/>
    <cellStyle name="40% - Акцент3 23 8" xfId="51913"/>
    <cellStyle name="40% - Акцент3 23 8 2" xfId="51914"/>
    <cellStyle name="40% - Акцент3 23 9" xfId="51915"/>
    <cellStyle name="40% - Акцент3 23_Лист1" xfId="51916"/>
    <cellStyle name="40% - Акцент3 24" xfId="5111"/>
    <cellStyle name="40% - Акцент3 24 2" xfId="5112"/>
    <cellStyle name="40% - Акцент3 24 2 2" xfId="5113"/>
    <cellStyle name="40% - Акцент3 24 2 2 2" xfId="51917"/>
    <cellStyle name="40% - Акцент3 24 2 2 2 2" xfId="51918"/>
    <cellStyle name="40% - Акцент3 24 2 2 3" xfId="51919"/>
    <cellStyle name="40% - Акцент3 24 2 3" xfId="5114"/>
    <cellStyle name="40% - Акцент3 24 2 3 2" xfId="51920"/>
    <cellStyle name="40% - Акцент3 24 2 4" xfId="51921"/>
    <cellStyle name="40% - Акцент3 24 2_НВВ РСК 2019 (II пол) МАКС" xfId="51922"/>
    <cellStyle name="40% - Акцент3 24 3" xfId="5115"/>
    <cellStyle name="40% - Акцент3 24 3 2" xfId="5116"/>
    <cellStyle name="40% - Акцент3 24 3 2 2" xfId="51923"/>
    <cellStyle name="40% - Акцент3 24 3 3" xfId="5117"/>
    <cellStyle name="40% - Акцент3 24 3 3 2" xfId="51924"/>
    <cellStyle name="40% - Акцент3 24 3 4" xfId="51925"/>
    <cellStyle name="40% - Акцент3 24 4" xfId="5118"/>
    <cellStyle name="40% - Акцент3 24 4 2" xfId="51926"/>
    <cellStyle name="40% - Акцент3 24 5" xfId="5119"/>
    <cellStyle name="40% - Акцент3 24 5 2" xfId="51927"/>
    <cellStyle name="40% - Акцент3 24 6" xfId="5120"/>
    <cellStyle name="40% - Акцент3 24 6 2" xfId="51928"/>
    <cellStyle name="40% - Акцент3 24 7" xfId="18195"/>
    <cellStyle name="40% - Акцент3 24 7 2" xfId="51929"/>
    <cellStyle name="40% - Акцент3 24 8" xfId="51930"/>
    <cellStyle name="40% - Акцент3 24 8 2" xfId="51931"/>
    <cellStyle name="40% - Акцент3 24 9" xfId="51932"/>
    <cellStyle name="40% - Акцент3 24_Лист1" xfId="51933"/>
    <cellStyle name="40% - Акцент3 25" xfId="5121"/>
    <cellStyle name="40% - Акцент3 25 2" xfId="5122"/>
    <cellStyle name="40% - Акцент3 25 2 2" xfId="5123"/>
    <cellStyle name="40% - Акцент3 25 2 2 2" xfId="51934"/>
    <cellStyle name="40% - Акцент3 25 2 2 2 2" xfId="51935"/>
    <cellStyle name="40% - Акцент3 25 2 2 3" xfId="51936"/>
    <cellStyle name="40% - Акцент3 25 2 3" xfId="5124"/>
    <cellStyle name="40% - Акцент3 25 2 3 2" xfId="51937"/>
    <cellStyle name="40% - Акцент3 25 2 4" xfId="51938"/>
    <cellStyle name="40% - Акцент3 25 2_НВВ РСК 2019 (II пол) МАКС" xfId="51939"/>
    <cellStyle name="40% - Акцент3 25 3" xfId="5125"/>
    <cellStyle name="40% - Акцент3 25 3 2" xfId="5126"/>
    <cellStyle name="40% - Акцент3 25 3 2 2" xfId="51940"/>
    <cellStyle name="40% - Акцент3 25 3 3" xfId="5127"/>
    <cellStyle name="40% - Акцент3 25 3 3 2" xfId="51941"/>
    <cellStyle name="40% - Акцент3 25 3 4" xfId="51942"/>
    <cellStyle name="40% - Акцент3 25 4" xfId="5128"/>
    <cellStyle name="40% - Акцент3 25 4 2" xfId="51943"/>
    <cellStyle name="40% - Акцент3 25 5" xfId="5129"/>
    <cellStyle name="40% - Акцент3 25 5 2" xfId="51944"/>
    <cellStyle name="40% - Акцент3 25 6" xfId="5130"/>
    <cellStyle name="40% - Акцент3 25 6 2" xfId="51945"/>
    <cellStyle name="40% - Акцент3 25 7" xfId="18196"/>
    <cellStyle name="40% - Акцент3 25 7 2" xfId="51946"/>
    <cellStyle name="40% - Акцент3 25 8" xfId="51947"/>
    <cellStyle name="40% - Акцент3 25 8 2" xfId="51948"/>
    <cellStyle name="40% - Акцент3 25 9" xfId="51949"/>
    <cellStyle name="40% - Акцент3 25_Лист1" xfId="51950"/>
    <cellStyle name="40% - Акцент3 26" xfId="5131"/>
    <cellStyle name="40% - Акцент3 26 2" xfId="5132"/>
    <cellStyle name="40% - Акцент3 26 2 2" xfId="5133"/>
    <cellStyle name="40% - Акцент3 26 2 2 2" xfId="51951"/>
    <cellStyle name="40% - Акцент3 26 2 2 2 2" xfId="51952"/>
    <cellStyle name="40% - Акцент3 26 2 2 3" xfId="51953"/>
    <cellStyle name="40% - Акцент3 26 2 3" xfId="5134"/>
    <cellStyle name="40% - Акцент3 26 2 3 2" xfId="51954"/>
    <cellStyle name="40% - Акцент3 26 2 4" xfId="51955"/>
    <cellStyle name="40% - Акцент3 26 2_НВВ РСК 2019 (II пол) МАКС" xfId="51956"/>
    <cellStyle name="40% - Акцент3 26 3" xfId="5135"/>
    <cellStyle name="40% - Акцент3 26 3 2" xfId="5136"/>
    <cellStyle name="40% - Акцент3 26 3 2 2" xfId="51957"/>
    <cellStyle name="40% - Акцент3 26 3 3" xfId="5137"/>
    <cellStyle name="40% - Акцент3 26 3 3 2" xfId="51958"/>
    <cellStyle name="40% - Акцент3 26 3 4" xfId="51959"/>
    <cellStyle name="40% - Акцент3 26 4" xfId="5138"/>
    <cellStyle name="40% - Акцент3 26 4 2" xfId="51960"/>
    <cellStyle name="40% - Акцент3 26 5" xfId="5139"/>
    <cellStyle name="40% - Акцент3 26 5 2" xfId="51961"/>
    <cellStyle name="40% - Акцент3 26 6" xfId="5140"/>
    <cellStyle name="40% - Акцент3 26 6 2" xfId="51962"/>
    <cellStyle name="40% - Акцент3 26 7" xfId="18197"/>
    <cellStyle name="40% - Акцент3 26 7 2" xfId="51963"/>
    <cellStyle name="40% - Акцент3 26 8" xfId="51964"/>
    <cellStyle name="40% - Акцент3 26 8 2" xfId="51965"/>
    <cellStyle name="40% - Акцент3 26 9" xfId="51966"/>
    <cellStyle name="40% - Акцент3 26_Лист1" xfId="51967"/>
    <cellStyle name="40% - Акцент3 27" xfId="5141"/>
    <cellStyle name="40% - Акцент3 27 2" xfId="5142"/>
    <cellStyle name="40% - Акцент3 27 2 2" xfId="5143"/>
    <cellStyle name="40% - Акцент3 27 2 2 2" xfId="51968"/>
    <cellStyle name="40% - Акцент3 27 2 2 2 2" xfId="51969"/>
    <cellStyle name="40% - Акцент3 27 2 2 3" xfId="51970"/>
    <cellStyle name="40% - Акцент3 27 2 3" xfId="5144"/>
    <cellStyle name="40% - Акцент3 27 2 3 2" xfId="51971"/>
    <cellStyle name="40% - Акцент3 27 2 4" xfId="51972"/>
    <cellStyle name="40% - Акцент3 27 2_НВВ РСК 2019 (II пол) МАКС" xfId="51973"/>
    <cellStyle name="40% - Акцент3 27 3" xfId="5145"/>
    <cellStyle name="40% - Акцент3 27 3 2" xfId="5146"/>
    <cellStyle name="40% - Акцент3 27 3 2 2" xfId="51974"/>
    <cellStyle name="40% - Акцент3 27 3 3" xfId="5147"/>
    <cellStyle name="40% - Акцент3 27 3 3 2" xfId="51975"/>
    <cellStyle name="40% - Акцент3 27 3 4" xfId="51976"/>
    <cellStyle name="40% - Акцент3 27 4" xfId="5148"/>
    <cellStyle name="40% - Акцент3 27 4 2" xfId="51977"/>
    <cellStyle name="40% - Акцент3 27 5" xfId="5149"/>
    <cellStyle name="40% - Акцент3 27 5 2" xfId="51978"/>
    <cellStyle name="40% - Акцент3 27 6" xfId="5150"/>
    <cellStyle name="40% - Акцент3 27 6 2" xfId="51979"/>
    <cellStyle name="40% - Акцент3 27 7" xfId="18198"/>
    <cellStyle name="40% - Акцент3 27 7 2" xfId="51980"/>
    <cellStyle name="40% - Акцент3 27 8" xfId="51981"/>
    <cellStyle name="40% - Акцент3 27 8 2" xfId="51982"/>
    <cellStyle name="40% - Акцент3 27 9" xfId="51983"/>
    <cellStyle name="40% - Акцент3 27_Лист1" xfId="51984"/>
    <cellStyle name="40% - Акцент3 28" xfId="5151"/>
    <cellStyle name="40% - Акцент3 28 2" xfId="5152"/>
    <cellStyle name="40% - Акцент3 28 2 2" xfId="5153"/>
    <cellStyle name="40% - Акцент3 28 2 2 2" xfId="51985"/>
    <cellStyle name="40% - Акцент3 28 2 2 2 2" xfId="51986"/>
    <cellStyle name="40% - Акцент3 28 2 2 3" xfId="51987"/>
    <cellStyle name="40% - Акцент3 28 2 3" xfId="5154"/>
    <cellStyle name="40% - Акцент3 28 2 3 2" xfId="51988"/>
    <cellStyle name="40% - Акцент3 28 2 4" xfId="51989"/>
    <cellStyle name="40% - Акцент3 28 2_НВВ РСК 2019 (II пол) МАКС" xfId="51990"/>
    <cellStyle name="40% - Акцент3 28 3" xfId="5155"/>
    <cellStyle name="40% - Акцент3 28 3 2" xfId="5156"/>
    <cellStyle name="40% - Акцент3 28 3 2 2" xfId="51991"/>
    <cellStyle name="40% - Акцент3 28 3 3" xfId="5157"/>
    <cellStyle name="40% - Акцент3 28 3 3 2" xfId="51992"/>
    <cellStyle name="40% - Акцент3 28 3 4" xfId="51993"/>
    <cellStyle name="40% - Акцент3 28 4" xfId="5158"/>
    <cellStyle name="40% - Акцент3 28 4 2" xfId="51994"/>
    <cellStyle name="40% - Акцент3 28 5" xfId="5159"/>
    <cellStyle name="40% - Акцент3 28 5 2" xfId="51995"/>
    <cellStyle name="40% - Акцент3 28 6" xfId="5160"/>
    <cellStyle name="40% - Акцент3 28 6 2" xfId="51996"/>
    <cellStyle name="40% - Акцент3 28 7" xfId="18199"/>
    <cellStyle name="40% - Акцент3 28 7 2" xfId="51997"/>
    <cellStyle name="40% - Акцент3 28 8" xfId="51998"/>
    <cellStyle name="40% - Акцент3 28 8 2" xfId="51999"/>
    <cellStyle name="40% - Акцент3 28 9" xfId="52000"/>
    <cellStyle name="40% - Акцент3 28_Лист1" xfId="52001"/>
    <cellStyle name="40% - Акцент3 29" xfId="5161"/>
    <cellStyle name="40% - Акцент3 29 2" xfId="5162"/>
    <cellStyle name="40% - Акцент3 29 2 2" xfId="5163"/>
    <cellStyle name="40% - Акцент3 29 2 2 2" xfId="52002"/>
    <cellStyle name="40% - Акцент3 29 2 2 2 2" xfId="52003"/>
    <cellStyle name="40% - Акцент3 29 2 2 3" xfId="52004"/>
    <cellStyle name="40% - Акцент3 29 2 3" xfId="5164"/>
    <cellStyle name="40% - Акцент3 29 2 3 2" xfId="52005"/>
    <cellStyle name="40% - Акцент3 29 2 4" xfId="52006"/>
    <cellStyle name="40% - Акцент3 29 2_НВВ РСК 2019 (II пол) МАКС" xfId="52007"/>
    <cellStyle name="40% - Акцент3 29 3" xfId="5165"/>
    <cellStyle name="40% - Акцент3 29 3 2" xfId="5166"/>
    <cellStyle name="40% - Акцент3 29 3 2 2" xfId="52008"/>
    <cellStyle name="40% - Акцент3 29 3 3" xfId="5167"/>
    <cellStyle name="40% - Акцент3 29 3 3 2" xfId="52009"/>
    <cellStyle name="40% - Акцент3 29 3 4" xfId="52010"/>
    <cellStyle name="40% - Акцент3 29 4" xfId="5168"/>
    <cellStyle name="40% - Акцент3 29 4 2" xfId="52011"/>
    <cellStyle name="40% - Акцент3 29 5" xfId="5169"/>
    <cellStyle name="40% - Акцент3 29 5 2" xfId="52012"/>
    <cellStyle name="40% - Акцент3 29 6" xfId="5170"/>
    <cellStyle name="40% - Акцент3 29 6 2" xfId="52013"/>
    <cellStyle name="40% - Акцент3 29 7" xfId="18200"/>
    <cellStyle name="40% - Акцент3 29 7 2" xfId="52014"/>
    <cellStyle name="40% - Акцент3 29 8" xfId="52015"/>
    <cellStyle name="40% - Акцент3 29 8 2" xfId="52016"/>
    <cellStyle name="40% - Акцент3 29 9" xfId="52017"/>
    <cellStyle name="40% - Акцент3 29_Лист1" xfId="52018"/>
    <cellStyle name="40% - Акцент3 3" xfId="5171"/>
    <cellStyle name="40% - Акцент3 3 2" xfId="5172"/>
    <cellStyle name="40% - Акцент3 3 3" xfId="5173"/>
    <cellStyle name="40% - Акцент3 3 4" xfId="5174"/>
    <cellStyle name="40% - Акцент3 3_46EE.2011(v1.0)" xfId="5175"/>
    <cellStyle name="40% - Акцент3 30" xfId="5176"/>
    <cellStyle name="40% - Акцент3 30 2" xfId="5177"/>
    <cellStyle name="40% - Акцент3 30 2 2" xfId="5178"/>
    <cellStyle name="40% - Акцент3 30 2 2 2" xfId="52019"/>
    <cellStyle name="40% - Акцент3 30 2 2 2 2" xfId="52020"/>
    <cellStyle name="40% - Акцент3 30 2 2 3" xfId="52021"/>
    <cellStyle name="40% - Акцент3 30 2 3" xfId="5179"/>
    <cellStyle name="40% - Акцент3 30 2 3 2" xfId="52022"/>
    <cellStyle name="40% - Акцент3 30 2 4" xfId="52023"/>
    <cellStyle name="40% - Акцент3 30 2_НВВ РСК 2019 (II пол) МАКС" xfId="52024"/>
    <cellStyle name="40% - Акцент3 30 3" xfId="5180"/>
    <cellStyle name="40% - Акцент3 30 3 2" xfId="5181"/>
    <cellStyle name="40% - Акцент3 30 3 2 2" xfId="52025"/>
    <cellStyle name="40% - Акцент3 30 3 3" xfId="5182"/>
    <cellStyle name="40% - Акцент3 30 3 3 2" xfId="52026"/>
    <cellStyle name="40% - Акцент3 30 3 4" xfId="52027"/>
    <cellStyle name="40% - Акцент3 30 4" xfId="5183"/>
    <cellStyle name="40% - Акцент3 30 4 2" xfId="52028"/>
    <cellStyle name="40% - Акцент3 30 5" xfId="5184"/>
    <cellStyle name="40% - Акцент3 30 5 2" xfId="52029"/>
    <cellStyle name="40% - Акцент3 30 6" xfId="5185"/>
    <cellStyle name="40% - Акцент3 30 6 2" xfId="52030"/>
    <cellStyle name="40% - Акцент3 30 7" xfId="18201"/>
    <cellStyle name="40% - Акцент3 30 7 2" xfId="52031"/>
    <cellStyle name="40% - Акцент3 30 8" xfId="52032"/>
    <cellStyle name="40% - Акцент3 30 8 2" xfId="52033"/>
    <cellStyle name="40% - Акцент3 30 9" xfId="52034"/>
    <cellStyle name="40% - Акцент3 30_Лист1" xfId="52035"/>
    <cellStyle name="40% - Акцент3 31" xfId="5186"/>
    <cellStyle name="40% - Акцент3 31 2" xfId="5187"/>
    <cellStyle name="40% - Акцент3 31 2 2" xfId="5188"/>
    <cellStyle name="40% - Акцент3 31 2 2 2" xfId="52036"/>
    <cellStyle name="40% - Акцент3 31 2 2 2 2" xfId="52037"/>
    <cellStyle name="40% - Акцент3 31 2 2 3" xfId="52038"/>
    <cellStyle name="40% - Акцент3 31 2 3" xfId="5189"/>
    <cellStyle name="40% - Акцент3 31 2 3 2" xfId="52039"/>
    <cellStyle name="40% - Акцент3 31 2 4" xfId="52040"/>
    <cellStyle name="40% - Акцент3 31 2_НВВ РСК 2019 (II пол) МАКС" xfId="52041"/>
    <cellStyle name="40% - Акцент3 31 3" xfId="5190"/>
    <cellStyle name="40% - Акцент3 31 3 2" xfId="5191"/>
    <cellStyle name="40% - Акцент3 31 3 2 2" xfId="52042"/>
    <cellStyle name="40% - Акцент3 31 3 3" xfId="5192"/>
    <cellStyle name="40% - Акцент3 31 3 3 2" xfId="52043"/>
    <cellStyle name="40% - Акцент3 31 3 4" xfId="52044"/>
    <cellStyle name="40% - Акцент3 31 4" xfId="5193"/>
    <cellStyle name="40% - Акцент3 31 4 2" xfId="52045"/>
    <cellStyle name="40% - Акцент3 31 5" xfId="5194"/>
    <cellStyle name="40% - Акцент3 31 5 2" xfId="52046"/>
    <cellStyle name="40% - Акцент3 31 6" xfId="5195"/>
    <cellStyle name="40% - Акцент3 31 6 2" xfId="52047"/>
    <cellStyle name="40% - Акцент3 31 7" xfId="18202"/>
    <cellStyle name="40% - Акцент3 31 7 2" xfId="52048"/>
    <cellStyle name="40% - Акцент3 31 8" xfId="52049"/>
    <cellStyle name="40% - Акцент3 31 8 2" xfId="52050"/>
    <cellStyle name="40% - Акцент3 31 9" xfId="52051"/>
    <cellStyle name="40% - Акцент3 31_Лист1" xfId="52052"/>
    <cellStyle name="40% - Акцент3 32" xfId="5196"/>
    <cellStyle name="40% - Акцент3 32 2" xfId="5197"/>
    <cellStyle name="40% - Акцент3 32 2 2" xfId="5198"/>
    <cellStyle name="40% - Акцент3 32 2 2 2" xfId="52053"/>
    <cellStyle name="40% - Акцент3 32 2 2 2 2" xfId="52054"/>
    <cellStyle name="40% - Акцент3 32 2 2 3" xfId="52055"/>
    <cellStyle name="40% - Акцент3 32 2 3" xfId="5199"/>
    <cellStyle name="40% - Акцент3 32 2 3 2" xfId="52056"/>
    <cellStyle name="40% - Акцент3 32 2 4" xfId="52057"/>
    <cellStyle name="40% - Акцент3 32 2_НВВ РСК 2019 (II пол) МАКС" xfId="52058"/>
    <cellStyle name="40% - Акцент3 32 3" xfId="5200"/>
    <cellStyle name="40% - Акцент3 32 3 2" xfId="5201"/>
    <cellStyle name="40% - Акцент3 32 3 2 2" xfId="52059"/>
    <cellStyle name="40% - Акцент3 32 3 3" xfId="5202"/>
    <cellStyle name="40% - Акцент3 32 3 3 2" xfId="52060"/>
    <cellStyle name="40% - Акцент3 32 3 4" xfId="52061"/>
    <cellStyle name="40% - Акцент3 32 4" xfId="5203"/>
    <cellStyle name="40% - Акцент3 32 4 2" xfId="52062"/>
    <cellStyle name="40% - Акцент3 32 5" xfId="5204"/>
    <cellStyle name="40% - Акцент3 32 5 2" xfId="52063"/>
    <cellStyle name="40% - Акцент3 32 6" xfId="5205"/>
    <cellStyle name="40% - Акцент3 32 6 2" xfId="52064"/>
    <cellStyle name="40% - Акцент3 32 7" xfId="18203"/>
    <cellStyle name="40% - Акцент3 32 7 2" xfId="52065"/>
    <cellStyle name="40% - Акцент3 32 8" xfId="52066"/>
    <cellStyle name="40% - Акцент3 32 8 2" xfId="52067"/>
    <cellStyle name="40% - Акцент3 32 9" xfId="52068"/>
    <cellStyle name="40% - Акцент3 32_Лист1" xfId="52069"/>
    <cellStyle name="40% - Акцент3 33" xfId="5206"/>
    <cellStyle name="40% - Акцент3 33 2" xfId="5207"/>
    <cellStyle name="40% - Акцент3 33 2 2" xfId="5208"/>
    <cellStyle name="40% - Акцент3 33 2 2 2" xfId="52070"/>
    <cellStyle name="40% - Акцент3 33 2 2 2 2" xfId="52071"/>
    <cellStyle name="40% - Акцент3 33 2 2 3" xfId="52072"/>
    <cellStyle name="40% - Акцент3 33 2 3" xfId="5209"/>
    <cellStyle name="40% - Акцент3 33 2 3 2" xfId="52073"/>
    <cellStyle name="40% - Акцент3 33 2 4" xfId="52074"/>
    <cellStyle name="40% - Акцент3 33 2_НВВ РСК 2019 (II пол) МАКС" xfId="52075"/>
    <cellStyle name="40% - Акцент3 33 3" xfId="5210"/>
    <cellStyle name="40% - Акцент3 33 3 2" xfId="5211"/>
    <cellStyle name="40% - Акцент3 33 3 2 2" xfId="52076"/>
    <cellStyle name="40% - Акцент3 33 3 3" xfId="5212"/>
    <cellStyle name="40% - Акцент3 33 3 3 2" xfId="52077"/>
    <cellStyle name="40% - Акцент3 33 3 4" xfId="52078"/>
    <cellStyle name="40% - Акцент3 33 4" xfId="5213"/>
    <cellStyle name="40% - Акцент3 33 4 2" xfId="52079"/>
    <cellStyle name="40% - Акцент3 33 5" xfId="5214"/>
    <cellStyle name="40% - Акцент3 33 5 2" xfId="52080"/>
    <cellStyle name="40% - Акцент3 33 6" xfId="5215"/>
    <cellStyle name="40% - Акцент3 33 6 2" xfId="52081"/>
    <cellStyle name="40% - Акцент3 33 7" xfId="18204"/>
    <cellStyle name="40% - Акцент3 33 7 2" xfId="52082"/>
    <cellStyle name="40% - Акцент3 33 8" xfId="52083"/>
    <cellStyle name="40% - Акцент3 33 8 2" xfId="52084"/>
    <cellStyle name="40% - Акцент3 33 9" xfId="52085"/>
    <cellStyle name="40% - Акцент3 33_Лист1" xfId="52086"/>
    <cellStyle name="40% - Акцент3 34" xfId="5216"/>
    <cellStyle name="40% - Акцент3 34 2" xfId="5217"/>
    <cellStyle name="40% - Акцент3 34 2 2" xfId="5218"/>
    <cellStyle name="40% - Акцент3 34 2 2 2" xfId="52087"/>
    <cellStyle name="40% - Акцент3 34 2 2 2 2" xfId="52088"/>
    <cellStyle name="40% - Акцент3 34 2 2 3" xfId="52089"/>
    <cellStyle name="40% - Акцент3 34 2 3" xfId="5219"/>
    <cellStyle name="40% - Акцент3 34 2 3 2" xfId="52090"/>
    <cellStyle name="40% - Акцент3 34 2 4" xfId="52091"/>
    <cellStyle name="40% - Акцент3 34 2_НВВ РСК 2019 (II пол) МАКС" xfId="52092"/>
    <cellStyle name="40% - Акцент3 34 3" xfId="5220"/>
    <cellStyle name="40% - Акцент3 34 3 2" xfId="5221"/>
    <cellStyle name="40% - Акцент3 34 3 2 2" xfId="52093"/>
    <cellStyle name="40% - Акцент3 34 3 3" xfId="5222"/>
    <cellStyle name="40% - Акцент3 34 3 3 2" xfId="52094"/>
    <cellStyle name="40% - Акцент3 34 3 4" xfId="52095"/>
    <cellStyle name="40% - Акцент3 34 4" xfId="5223"/>
    <cellStyle name="40% - Акцент3 34 4 2" xfId="52096"/>
    <cellStyle name="40% - Акцент3 34 5" xfId="5224"/>
    <cellStyle name="40% - Акцент3 34 5 2" xfId="52097"/>
    <cellStyle name="40% - Акцент3 34 6" xfId="5225"/>
    <cellStyle name="40% - Акцент3 34 6 2" xfId="52098"/>
    <cellStyle name="40% - Акцент3 34 7" xfId="18205"/>
    <cellStyle name="40% - Акцент3 34 7 2" xfId="52099"/>
    <cellStyle name="40% - Акцент3 34 8" xfId="52100"/>
    <cellStyle name="40% - Акцент3 34 8 2" xfId="52101"/>
    <cellStyle name="40% - Акцент3 34 9" xfId="52102"/>
    <cellStyle name="40% - Акцент3 34_Лист1" xfId="52103"/>
    <cellStyle name="40% - Акцент3 35" xfId="5226"/>
    <cellStyle name="40% - Акцент3 35 2" xfId="5227"/>
    <cellStyle name="40% - Акцент3 35 2 2" xfId="5228"/>
    <cellStyle name="40% - Акцент3 35 2 2 2" xfId="52104"/>
    <cellStyle name="40% - Акцент3 35 2 2 2 2" xfId="52105"/>
    <cellStyle name="40% - Акцент3 35 2 2 3" xfId="52106"/>
    <cellStyle name="40% - Акцент3 35 2 3" xfId="5229"/>
    <cellStyle name="40% - Акцент3 35 2 3 2" xfId="52107"/>
    <cellStyle name="40% - Акцент3 35 2 4" xfId="52108"/>
    <cellStyle name="40% - Акцент3 35 2_НВВ РСК 2019 (II пол) МАКС" xfId="52109"/>
    <cellStyle name="40% - Акцент3 35 3" xfId="5230"/>
    <cellStyle name="40% - Акцент3 35 3 2" xfId="5231"/>
    <cellStyle name="40% - Акцент3 35 3 2 2" xfId="52110"/>
    <cellStyle name="40% - Акцент3 35 3 3" xfId="5232"/>
    <cellStyle name="40% - Акцент3 35 3 3 2" xfId="52111"/>
    <cellStyle name="40% - Акцент3 35 3 4" xfId="52112"/>
    <cellStyle name="40% - Акцент3 35 4" xfId="5233"/>
    <cellStyle name="40% - Акцент3 35 4 2" xfId="52113"/>
    <cellStyle name="40% - Акцент3 35 5" xfId="5234"/>
    <cellStyle name="40% - Акцент3 35 5 2" xfId="52114"/>
    <cellStyle name="40% - Акцент3 35 6" xfId="5235"/>
    <cellStyle name="40% - Акцент3 35 6 2" xfId="52115"/>
    <cellStyle name="40% - Акцент3 35 7" xfId="18206"/>
    <cellStyle name="40% - Акцент3 35 7 2" xfId="52116"/>
    <cellStyle name="40% - Акцент3 35 8" xfId="52117"/>
    <cellStyle name="40% - Акцент3 35 8 2" xfId="52118"/>
    <cellStyle name="40% - Акцент3 35 9" xfId="52119"/>
    <cellStyle name="40% - Акцент3 35_Лист1" xfId="52120"/>
    <cellStyle name="40% - Акцент3 36" xfId="5236"/>
    <cellStyle name="40% - Акцент3 36 2" xfId="5237"/>
    <cellStyle name="40% - Акцент3 36 3" xfId="5238"/>
    <cellStyle name="40% - Акцент3 36 4" xfId="18207"/>
    <cellStyle name="40% - Акцент3 37" xfId="5239"/>
    <cellStyle name="40% - Акцент3 37 2" xfId="5240"/>
    <cellStyle name="40% - Акцент3 37 3" xfId="5241"/>
    <cellStyle name="40% - Акцент3 37 4" xfId="18208"/>
    <cellStyle name="40% - Акцент3 38" xfId="5242"/>
    <cellStyle name="40% - Акцент3 38 2" xfId="5243"/>
    <cellStyle name="40% - Акцент3 38 3" xfId="5244"/>
    <cellStyle name="40% - Акцент3 38 4" xfId="18209"/>
    <cellStyle name="40% - Акцент3 39" xfId="5245"/>
    <cellStyle name="40% - Акцент3 39 2" xfId="5246"/>
    <cellStyle name="40% - Акцент3 39 3" xfId="5247"/>
    <cellStyle name="40% - Акцент3 39 4" xfId="18210"/>
    <cellStyle name="40% - Акцент3 4" xfId="5248"/>
    <cellStyle name="40% - Акцент3 4 2" xfId="5249"/>
    <cellStyle name="40% - Акцент3 4 3" xfId="5250"/>
    <cellStyle name="40% - Акцент3 4 4" xfId="5251"/>
    <cellStyle name="40% - Акцент3 4_46EE.2011(v1.0)" xfId="5252"/>
    <cellStyle name="40% - Акцент3 40" xfId="5253"/>
    <cellStyle name="40% - Акцент3 40 2" xfId="5254"/>
    <cellStyle name="40% - Акцент3 40 3" xfId="5255"/>
    <cellStyle name="40% - Акцент3 40 4" xfId="18211"/>
    <cellStyle name="40% - Акцент3 41" xfId="5256"/>
    <cellStyle name="40% - Акцент3 41 2" xfId="5257"/>
    <cellStyle name="40% - Акцент3 41 3" xfId="5258"/>
    <cellStyle name="40% - Акцент3 41 4" xfId="18212"/>
    <cellStyle name="40% - Акцент3 42" xfId="5259"/>
    <cellStyle name="40% - Акцент3 42 2" xfId="5260"/>
    <cellStyle name="40% - Акцент3 42 3" xfId="5261"/>
    <cellStyle name="40% - Акцент3 42 4" xfId="18213"/>
    <cellStyle name="40% - Акцент3 43" xfId="5262"/>
    <cellStyle name="40% - Акцент3 43 2" xfId="5263"/>
    <cellStyle name="40% - Акцент3 43 3" xfId="5264"/>
    <cellStyle name="40% - Акцент3 43 4" xfId="18214"/>
    <cellStyle name="40% - Акцент3 44" xfId="5265"/>
    <cellStyle name="40% - Акцент3 44 2" xfId="5266"/>
    <cellStyle name="40% - Акцент3 44 3" xfId="5267"/>
    <cellStyle name="40% - Акцент3 44 4" xfId="18215"/>
    <cellStyle name="40% - Акцент3 45" xfId="5268"/>
    <cellStyle name="40% - Акцент3 45 2" xfId="5269"/>
    <cellStyle name="40% - Акцент3 45 3" xfId="5270"/>
    <cellStyle name="40% - Акцент3 45 4" xfId="18216"/>
    <cellStyle name="40% - Акцент3 46" xfId="5271"/>
    <cellStyle name="40% - Акцент3 46 2" xfId="5272"/>
    <cellStyle name="40% - Акцент3 46 3" xfId="5273"/>
    <cellStyle name="40% - Акцент3 46 4" xfId="18217"/>
    <cellStyle name="40% - Акцент3 47" xfId="5274"/>
    <cellStyle name="40% - Акцент3 47 2" xfId="5275"/>
    <cellStyle name="40% - Акцент3 47 3" xfId="5276"/>
    <cellStyle name="40% - Акцент3 47 4" xfId="18218"/>
    <cellStyle name="40% - Акцент3 48" xfId="5277"/>
    <cellStyle name="40% - Акцент3 48 2" xfId="5278"/>
    <cellStyle name="40% - Акцент3 48 3" xfId="5279"/>
    <cellStyle name="40% - Акцент3 48 4" xfId="18219"/>
    <cellStyle name="40% - Акцент3 49" xfId="5280"/>
    <cellStyle name="40% - Акцент3 49 2" xfId="5281"/>
    <cellStyle name="40% - Акцент3 49 3" xfId="5282"/>
    <cellStyle name="40% - Акцент3 49 4" xfId="18220"/>
    <cellStyle name="40% - Акцент3 5" xfId="5283"/>
    <cellStyle name="40% - Акцент3 5 2" xfId="5284"/>
    <cellStyle name="40% - Акцент3 5 3" xfId="5285"/>
    <cellStyle name="40% - Акцент3 5 3 2" xfId="5286"/>
    <cellStyle name="40% - Акцент3 5 3 3" xfId="52121"/>
    <cellStyle name="40% - Акцент3 5 4" xfId="5287"/>
    <cellStyle name="40% - Акцент3 5_46EE.2011(v1.0)" xfId="5288"/>
    <cellStyle name="40% - Акцент3 50" xfId="5289"/>
    <cellStyle name="40% - Акцент3 50 2" xfId="5290"/>
    <cellStyle name="40% - Акцент3 50 3" xfId="5291"/>
    <cellStyle name="40% - Акцент3 50 4" xfId="18221"/>
    <cellStyle name="40% - Акцент3 51" xfId="5292"/>
    <cellStyle name="40% - Акцент3 51 2" xfId="5293"/>
    <cellStyle name="40% - Акцент3 51 3" xfId="5294"/>
    <cellStyle name="40% - Акцент3 51 4" xfId="18222"/>
    <cellStyle name="40% - Акцент3 52" xfId="5295"/>
    <cellStyle name="40% - Акцент3 52 2" xfId="5296"/>
    <cellStyle name="40% - Акцент3 52 3" xfId="5297"/>
    <cellStyle name="40% - Акцент3 53" xfId="5298"/>
    <cellStyle name="40% - Акцент3 53 2" xfId="5299"/>
    <cellStyle name="40% - Акцент3 53 3" xfId="5300"/>
    <cellStyle name="40% - Акцент3 54" xfId="5301"/>
    <cellStyle name="40% - Акцент3 54 2" xfId="5302"/>
    <cellStyle name="40% - Акцент3 54 3" xfId="5303"/>
    <cellStyle name="40% - Акцент3 55" xfId="5304"/>
    <cellStyle name="40% - Акцент3 55 2" xfId="5305"/>
    <cellStyle name="40% - Акцент3 55 3" xfId="5306"/>
    <cellStyle name="40% - Акцент3 56" xfId="5307"/>
    <cellStyle name="40% - Акцент3 56 2" xfId="5308"/>
    <cellStyle name="40% - Акцент3 56 3" xfId="5309"/>
    <cellStyle name="40% - Акцент3 57" xfId="5310"/>
    <cellStyle name="40% - Акцент3 57 2" xfId="5311"/>
    <cellStyle name="40% - Акцент3 57 3" xfId="5312"/>
    <cellStyle name="40% - Акцент3 6" xfId="5313"/>
    <cellStyle name="40% - Акцент3 6 2" xfId="5314"/>
    <cellStyle name="40% - Акцент3 6 2 2" xfId="5315"/>
    <cellStyle name="40% - Акцент3 6 3" xfId="5316"/>
    <cellStyle name="40% - Акцент3 6 3 2" xfId="5317"/>
    <cellStyle name="40% - Акцент3 6 3 3" xfId="52122"/>
    <cellStyle name="40% - Акцент3 6 4" xfId="5318"/>
    <cellStyle name="40% - Акцент3 6 5" xfId="5319"/>
    <cellStyle name="40% - Акцент3 6_46EE.2011(v1.0)" xfId="5320"/>
    <cellStyle name="40% - Акцент3 7" xfId="5321"/>
    <cellStyle name="40% - Акцент3 7 2" xfId="5322"/>
    <cellStyle name="40% - Акцент3 7 3" xfId="5323"/>
    <cellStyle name="40% - Акцент3 7 3 2" xfId="5324"/>
    <cellStyle name="40% - Акцент3 7 3 3" xfId="52123"/>
    <cellStyle name="40% - Акцент3 7 4" xfId="5325"/>
    <cellStyle name="40% - Акцент3 7_46EE.2011(v1.0)" xfId="5326"/>
    <cellStyle name="40% - Акцент3 8" xfId="5327"/>
    <cellStyle name="40% - Акцент3 8 2" xfId="5328"/>
    <cellStyle name="40% - Акцент3 8 3" xfId="5329"/>
    <cellStyle name="40% - Акцент3 8 3 2" xfId="5330"/>
    <cellStyle name="40% - Акцент3 8 3 3" xfId="52124"/>
    <cellStyle name="40% - Акцент3 8 4" xfId="5331"/>
    <cellStyle name="40% - Акцент3 8_46EE.2011(v1.0)" xfId="5332"/>
    <cellStyle name="40% - Акцент3 9" xfId="5333"/>
    <cellStyle name="40% - Акцент3 9 2" xfId="5334"/>
    <cellStyle name="40% - Акцент3 9 2 2" xfId="5335"/>
    <cellStyle name="40% - Акцент3 9 3" xfId="5336"/>
    <cellStyle name="40% - Акцент3 9 3 2" xfId="5337"/>
    <cellStyle name="40% - Акцент3 9 3 3" xfId="52125"/>
    <cellStyle name="40% - Акцент3 9 4" xfId="5338"/>
    <cellStyle name="40% - Акцент3 9 4 2" xfId="5339"/>
    <cellStyle name="40% - Акцент3 9 4 3" xfId="52126"/>
    <cellStyle name="40% - Акцент3 9_46EE.2011(v1.0)" xfId="5340"/>
    <cellStyle name="40% - Акцент4 10" xfId="5341"/>
    <cellStyle name="40% - Акцент4 11" xfId="5342"/>
    <cellStyle name="40% - Акцент4 12" xfId="5343"/>
    <cellStyle name="40% - Акцент4 13" xfId="5344"/>
    <cellStyle name="40% - Акцент4 14" xfId="5345"/>
    <cellStyle name="40% - Акцент4 14 2" xfId="5346"/>
    <cellStyle name="40% - Акцент4 14 2 2" xfId="5347"/>
    <cellStyle name="40% - Акцент4 14 2 2 2" xfId="52127"/>
    <cellStyle name="40% - Акцент4 14 2 2 2 2" xfId="52128"/>
    <cellStyle name="40% - Акцент4 14 2 2 3" xfId="52129"/>
    <cellStyle name="40% - Акцент4 14 2 3" xfId="5348"/>
    <cellStyle name="40% - Акцент4 14 2 3 2" xfId="52130"/>
    <cellStyle name="40% - Акцент4 14 2 4" xfId="52131"/>
    <cellStyle name="40% - Акцент4 14 2 4 2" xfId="52132"/>
    <cellStyle name="40% - Акцент4 14 2 5" xfId="52133"/>
    <cellStyle name="40% - Акцент4 14 2_НВВ РСК 2019 (II пол) МАКС" xfId="52134"/>
    <cellStyle name="40% - Акцент4 14 3" xfId="5349"/>
    <cellStyle name="40% - Акцент4 14 3 2" xfId="5350"/>
    <cellStyle name="40% - Акцент4 14 3 2 2" xfId="52135"/>
    <cellStyle name="40% - Акцент4 14 3 3" xfId="5351"/>
    <cellStyle name="40% - Акцент4 14 3 3 2" xfId="52136"/>
    <cellStyle name="40% - Акцент4 14 3 4" xfId="52137"/>
    <cellStyle name="40% - Акцент4 14 4" xfId="5352"/>
    <cellStyle name="40% - Акцент4 14 4 2" xfId="52138"/>
    <cellStyle name="40% - Акцент4 14 5" xfId="5353"/>
    <cellStyle name="40% - Акцент4 14 5 2" xfId="52139"/>
    <cellStyle name="40% - Акцент4 14 6" xfId="5354"/>
    <cellStyle name="40% - Акцент4 14 6 2" xfId="52140"/>
    <cellStyle name="40% - Акцент4 14 7" xfId="18223"/>
    <cellStyle name="40% - Акцент4 14 7 2" xfId="52141"/>
    <cellStyle name="40% - Акцент4 14 8" xfId="52142"/>
    <cellStyle name="40% - Акцент4 14 8 2" xfId="52143"/>
    <cellStyle name="40% - Акцент4 14 9" xfId="52144"/>
    <cellStyle name="40% - Акцент4 14_Лист1" xfId="52145"/>
    <cellStyle name="40% - Акцент4 15" xfId="5355"/>
    <cellStyle name="40% - Акцент4 15 2" xfId="5356"/>
    <cellStyle name="40% - Акцент4 15 2 2" xfId="5357"/>
    <cellStyle name="40% - Акцент4 15 2 2 2" xfId="52146"/>
    <cellStyle name="40% - Акцент4 15 2 2 2 2" xfId="52147"/>
    <cellStyle name="40% - Акцент4 15 2 2 3" xfId="52148"/>
    <cellStyle name="40% - Акцент4 15 2 3" xfId="5358"/>
    <cellStyle name="40% - Акцент4 15 2 3 2" xfId="52149"/>
    <cellStyle name="40% - Акцент4 15 2 4" xfId="52150"/>
    <cellStyle name="40% - Акцент4 15 2_НВВ РСК 2019 (II пол) МАКС" xfId="52151"/>
    <cellStyle name="40% - Акцент4 15 3" xfId="5359"/>
    <cellStyle name="40% - Акцент4 15 3 2" xfId="5360"/>
    <cellStyle name="40% - Акцент4 15 3 2 2" xfId="52152"/>
    <cellStyle name="40% - Акцент4 15 3 3" xfId="5361"/>
    <cellStyle name="40% - Акцент4 15 3 3 2" xfId="52153"/>
    <cellStyle name="40% - Акцент4 15 3 4" xfId="52154"/>
    <cellStyle name="40% - Акцент4 15 4" xfId="5362"/>
    <cellStyle name="40% - Акцент4 15 4 2" xfId="52155"/>
    <cellStyle name="40% - Акцент4 15 5" xfId="5363"/>
    <cellStyle name="40% - Акцент4 15 5 2" xfId="52156"/>
    <cellStyle name="40% - Акцент4 15 6" xfId="5364"/>
    <cellStyle name="40% - Акцент4 15 6 2" xfId="52157"/>
    <cellStyle name="40% - Акцент4 15 7" xfId="18224"/>
    <cellStyle name="40% - Акцент4 15 7 2" xfId="52158"/>
    <cellStyle name="40% - Акцент4 15 8" xfId="52159"/>
    <cellStyle name="40% - Акцент4 15 8 2" xfId="52160"/>
    <cellStyle name="40% - Акцент4 15 9" xfId="52161"/>
    <cellStyle name="40% - Акцент4 15_Лист1" xfId="52162"/>
    <cellStyle name="40% - Акцент4 16" xfId="5365"/>
    <cellStyle name="40% - Акцент4 16 2" xfId="5366"/>
    <cellStyle name="40% - Акцент4 16 2 2" xfId="5367"/>
    <cellStyle name="40% - Акцент4 16 2 2 2" xfId="52163"/>
    <cellStyle name="40% - Акцент4 16 2 2 2 2" xfId="52164"/>
    <cellStyle name="40% - Акцент4 16 2 2 3" xfId="52165"/>
    <cellStyle name="40% - Акцент4 16 2 3" xfId="5368"/>
    <cellStyle name="40% - Акцент4 16 2 3 2" xfId="52166"/>
    <cellStyle name="40% - Акцент4 16 2 4" xfId="52167"/>
    <cellStyle name="40% - Акцент4 16 2_НВВ РСК 2019 (II пол) МАКС" xfId="52168"/>
    <cellStyle name="40% - Акцент4 16 3" xfId="5369"/>
    <cellStyle name="40% - Акцент4 16 3 2" xfId="5370"/>
    <cellStyle name="40% - Акцент4 16 3 2 2" xfId="52169"/>
    <cellStyle name="40% - Акцент4 16 3 3" xfId="5371"/>
    <cellStyle name="40% - Акцент4 16 3 3 2" xfId="52170"/>
    <cellStyle name="40% - Акцент4 16 3 4" xfId="52171"/>
    <cellStyle name="40% - Акцент4 16 4" xfId="5372"/>
    <cellStyle name="40% - Акцент4 16 4 2" xfId="52172"/>
    <cellStyle name="40% - Акцент4 16 5" xfId="5373"/>
    <cellStyle name="40% - Акцент4 16 5 2" xfId="52173"/>
    <cellStyle name="40% - Акцент4 16 6" xfId="5374"/>
    <cellStyle name="40% - Акцент4 16 6 2" xfId="52174"/>
    <cellStyle name="40% - Акцент4 16 7" xfId="18225"/>
    <cellStyle name="40% - Акцент4 16 7 2" xfId="52175"/>
    <cellStyle name="40% - Акцент4 16 8" xfId="52176"/>
    <cellStyle name="40% - Акцент4 16 8 2" xfId="52177"/>
    <cellStyle name="40% - Акцент4 16 9" xfId="52178"/>
    <cellStyle name="40% - Акцент4 16_Лист1" xfId="52179"/>
    <cellStyle name="40% - Акцент4 17" xfId="5375"/>
    <cellStyle name="40% - Акцент4 17 2" xfId="5376"/>
    <cellStyle name="40% - Акцент4 17 2 2" xfId="5377"/>
    <cellStyle name="40% - Акцент4 17 2 2 2" xfId="52180"/>
    <cellStyle name="40% - Акцент4 17 2 2 2 2" xfId="52181"/>
    <cellStyle name="40% - Акцент4 17 2 2 3" xfId="52182"/>
    <cellStyle name="40% - Акцент4 17 2 3" xfId="5378"/>
    <cellStyle name="40% - Акцент4 17 2 3 2" xfId="52183"/>
    <cellStyle name="40% - Акцент4 17 2 4" xfId="52184"/>
    <cellStyle name="40% - Акцент4 17 2_НВВ РСК 2019 (II пол) МАКС" xfId="52185"/>
    <cellStyle name="40% - Акцент4 17 3" xfId="5379"/>
    <cellStyle name="40% - Акцент4 17 3 2" xfId="5380"/>
    <cellStyle name="40% - Акцент4 17 3 2 2" xfId="52186"/>
    <cellStyle name="40% - Акцент4 17 3 3" xfId="5381"/>
    <cellStyle name="40% - Акцент4 17 3 3 2" xfId="52187"/>
    <cellStyle name="40% - Акцент4 17 3 4" xfId="52188"/>
    <cellStyle name="40% - Акцент4 17 4" xfId="5382"/>
    <cellStyle name="40% - Акцент4 17 4 2" xfId="52189"/>
    <cellStyle name="40% - Акцент4 17 5" xfId="5383"/>
    <cellStyle name="40% - Акцент4 17 5 2" xfId="52190"/>
    <cellStyle name="40% - Акцент4 17 6" xfId="5384"/>
    <cellStyle name="40% - Акцент4 17 6 2" xfId="52191"/>
    <cellStyle name="40% - Акцент4 17 7" xfId="18226"/>
    <cellStyle name="40% - Акцент4 17 7 2" xfId="52192"/>
    <cellStyle name="40% - Акцент4 17 8" xfId="52193"/>
    <cellStyle name="40% - Акцент4 17 8 2" xfId="52194"/>
    <cellStyle name="40% - Акцент4 17 9" xfId="52195"/>
    <cellStyle name="40% - Акцент4 17_Лист1" xfId="52196"/>
    <cellStyle name="40% - Акцент4 18" xfId="5385"/>
    <cellStyle name="40% - Акцент4 18 2" xfId="5386"/>
    <cellStyle name="40% - Акцент4 18 2 2" xfId="5387"/>
    <cellStyle name="40% - Акцент4 18 2 2 2" xfId="52197"/>
    <cellStyle name="40% - Акцент4 18 2 2 2 2" xfId="52198"/>
    <cellStyle name="40% - Акцент4 18 2 2 3" xfId="52199"/>
    <cellStyle name="40% - Акцент4 18 2 3" xfId="5388"/>
    <cellStyle name="40% - Акцент4 18 2 3 2" xfId="52200"/>
    <cellStyle name="40% - Акцент4 18 2 4" xfId="52201"/>
    <cellStyle name="40% - Акцент4 18 2_НВВ РСК 2019 (II пол) МАКС" xfId="52202"/>
    <cellStyle name="40% - Акцент4 18 3" xfId="5389"/>
    <cellStyle name="40% - Акцент4 18 3 2" xfId="5390"/>
    <cellStyle name="40% - Акцент4 18 3 2 2" xfId="52203"/>
    <cellStyle name="40% - Акцент4 18 3 3" xfId="5391"/>
    <cellStyle name="40% - Акцент4 18 3 3 2" xfId="52204"/>
    <cellStyle name="40% - Акцент4 18 3 4" xfId="52205"/>
    <cellStyle name="40% - Акцент4 18 4" xfId="5392"/>
    <cellStyle name="40% - Акцент4 18 4 2" xfId="52206"/>
    <cellStyle name="40% - Акцент4 18 5" xfId="5393"/>
    <cellStyle name="40% - Акцент4 18 5 2" xfId="52207"/>
    <cellStyle name="40% - Акцент4 18 6" xfId="5394"/>
    <cellStyle name="40% - Акцент4 18 6 2" xfId="52208"/>
    <cellStyle name="40% - Акцент4 18 7" xfId="18227"/>
    <cellStyle name="40% - Акцент4 18 7 2" xfId="52209"/>
    <cellStyle name="40% - Акцент4 18 8" xfId="52210"/>
    <cellStyle name="40% - Акцент4 18 8 2" xfId="52211"/>
    <cellStyle name="40% - Акцент4 18 9" xfId="52212"/>
    <cellStyle name="40% - Акцент4 18_Лист1" xfId="52213"/>
    <cellStyle name="40% - Акцент4 19" xfId="5395"/>
    <cellStyle name="40% - Акцент4 19 2" xfId="5396"/>
    <cellStyle name="40% - Акцент4 19 2 2" xfId="5397"/>
    <cellStyle name="40% - Акцент4 19 2 2 2" xfId="52214"/>
    <cellStyle name="40% - Акцент4 19 2 2 2 2" xfId="52215"/>
    <cellStyle name="40% - Акцент4 19 2 2 3" xfId="52216"/>
    <cellStyle name="40% - Акцент4 19 2 3" xfId="5398"/>
    <cellStyle name="40% - Акцент4 19 2 3 2" xfId="52217"/>
    <cellStyle name="40% - Акцент4 19 2 4" xfId="52218"/>
    <cellStyle name="40% - Акцент4 19 2_НВВ РСК 2019 (II пол) МАКС" xfId="52219"/>
    <cellStyle name="40% - Акцент4 19 3" xfId="5399"/>
    <cellStyle name="40% - Акцент4 19 3 2" xfId="5400"/>
    <cellStyle name="40% - Акцент4 19 3 2 2" xfId="52220"/>
    <cellStyle name="40% - Акцент4 19 3 3" xfId="5401"/>
    <cellStyle name="40% - Акцент4 19 3 3 2" xfId="52221"/>
    <cellStyle name="40% - Акцент4 19 3 4" xfId="52222"/>
    <cellStyle name="40% - Акцент4 19 4" xfId="5402"/>
    <cellStyle name="40% - Акцент4 19 4 2" xfId="52223"/>
    <cellStyle name="40% - Акцент4 19 5" xfId="5403"/>
    <cellStyle name="40% - Акцент4 19 5 2" xfId="52224"/>
    <cellStyle name="40% - Акцент4 19 6" xfId="5404"/>
    <cellStyle name="40% - Акцент4 19 6 2" xfId="52225"/>
    <cellStyle name="40% - Акцент4 19 7" xfId="18228"/>
    <cellStyle name="40% - Акцент4 19 7 2" xfId="52226"/>
    <cellStyle name="40% - Акцент4 19 8" xfId="52227"/>
    <cellStyle name="40% - Акцент4 19 8 2" xfId="52228"/>
    <cellStyle name="40% - Акцент4 19 9" xfId="52229"/>
    <cellStyle name="40% - Акцент4 19_Лист1" xfId="52230"/>
    <cellStyle name="40% - Акцент4 2" xfId="5405"/>
    <cellStyle name="40% - Акцент4 2 2" xfId="5406"/>
    <cellStyle name="40% - Акцент4 2 2 2" xfId="5407"/>
    <cellStyle name="40% - Акцент4 2 2 3" xfId="5408"/>
    <cellStyle name="40% - Акцент4 2 3" xfId="5409"/>
    <cellStyle name="40% - Акцент4 2 3 2" xfId="5410"/>
    <cellStyle name="40% - Акцент4 2 4" xfId="5411"/>
    <cellStyle name="40% - Акцент4 2 5" xfId="52231"/>
    <cellStyle name="40% - Акцент4 2 5 2" xfId="52232"/>
    <cellStyle name="40% - Акцент4 2_46EE.2011(v1.0)" xfId="5412"/>
    <cellStyle name="40% - Акцент4 20" xfId="5413"/>
    <cellStyle name="40% - Акцент4 20 2" xfId="5414"/>
    <cellStyle name="40% - Акцент4 20 2 2" xfId="5415"/>
    <cellStyle name="40% - Акцент4 20 2 2 2" xfId="52233"/>
    <cellStyle name="40% - Акцент4 20 2 2 2 2" xfId="52234"/>
    <cellStyle name="40% - Акцент4 20 2 2 3" xfId="52235"/>
    <cellStyle name="40% - Акцент4 20 2 3" xfId="5416"/>
    <cellStyle name="40% - Акцент4 20 2 3 2" xfId="52236"/>
    <cellStyle name="40% - Акцент4 20 2 4" xfId="52237"/>
    <cellStyle name="40% - Акцент4 20 2_НВВ РСК 2019 (II пол) МАКС" xfId="52238"/>
    <cellStyle name="40% - Акцент4 20 3" xfId="5417"/>
    <cellStyle name="40% - Акцент4 20 3 2" xfId="5418"/>
    <cellStyle name="40% - Акцент4 20 3 2 2" xfId="52239"/>
    <cellStyle name="40% - Акцент4 20 3 3" xfId="5419"/>
    <cellStyle name="40% - Акцент4 20 3 3 2" xfId="52240"/>
    <cellStyle name="40% - Акцент4 20 3 4" xfId="52241"/>
    <cellStyle name="40% - Акцент4 20 4" xfId="5420"/>
    <cellStyle name="40% - Акцент4 20 4 2" xfId="52242"/>
    <cellStyle name="40% - Акцент4 20 5" xfId="5421"/>
    <cellStyle name="40% - Акцент4 20 5 2" xfId="52243"/>
    <cellStyle name="40% - Акцент4 20 6" xfId="5422"/>
    <cellStyle name="40% - Акцент4 20 6 2" xfId="52244"/>
    <cellStyle name="40% - Акцент4 20 7" xfId="18229"/>
    <cellStyle name="40% - Акцент4 20 7 2" xfId="52245"/>
    <cellStyle name="40% - Акцент4 20 8" xfId="52246"/>
    <cellStyle name="40% - Акцент4 20 8 2" xfId="52247"/>
    <cellStyle name="40% - Акцент4 20 9" xfId="52248"/>
    <cellStyle name="40% - Акцент4 20_Лист1" xfId="52249"/>
    <cellStyle name="40% - Акцент4 21" xfId="5423"/>
    <cellStyle name="40% - Акцент4 21 2" xfId="5424"/>
    <cellStyle name="40% - Акцент4 21 2 2" xfId="5425"/>
    <cellStyle name="40% - Акцент4 21 2 2 2" xfId="52250"/>
    <cellStyle name="40% - Акцент4 21 2 2 2 2" xfId="52251"/>
    <cellStyle name="40% - Акцент4 21 2 2 3" xfId="52252"/>
    <cellStyle name="40% - Акцент4 21 2 3" xfId="5426"/>
    <cellStyle name="40% - Акцент4 21 2 3 2" xfId="52253"/>
    <cellStyle name="40% - Акцент4 21 2 4" xfId="52254"/>
    <cellStyle name="40% - Акцент4 21 2_НВВ РСК 2019 (II пол) МАКС" xfId="52255"/>
    <cellStyle name="40% - Акцент4 21 3" xfId="5427"/>
    <cellStyle name="40% - Акцент4 21 3 2" xfId="5428"/>
    <cellStyle name="40% - Акцент4 21 3 2 2" xfId="52256"/>
    <cellStyle name="40% - Акцент4 21 3 3" xfId="5429"/>
    <cellStyle name="40% - Акцент4 21 3 3 2" xfId="52257"/>
    <cellStyle name="40% - Акцент4 21 3 4" xfId="52258"/>
    <cellStyle name="40% - Акцент4 21 4" xfId="5430"/>
    <cellStyle name="40% - Акцент4 21 4 2" xfId="52259"/>
    <cellStyle name="40% - Акцент4 21 5" xfId="5431"/>
    <cellStyle name="40% - Акцент4 21 5 2" xfId="52260"/>
    <cellStyle name="40% - Акцент4 21 6" xfId="5432"/>
    <cellStyle name="40% - Акцент4 21 6 2" xfId="52261"/>
    <cellStyle name="40% - Акцент4 21 7" xfId="18230"/>
    <cellStyle name="40% - Акцент4 21 7 2" xfId="52262"/>
    <cellStyle name="40% - Акцент4 21 8" xfId="52263"/>
    <cellStyle name="40% - Акцент4 21 8 2" xfId="52264"/>
    <cellStyle name="40% - Акцент4 21 9" xfId="52265"/>
    <cellStyle name="40% - Акцент4 21_Лист1" xfId="52266"/>
    <cellStyle name="40% - Акцент4 22" xfId="5433"/>
    <cellStyle name="40% - Акцент4 22 2" xfId="5434"/>
    <cellStyle name="40% - Акцент4 22 2 2" xfId="5435"/>
    <cellStyle name="40% - Акцент4 22 2 2 2" xfId="52267"/>
    <cellStyle name="40% - Акцент4 22 2 2 2 2" xfId="52268"/>
    <cellStyle name="40% - Акцент4 22 2 2 3" xfId="52269"/>
    <cellStyle name="40% - Акцент4 22 2 3" xfId="5436"/>
    <cellStyle name="40% - Акцент4 22 2 3 2" xfId="52270"/>
    <cellStyle name="40% - Акцент4 22 2 4" xfId="52271"/>
    <cellStyle name="40% - Акцент4 22 2_НВВ РСК 2019 (II пол) МАКС" xfId="52272"/>
    <cellStyle name="40% - Акцент4 22 3" xfId="5437"/>
    <cellStyle name="40% - Акцент4 22 3 2" xfId="5438"/>
    <cellStyle name="40% - Акцент4 22 3 2 2" xfId="52273"/>
    <cellStyle name="40% - Акцент4 22 3 3" xfId="5439"/>
    <cellStyle name="40% - Акцент4 22 3 3 2" xfId="52274"/>
    <cellStyle name="40% - Акцент4 22 3 4" xfId="52275"/>
    <cellStyle name="40% - Акцент4 22 4" xfId="5440"/>
    <cellStyle name="40% - Акцент4 22 4 2" xfId="52276"/>
    <cellStyle name="40% - Акцент4 22 5" xfId="5441"/>
    <cellStyle name="40% - Акцент4 22 5 2" xfId="52277"/>
    <cellStyle name="40% - Акцент4 22 6" xfId="5442"/>
    <cellStyle name="40% - Акцент4 22 6 2" xfId="52278"/>
    <cellStyle name="40% - Акцент4 22 7" xfId="18231"/>
    <cellStyle name="40% - Акцент4 22 7 2" xfId="52279"/>
    <cellStyle name="40% - Акцент4 22 8" xfId="52280"/>
    <cellStyle name="40% - Акцент4 22 8 2" xfId="52281"/>
    <cellStyle name="40% - Акцент4 22 9" xfId="52282"/>
    <cellStyle name="40% - Акцент4 22_Лист1" xfId="52283"/>
    <cellStyle name="40% - Акцент4 23" xfId="5443"/>
    <cellStyle name="40% - Акцент4 23 2" xfId="5444"/>
    <cellStyle name="40% - Акцент4 23 2 2" xfId="5445"/>
    <cellStyle name="40% - Акцент4 23 2 2 2" xfId="52284"/>
    <cellStyle name="40% - Акцент4 23 2 2 2 2" xfId="52285"/>
    <cellStyle name="40% - Акцент4 23 2 2 3" xfId="52286"/>
    <cellStyle name="40% - Акцент4 23 2 3" xfId="5446"/>
    <cellStyle name="40% - Акцент4 23 2 3 2" xfId="52287"/>
    <cellStyle name="40% - Акцент4 23 2 4" xfId="52288"/>
    <cellStyle name="40% - Акцент4 23 2_НВВ РСК 2019 (II пол) МАКС" xfId="52289"/>
    <cellStyle name="40% - Акцент4 23 3" xfId="5447"/>
    <cellStyle name="40% - Акцент4 23 3 2" xfId="5448"/>
    <cellStyle name="40% - Акцент4 23 3 2 2" xfId="52290"/>
    <cellStyle name="40% - Акцент4 23 3 3" xfId="5449"/>
    <cellStyle name="40% - Акцент4 23 3 3 2" xfId="52291"/>
    <cellStyle name="40% - Акцент4 23 3 4" xfId="52292"/>
    <cellStyle name="40% - Акцент4 23 4" xfId="5450"/>
    <cellStyle name="40% - Акцент4 23 4 2" xfId="52293"/>
    <cellStyle name="40% - Акцент4 23 5" xfId="5451"/>
    <cellStyle name="40% - Акцент4 23 5 2" xfId="52294"/>
    <cellStyle name="40% - Акцент4 23 6" xfId="5452"/>
    <cellStyle name="40% - Акцент4 23 6 2" xfId="52295"/>
    <cellStyle name="40% - Акцент4 23 7" xfId="18232"/>
    <cellStyle name="40% - Акцент4 23 7 2" xfId="52296"/>
    <cellStyle name="40% - Акцент4 23 8" xfId="52297"/>
    <cellStyle name="40% - Акцент4 23 8 2" xfId="52298"/>
    <cellStyle name="40% - Акцент4 23 9" xfId="52299"/>
    <cellStyle name="40% - Акцент4 23_Лист1" xfId="52300"/>
    <cellStyle name="40% - Акцент4 24" xfId="5453"/>
    <cellStyle name="40% - Акцент4 24 2" xfId="5454"/>
    <cellStyle name="40% - Акцент4 24 2 2" xfId="5455"/>
    <cellStyle name="40% - Акцент4 24 2 2 2" xfId="52301"/>
    <cellStyle name="40% - Акцент4 24 2 2 2 2" xfId="52302"/>
    <cellStyle name="40% - Акцент4 24 2 2 3" xfId="52303"/>
    <cellStyle name="40% - Акцент4 24 2 3" xfId="5456"/>
    <cellStyle name="40% - Акцент4 24 2 3 2" xfId="52304"/>
    <cellStyle name="40% - Акцент4 24 2 4" xfId="52305"/>
    <cellStyle name="40% - Акцент4 24 2_НВВ РСК 2019 (II пол) МАКС" xfId="52306"/>
    <cellStyle name="40% - Акцент4 24 3" xfId="5457"/>
    <cellStyle name="40% - Акцент4 24 3 2" xfId="5458"/>
    <cellStyle name="40% - Акцент4 24 3 2 2" xfId="52307"/>
    <cellStyle name="40% - Акцент4 24 3 3" xfId="5459"/>
    <cellStyle name="40% - Акцент4 24 3 3 2" xfId="52308"/>
    <cellStyle name="40% - Акцент4 24 3 4" xfId="52309"/>
    <cellStyle name="40% - Акцент4 24 4" xfId="5460"/>
    <cellStyle name="40% - Акцент4 24 4 2" xfId="52310"/>
    <cellStyle name="40% - Акцент4 24 5" xfId="5461"/>
    <cellStyle name="40% - Акцент4 24 5 2" xfId="52311"/>
    <cellStyle name="40% - Акцент4 24 6" xfId="5462"/>
    <cellStyle name="40% - Акцент4 24 6 2" xfId="52312"/>
    <cellStyle name="40% - Акцент4 24 7" xfId="18233"/>
    <cellStyle name="40% - Акцент4 24 7 2" xfId="52313"/>
    <cellStyle name="40% - Акцент4 24 8" xfId="52314"/>
    <cellStyle name="40% - Акцент4 24 8 2" xfId="52315"/>
    <cellStyle name="40% - Акцент4 24 9" xfId="52316"/>
    <cellStyle name="40% - Акцент4 24_Лист1" xfId="52317"/>
    <cellStyle name="40% - Акцент4 25" xfId="5463"/>
    <cellStyle name="40% - Акцент4 25 2" xfId="5464"/>
    <cellStyle name="40% - Акцент4 25 2 2" xfId="5465"/>
    <cellStyle name="40% - Акцент4 25 2 2 2" xfId="52318"/>
    <cellStyle name="40% - Акцент4 25 2 2 2 2" xfId="52319"/>
    <cellStyle name="40% - Акцент4 25 2 2 3" xfId="52320"/>
    <cellStyle name="40% - Акцент4 25 2 3" xfId="5466"/>
    <cellStyle name="40% - Акцент4 25 2 3 2" xfId="52321"/>
    <cellStyle name="40% - Акцент4 25 2 4" xfId="52322"/>
    <cellStyle name="40% - Акцент4 25 2_НВВ РСК 2019 (II пол) МАКС" xfId="52323"/>
    <cellStyle name="40% - Акцент4 25 3" xfId="5467"/>
    <cellStyle name="40% - Акцент4 25 3 2" xfId="5468"/>
    <cellStyle name="40% - Акцент4 25 3 2 2" xfId="52324"/>
    <cellStyle name="40% - Акцент4 25 3 3" xfId="5469"/>
    <cellStyle name="40% - Акцент4 25 3 3 2" xfId="52325"/>
    <cellStyle name="40% - Акцент4 25 3 4" xfId="52326"/>
    <cellStyle name="40% - Акцент4 25 4" xfId="5470"/>
    <cellStyle name="40% - Акцент4 25 4 2" xfId="52327"/>
    <cellStyle name="40% - Акцент4 25 5" xfId="5471"/>
    <cellStyle name="40% - Акцент4 25 5 2" xfId="52328"/>
    <cellStyle name="40% - Акцент4 25 6" xfId="5472"/>
    <cellStyle name="40% - Акцент4 25 6 2" xfId="52329"/>
    <cellStyle name="40% - Акцент4 25 7" xfId="18234"/>
    <cellStyle name="40% - Акцент4 25 7 2" xfId="52330"/>
    <cellStyle name="40% - Акцент4 25 8" xfId="52331"/>
    <cellStyle name="40% - Акцент4 25 8 2" xfId="52332"/>
    <cellStyle name="40% - Акцент4 25 9" xfId="52333"/>
    <cellStyle name="40% - Акцент4 25_Лист1" xfId="52334"/>
    <cellStyle name="40% - Акцент4 26" xfId="5473"/>
    <cellStyle name="40% - Акцент4 26 2" xfId="5474"/>
    <cellStyle name="40% - Акцент4 26 2 2" xfId="5475"/>
    <cellStyle name="40% - Акцент4 26 2 2 2" xfId="52335"/>
    <cellStyle name="40% - Акцент4 26 2 2 2 2" xfId="52336"/>
    <cellStyle name="40% - Акцент4 26 2 2 3" xfId="52337"/>
    <cellStyle name="40% - Акцент4 26 2 3" xfId="5476"/>
    <cellStyle name="40% - Акцент4 26 2 3 2" xfId="52338"/>
    <cellStyle name="40% - Акцент4 26 2 4" xfId="52339"/>
    <cellStyle name="40% - Акцент4 26 2_НВВ РСК 2019 (II пол) МАКС" xfId="52340"/>
    <cellStyle name="40% - Акцент4 26 3" xfId="5477"/>
    <cellStyle name="40% - Акцент4 26 3 2" xfId="5478"/>
    <cellStyle name="40% - Акцент4 26 3 2 2" xfId="52341"/>
    <cellStyle name="40% - Акцент4 26 3 3" xfId="5479"/>
    <cellStyle name="40% - Акцент4 26 3 3 2" xfId="52342"/>
    <cellStyle name="40% - Акцент4 26 3 4" xfId="52343"/>
    <cellStyle name="40% - Акцент4 26 4" xfId="5480"/>
    <cellStyle name="40% - Акцент4 26 4 2" xfId="52344"/>
    <cellStyle name="40% - Акцент4 26 5" xfId="5481"/>
    <cellStyle name="40% - Акцент4 26 5 2" xfId="52345"/>
    <cellStyle name="40% - Акцент4 26 6" xfId="5482"/>
    <cellStyle name="40% - Акцент4 26 6 2" xfId="52346"/>
    <cellStyle name="40% - Акцент4 26 7" xfId="18235"/>
    <cellStyle name="40% - Акцент4 26 7 2" xfId="52347"/>
    <cellStyle name="40% - Акцент4 26 8" xfId="52348"/>
    <cellStyle name="40% - Акцент4 26 8 2" xfId="52349"/>
    <cellStyle name="40% - Акцент4 26 9" xfId="52350"/>
    <cellStyle name="40% - Акцент4 26_Лист1" xfId="52351"/>
    <cellStyle name="40% - Акцент4 27" xfId="5483"/>
    <cellStyle name="40% - Акцент4 27 2" xfId="5484"/>
    <cellStyle name="40% - Акцент4 27 2 2" xfId="5485"/>
    <cellStyle name="40% - Акцент4 27 2 2 2" xfId="52352"/>
    <cellStyle name="40% - Акцент4 27 2 2 2 2" xfId="52353"/>
    <cellStyle name="40% - Акцент4 27 2 2 3" xfId="52354"/>
    <cellStyle name="40% - Акцент4 27 2 3" xfId="5486"/>
    <cellStyle name="40% - Акцент4 27 2 3 2" xfId="52355"/>
    <cellStyle name="40% - Акцент4 27 2 4" xfId="52356"/>
    <cellStyle name="40% - Акцент4 27 2_НВВ РСК 2019 (II пол) МАКС" xfId="52357"/>
    <cellStyle name="40% - Акцент4 27 3" xfId="5487"/>
    <cellStyle name="40% - Акцент4 27 3 2" xfId="5488"/>
    <cellStyle name="40% - Акцент4 27 3 2 2" xfId="52358"/>
    <cellStyle name="40% - Акцент4 27 3 3" xfId="5489"/>
    <cellStyle name="40% - Акцент4 27 3 3 2" xfId="52359"/>
    <cellStyle name="40% - Акцент4 27 3 4" xfId="52360"/>
    <cellStyle name="40% - Акцент4 27 4" xfId="5490"/>
    <cellStyle name="40% - Акцент4 27 4 2" xfId="52361"/>
    <cellStyle name="40% - Акцент4 27 5" xfId="5491"/>
    <cellStyle name="40% - Акцент4 27 5 2" xfId="52362"/>
    <cellStyle name="40% - Акцент4 27 6" xfId="5492"/>
    <cellStyle name="40% - Акцент4 27 6 2" xfId="52363"/>
    <cellStyle name="40% - Акцент4 27 7" xfId="18236"/>
    <cellStyle name="40% - Акцент4 27 7 2" xfId="52364"/>
    <cellStyle name="40% - Акцент4 27 8" xfId="52365"/>
    <cellStyle name="40% - Акцент4 27 8 2" xfId="52366"/>
    <cellStyle name="40% - Акцент4 27 9" xfId="52367"/>
    <cellStyle name="40% - Акцент4 27_Лист1" xfId="52368"/>
    <cellStyle name="40% - Акцент4 28" xfId="5493"/>
    <cellStyle name="40% - Акцент4 28 2" xfId="5494"/>
    <cellStyle name="40% - Акцент4 28 2 2" xfId="5495"/>
    <cellStyle name="40% - Акцент4 28 2 2 2" xfId="52369"/>
    <cellStyle name="40% - Акцент4 28 2 2 2 2" xfId="52370"/>
    <cellStyle name="40% - Акцент4 28 2 2 3" xfId="52371"/>
    <cellStyle name="40% - Акцент4 28 2 3" xfId="5496"/>
    <cellStyle name="40% - Акцент4 28 2 3 2" xfId="52372"/>
    <cellStyle name="40% - Акцент4 28 2 4" xfId="52373"/>
    <cellStyle name="40% - Акцент4 28 2_НВВ РСК 2019 (II пол) МАКС" xfId="52374"/>
    <cellStyle name="40% - Акцент4 28 3" xfId="5497"/>
    <cellStyle name="40% - Акцент4 28 3 2" xfId="5498"/>
    <cellStyle name="40% - Акцент4 28 3 2 2" xfId="52375"/>
    <cellStyle name="40% - Акцент4 28 3 3" xfId="5499"/>
    <cellStyle name="40% - Акцент4 28 3 3 2" xfId="52376"/>
    <cellStyle name="40% - Акцент4 28 3 4" xfId="52377"/>
    <cellStyle name="40% - Акцент4 28 4" xfId="5500"/>
    <cellStyle name="40% - Акцент4 28 4 2" xfId="52378"/>
    <cellStyle name="40% - Акцент4 28 5" xfId="5501"/>
    <cellStyle name="40% - Акцент4 28 5 2" xfId="52379"/>
    <cellStyle name="40% - Акцент4 28 6" xfId="5502"/>
    <cellStyle name="40% - Акцент4 28 6 2" xfId="52380"/>
    <cellStyle name="40% - Акцент4 28 7" xfId="18237"/>
    <cellStyle name="40% - Акцент4 28 7 2" xfId="52381"/>
    <cellStyle name="40% - Акцент4 28 8" xfId="52382"/>
    <cellStyle name="40% - Акцент4 28 8 2" xfId="52383"/>
    <cellStyle name="40% - Акцент4 28 9" xfId="52384"/>
    <cellStyle name="40% - Акцент4 28_Лист1" xfId="52385"/>
    <cellStyle name="40% - Акцент4 29" xfId="5503"/>
    <cellStyle name="40% - Акцент4 29 2" xfId="5504"/>
    <cellStyle name="40% - Акцент4 29 2 2" xfId="5505"/>
    <cellStyle name="40% - Акцент4 29 2 2 2" xfId="52386"/>
    <cellStyle name="40% - Акцент4 29 2 2 2 2" xfId="52387"/>
    <cellStyle name="40% - Акцент4 29 2 2 3" xfId="52388"/>
    <cellStyle name="40% - Акцент4 29 2 3" xfId="5506"/>
    <cellStyle name="40% - Акцент4 29 2 3 2" xfId="52389"/>
    <cellStyle name="40% - Акцент4 29 2 4" xfId="52390"/>
    <cellStyle name="40% - Акцент4 29 2_НВВ РСК 2019 (II пол) МАКС" xfId="52391"/>
    <cellStyle name="40% - Акцент4 29 3" xfId="5507"/>
    <cellStyle name="40% - Акцент4 29 3 2" xfId="5508"/>
    <cellStyle name="40% - Акцент4 29 3 2 2" xfId="52392"/>
    <cellStyle name="40% - Акцент4 29 3 3" xfId="5509"/>
    <cellStyle name="40% - Акцент4 29 3 3 2" xfId="52393"/>
    <cellStyle name="40% - Акцент4 29 3 4" xfId="52394"/>
    <cellStyle name="40% - Акцент4 29 4" xfId="5510"/>
    <cellStyle name="40% - Акцент4 29 4 2" xfId="52395"/>
    <cellStyle name="40% - Акцент4 29 5" xfId="5511"/>
    <cellStyle name="40% - Акцент4 29 5 2" xfId="52396"/>
    <cellStyle name="40% - Акцент4 29 6" xfId="5512"/>
    <cellStyle name="40% - Акцент4 29 6 2" xfId="52397"/>
    <cellStyle name="40% - Акцент4 29 7" xfId="18238"/>
    <cellStyle name="40% - Акцент4 29 7 2" xfId="52398"/>
    <cellStyle name="40% - Акцент4 29 8" xfId="52399"/>
    <cellStyle name="40% - Акцент4 29 8 2" xfId="52400"/>
    <cellStyle name="40% - Акцент4 29 9" xfId="52401"/>
    <cellStyle name="40% - Акцент4 29_Лист1" xfId="52402"/>
    <cellStyle name="40% - Акцент4 3" xfId="5513"/>
    <cellStyle name="40% - Акцент4 3 2" xfId="5514"/>
    <cellStyle name="40% - Акцент4 3 3" xfId="5515"/>
    <cellStyle name="40% - Акцент4 3 4" xfId="5516"/>
    <cellStyle name="40% - Акцент4 3_46EE.2011(v1.0)" xfId="5517"/>
    <cellStyle name="40% - Акцент4 30" xfId="5518"/>
    <cellStyle name="40% - Акцент4 30 2" xfId="5519"/>
    <cellStyle name="40% - Акцент4 30 2 2" xfId="5520"/>
    <cellStyle name="40% - Акцент4 30 2 2 2" xfId="52403"/>
    <cellStyle name="40% - Акцент4 30 2 2 2 2" xfId="52404"/>
    <cellStyle name="40% - Акцент4 30 2 2 3" xfId="52405"/>
    <cellStyle name="40% - Акцент4 30 2 3" xfId="5521"/>
    <cellStyle name="40% - Акцент4 30 2 3 2" xfId="52406"/>
    <cellStyle name="40% - Акцент4 30 2 4" xfId="52407"/>
    <cellStyle name="40% - Акцент4 30 2_НВВ РСК 2019 (II пол) МАКС" xfId="52408"/>
    <cellStyle name="40% - Акцент4 30 3" xfId="5522"/>
    <cellStyle name="40% - Акцент4 30 3 2" xfId="5523"/>
    <cellStyle name="40% - Акцент4 30 3 2 2" xfId="52409"/>
    <cellStyle name="40% - Акцент4 30 3 3" xfId="5524"/>
    <cellStyle name="40% - Акцент4 30 3 3 2" xfId="52410"/>
    <cellStyle name="40% - Акцент4 30 3 4" xfId="52411"/>
    <cellStyle name="40% - Акцент4 30 4" xfId="5525"/>
    <cellStyle name="40% - Акцент4 30 4 2" xfId="52412"/>
    <cellStyle name="40% - Акцент4 30 5" xfId="5526"/>
    <cellStyle name="40% - Акцент4 30 5 2" xfId="52413"/>
    <cellStyle name="40% - Акцент4 30 6" xfId="5527"/>
    <cellStyle name="40% - Акцент4 30 6 2" xfId="52414"/>
    <cellStyle name="40% - Акцент4 30 7" xfId="18239"/>
    <cellStyle name="40% - Акцент4 30 7 2" xfId="52415"/>
    <cellStyle name="40% - Акцент4 30 8" xfId="52416"/>
    <cellStyle name="40% - Акцент4 30 8 2" xfId="52417"/>
    <cellStyle name="40% - Акцент4 30 9" xfId="52418"/>
    <cellStyle name="40% - Акцент4 30_Лист1" xfId="52419"/>
    <cellStyle name="40% - Акцент4 31" xfId="5528"/>
    <cellStyle name="40% - Акцент4 31 2" xfId="5529"/>
    <cellStyle name="40% - Акцент4 31 2 2" xfId="5530"/>
    <cellStyle name="40% - Акцент4 31 2 2 2" xfId="52420"/>
    <cellStyle name="40% - Акцент4 31 2 2 2 2" xfId="52421"/>
    <cellStyle name="40% - Акцент4 31 2 2 3" xfId="52422"/>
    <cellStyle name="40% - Акцент4 31 2 3" xfId="5531"/>
    <cellStyle name="40% - Акцент4 31 2 3 2" xfId="52423"/>
    <cellStyle name="40% - Акцент4 31 2 4" xfId="52424"/>
    <cellStyle name="40% - Акцент4 31 2_НВВ РСК 2019 (II пол) МАКС" xfId="52425"/>
    <cellStyle name="40% - Акцент4 31 3" xfId="5532"/>
    <cellStyle name="40% - Акцент4 31 3 2" xfId="5533"/>
    <cellStyle name="40% - Акцент4 31 3 2 2" xfId="52426"/>
    <cellStyle name="40% - Акцент4 31 3 3" xfId="5534"/>
    <cellStyle name="40% - Акцент4 31 3 3 2" xfId="52427"/>
    <cellStyle name="40% - Акцент4 31 3 4" xfId="52428"/>
    <cellStyle name="40% - Акцент4 31 4" xfId="5535"/>
    <cellStyle name="40% - Акцент4 31 4 2" xfId="52429"/>
    <cellStyle name="40% - Акцент4 31 5" xfId="5536"/>
    <cellStyle name="40% - Акцент4 31 5 2" xfId="52430"/>
    <cellStyle name="40% - Акцент4 31 6" xfId="5537"/>
    <cellStyle name="40% - Акцент4 31 6 2" xfId="52431"/>
    <cellStyle name="40% - Акцент4 31 7" xfId="18240"/>
    <cellStyle name="40% - Акцент4 31 7 2" xfId="52432"/>
    <cellStyle name="40% - Акцент4 31 8" xfId="52433"/>
    <cellStyle name="40% - Акцент4 31 8 2" xfId="52434"/>
    <cellStyle name="40% - Акцент4 31 9" xfId="52435"/>
    <cellStyle name="40% - Акцент4 31_Лист1" xfId="52436"/>
    <cellStyle name="40% - Акцент4 32" xfId="5538"/>
    <cellStyle name="40% - Акцент4 32 2" xfId="5539"/>
    <cellStyle name="40% - Акцент4 32 2 2" xfId="5540"/>
    <cellStyle name="40% - Акцент4 32 2 2 2" xfId="52437"/>
    <cellStyle name="40% - Акцент4 32 2 2 2 2" xfId="52438"/>
    <cellStyle name="40% - Акцент4 32 2 2 3" xfId="52439"/>
    <cellStyle name="40% - Акцент4 32 2 3" xfId="5541"/>
    <cellStyle name="40% - Акцент4 32 2 3 2" xfId="52440"/>
    <cellStyle name="40% - Акцент4 32 2 4" xfId="52441"/>
    <cellStyle name="40% - Акцент4 32 2_НВВ РСК 2019 (II пол) МАКС" xfId="52442"/>
    <cellStyle name="40% - Акцент4 32 3" xfId="5542"/>
    <cellStyle name="40% - Акцент4 32 3 2" xfId="5543"/>
    <cellStyle name="40% - Акцент4 32 3 2 2" xfId="52443"/>
    <cellStyle name="40% - Акцент4 32 3 3" xfId="5544"/>
    <cellStyle name="40% - Акцент4 32 3 3 2" xfId="52444"/>
    <cellStyle name="40% - Акцент4 32 3 4" xfId="52445"/>
    <cellStyle name="40% - Акцент4 32 4" xfId="5545"/>
    <cellStyle name="40% - Акцент4 32 4 2" xfId="52446"/>
    <cellStyle name="40% - Акцент4 32 5" xfId="5546"/>
    <cellStyle name="40% - Акцент4 32 5 2" xfId="52447"/>
    <cellStyle name="40% - Акцент4 32 6" xfId="5547"/>
    <cellStyle name="40% - Акцент4 32 6 2" xfId="52448"/>
    <cellStyle name="40% - Акцент4 32 7" xfId="18241"/>
    <cellStyle name="40% - Акцент4 32 7 2" xfId="52449"/>
    <cellStyle name="40% - Акцент4 32 8" xfId="52450"/>
    <cellStyle name="40% - Акцент4 32 8 2" xfId="52451"/>
    <cellStyle name="40% - Акцент4 32 9" xfId="52452"/>
    <cellStyle name="40% - Акцент4 32_Лист1" xfId="52453"/>
    <cellStyle name="40% - Акцент4 33" xfId="5548"/>
    <cellStyle name="40% - Акцент4 33 2" xfId="5549"/>
    <cellStyle name="40% - Акцент4 33 2 2" xfId="5550"/>
    <cellStyle name="40% - Акцент4 33 2 2 2" xfId="52454"/>
    <cellStyle name="40% - Акцент4 33 2 2 2 2" xfId="52455"/>
    <cellStyle name="40% - Акцент4 33 2 2 3" xfId="52456"/>
    <cellStyle name="40% - Акцент4 33 2 3" xfId="5551"/>
    <cellStyle name="40% - Акцент4 33 2 3 2" xfId="52457"/>
    <cellStyle name="40% - Акцент4 33 2 4" xfId="52458"/>
    <cellStyle name="40% - Акцент4 33 2_НВВ РСК 2019 (II пол) МАКС" xfId="52459"/>
    <cellStyle name="40% - Акцент4 33 3" xfId="5552"/>
    <cellStyle name="40% - Акцент4 33 3 2" xfId="5553"/>
    <cellStyle name="40% - Акцент4 33 3 2 2" xfId="52460"/>
    <cellStyle name="40% - Акцент4 33 3 3" xfId="5554"/>
    <cellStyle name="40% - Акцент4 33 3 3 2" xfId="52461"/>
    <cellStyle name="40% - Акцент4 33 3 4" xfId="52462"/>
    <cellStyle name="40% - Акцент4 33 4" xfId="5555"/>
    <cellStyle name="40% - Акцент4 33 4 2" xfId="52463"/>
    <cellStyle name="40% - Акцент4 33 5" xfId="5556"/>
    <cellStyle name="40% - Акцент4 33 5 2" xfId="52464"/>
    <cellStyle name="40% - Акцент4 33 6" xfId="5557"/>
    <cellStyle name="40% - Акцент4 33 6 2" xfId="52465"/>
    <cellStyle name="40% - Акцент4 33 7" xfId="18242"/>
    <cellStyle name="40% - Акцент4 33 7 2" xfId="52466"/>
    <cellStyle name="40% - Акцент4 33 8" xfId="52467"/>
    <cellStyle name="40% - Акцент4 33 8 2" xfId="52468"/>
    <cellStyle name="40% - Акцент4 33 9" xfId="52469"/>
    <cellStyle name="40% - Акцент4 33_Лист1" xfId="52470"/>
    <cellStyle name="40% - Акцент4 34" xfId="5558"/>
    <cellStyle name="40% - Акцент4 34 2" xfId="5559"/>
    <cellStyle name="40% - Акцент4 34 2 2" xfId="5560"/>
    <cellStyle name="40% - Акцент4 34 2 2 2" xfId="52471"/>
    <cellStyle name="40% - Акцент4 34 2 2 2 2" xfId="52472"/>
    <cellStyle name="40% - Акцент4 34 2 2 3" xfId="52473"/>
    <cellStyle name="40% - Акцент4 34 2 3" xfId="5561"/>
    <cellStyle name="40% - Акцент4 34 2 3 2" xfId="52474"/>
    <cellStyle name="40% - Акцент4 34 2 4" xfId="52475"/>
    <cellStyle name="40% - Акцент4 34 2_НВВ РСК 2019 (II пол) МАКС" xfId="52476"/>
    <cellStyle name="40% - Акцент4 34 3" xfId="5562"/>
    <cellStyle name="40% - Акцент4 34 3 2" xfId="5563"/>
    <cellStyle name="40% - Акцент4 34 3 2 2" xfId="52477"/>
    <cellStyle name="40% - Акцент4 34 3 3" xfId="5564"/>
    <cellStyle name="40% - Акцент4 34 3 3 2" xfId="52478"/>
    <cellStyle name="40% - Акцент4 34 3 4" xfId="52479"/>
    <cellStyle name="40% - Акцент4 34 4" xfId="5565"/>
    <cellStyle name="40% - Акцент4 34 4 2" xfId="52480"/>
    <cellStyle name="40% - Акцент4 34 5" xfId="5566"/>
    <cellStyle name="40% - Акцент4 34 5 2" xfId="52481"/>
    <cellStyle name="40% - Акцент4 34 6" xfId="5567"/>
    <cellStyle name="40% - Акцент4 34 6 2" xfId="52482"/>
    <cellStyle name="40% - Акцент4 34 7" xfId="18243"/>
    <cellStyle name="40% - Акцент4 34 7 2" xfId="52483"/>
    <cellStyle name="40% - Акцент4 34 8" xfId="52484"/>
    <cellStyle name="40% - Акцент4 34 8 2" xfId="52485"/>
    <cellStyle name="40% - Акцент4 34 9" xfId="52486"/>
    <cellStyle name="40% - Акцент4 34_Лист1" xfId="52487"/>
    <cellStyle name="40% - Акцент4 35" xfId="5568"/>
    <cellStyle name="40% - Акцент4 35 2" xfId="5569"/>
    <cellStyle name="40% - Акцент4 35 2 2" xfId="5570"/>
    <cellStyle name="40% - Акцент4 35 2 2 2" xfId="52488"/>
    <cellStyle name="40% - Акцент4 35 2 2 2 2" xfId="52489"/>
    <cellStyle name="40% - Акцент4 35 2 2 3" xfId="52490"/>
    <cellStyle name="40% - Акцент4 35 2 3" xfId="5571"/>
    <cellStyle name="40% - Акцент4 35 2 3 2" xfId="52491"/>
    <cellStyle name="40% - Акцент4 35 2 4" xfId="52492"/>
    <cellStyle name="40% - Акцент4 35 2_НВВ РСК 2019 (II пол) МАКС" xfId="52493"/>
    <cellStyle name="40% - Акцент4 35 3" xfId="5572"/>
    <cellStyle name="40% - Акцент4 35 3 2" xfId="5573"/>
    <cellStyle name="40% - Акцент4 35 3 2 2" xfId="52494"/>
    <cellStyle name="40% - Акцент4 35 3 3" xfId="5574"/>
    <cellStyle name="40% - Акцент4 35 3 3 2" xfId="52495"/>
    <cellStyle name="40% - Акцент4 35 3 4" xfId="52496"/>
    <cellStyle name="40% - Акцент4 35 4" xfId="5575"/>
    <cellStyle name="40% - Акцент4 35 4 2" xfId="52497"/>
    <cellStyle name="40% - Акцент4 35 5" xfId="5576"/>
    <cellStyle name="40% - Акцент4 35 5 2" xfId="52498"/>
    <cellStyle name="40% - Акцент4 35 6" xfId="5577"/>
    <cellStyle name="40% - Акцент4 35 6 2" xfId="52499"/>
    <cellStyle name="40% - Акцент4 35 7" xfId="18244"/>
    <cellStyle name="40% - Акцент4 35 7 2" xfId="52500"/>
    <cellStyle name="40% - Акцент4 35 8" xfId="52501"/>
    <cellStyle name="40% - Акцент4 35 8 2" xfId="52502"/>
    <cellStyle name="40% - Акцент4 35 9" xfId="52503"/>
    <cellStyle name="40% - Акцент4 35_Лист1" xfId="52504"/>
    <cellStyle name="40% - Акцент4 36" xfId="5578"/>
    <cellStyle name="40% - Акцент4 36 2" xfId="5579"/>
    <cellStyle name="40% - Акцент4 36 3" xfId="5580"/>
    <cellStyle name="40% - Акцент4 36 4" xfId="18245"/>
    <cellStyle name="40% - Акцент4 37" xfId="5581"/>
    <cellStyle name="40% - Акцент4 37 2" xfId="5582"/>
    <cellStyle name="40% - Акцент4 37 3" xfId="5583"/>
    <cellStyle name="40% - Акцент4 37 4" xfId="18246"/>
    <cellStyle name="40% - Акцент4 38" xfId="5584"/>
    <cellStyle name="40% - Акцент4 38 2" xfId="5585"/>
    <cellStyle name="40% - Акцент4 38 3" xfId="5586"/>
    <cellStyle name="40% - Акцент4 38 4" xfId="18247"/>
    <cellStyle name="40% - Акцент4 39" xfId="5587"/>
    <cellStyle name="40% - Акцент4 39 2" xfId="5588"/>
    <cellStyle name="40% - Акцент4 39 3" xfId="5589"/>
    <cellStyle name="40% - Акцент4 39 4" xfId="18248"/>
    <cellStyle name="40% - Акцент4 4" xfId="5590"/>
    <cellStyle name="40% - Акцент4 4 2" xfId="5591"/>
    <cellStyle name="40% - Акцент4 4 3" xfId="5592"/>
    <cellStyle name="40% - Акцент4 4 4" xfId="5593"/>
    <cellStyle name="40% - Акцент4 4_46EE.2011(v1.0)" xfId="5594"/>
    <cellStyle name="40% - Акцент4 40" xfId="5595"/>
    <cellStyle name="40% - Акцент4 40 2" xfId="5596"/>
    <cellStyle name="40% - Акцент4 40 3" xfId="5597"/>
    <cellStyle name="40% - Акцент4 40 4" xfId="18249"/>
    <cellStyle name="40% - Акцент4 41" xfId="5598"/>
    <cellStyle name="40% - Акцент4 41 2" xfId="5599"/>
    <cellStyle name="40% - Акцент4 41 3" xfId="5600"/>
    <cellStyle name="40% - Акцент4 41 4" xfId="18250"/>
    <cellStyle name="40% - Акцент4 42" xfId="5601"/>
    <cellStyle name="40% - Акцент4 42 2" xfId="5602"/>
    <cellStyle name="40% - Акцент4 42 3" xfId="5603"/>
    <cellStyle name="40% - Акцент4 42 4" xfId="18251"/>
    <cellStyle name="40% - Акцент4 43" xfId="5604"/>
    <cellStyle name="40% - Акцент4 43 2" xfId="5605"/>
    <cellStyle name="40% - Акцент4 43 3" xfId="5606"/>
    <cellStyle name="40% - Акцент4 43 4" xfId="18252"/>
    <cellStyle name="40% - Акцент4 44" xfId="5607"/>
    <cellStyle name="40% - Акцент4 44 2" xfId="5608"/>
    <cellStyle name="40% - Акцент4 44 3" xfId="5609"/>
    <cellStyle name="40% - Акцент4 44 4" xfId="18253"/>
    <cellStyle name="40% - Акцент4 45" xfId="5610"/>
    <cellStyle name="40% - Акцент4 45 2" xfId="5611"/>
    <cellStyle name="40% - Акцент4 45 3" xfId="5612"/>
    <cellStyle name="40% - Акцент4 45 4" xfId="18254"/>
    <cellStyle name="40% - Акцент4 46" xfId="5613"/>
    <cellStyle name="40% - Акцент4 46 2" xfId="5614"/>
    <cellStyle name="40% - Акцент4 46 3" xfId="5615"/>
    <cellStyle name="40% - Акцент4 46 4" xfId="18255"/>
    <cellStyle name="40% - Акцент4 47" xfId="5616"/>
    <cellStyle name="40% - Акцент4 47 2" xfId="5617"/>
    <cellStyle name="40% - Акцент4 47 3" xfId="5618"/>
    <cellStyle name="40% - Акцент4 47 4" xfId="18256"/>
    <cellStyle name="40% - Акцент4 48" xfId="5619"/>
    <cellStyle name="40% - Акцент4 48 2" xfId="5620"/>
    <cellStyle name="40% - Акцент4 48 3" xfId="5621"/>
    <cellStyle name="40% - Акцент4 48 4" xfId="18257"/>
    <cellStyle name="40% - Акцент4 49" xfId="5622"/>
    <cellStyle name="40% - Акцент4 49 2" xfId="5623"/>
    <cellStyle name="40% - Акцент4 49 3" xfId="5624"/>
    <cellStyle name="40% - Акцент4 49 4" xfId="18258"/>
    <cellStyle name="40% - Акцент4 5" xfId="5625"/>
    <cellStyle name="40% - Акцент4 5 2" xfId="5626"/>
    <cellStyle name="40% - Акцент4 5 3" xfId="5627"/>
    <cellStyle name="40% - Акцент4 5 3 2" xfId="5628"/>
    <cellStyle name="40% - Акцент4 5 3 3" xfId="52505"/>
    <cellStyle name="40% - Акцент4 5 4" xfId="5629"/>
    <cellStyle name="40% - Акцент4 5_46EE.2011(v1.0)" xfId="5630"/>
    <cellStyle name="40% - Акцент4 50" xfId="5631"/>
    <cellStyle name="40% - Акцент4 50 2" xfId="5632"/>
    <cellStyle name="40% - Акцент4 50 3" xfId="5633"/>
    <cellStyle name="40% - Акцент4 50 4" xfId="18259"/>
    <cellStyle name="40% - Акцент4 51" xfId="5634"/>
    <cellStyle name="40% - Акцент4 51 2" xfId="5635"/>
    <cellStyle name="40% - Акцент4 51 3" xfId="5636"/>
    <cellStyle name="40% - Акцент4 51 4" xfId="18260"/>
    <cellStyle name="40% - Акцент4 52" xfId="5637"/>
    <cellStyle name="40% - Акцент4 52 2" xfId="5638"/>
    <cellStyle name="40% - Акцент4 52 3" xfId="5639"/>
    <cellStyle name="40% - Акцент4 53" xfId="5640"/>
    <cellStyle name="40% - Акцент4 53 2" xfId="5641"/>
    <cellStyle name="40% - Акцент4 53 3" xfId="5642"/>
    <cellStyle name="40% - Акцент4 54" xfId="5643"/>
    <cellStyle name="40% - Акцент4 54 2" xfId="5644"/>
    <cellStyle name="40% - Акцент4 54 3" xfId="5645"/>
    <cellStyle name="40% - Акцент4 55" xfId="5646"/>
    <cellStyle name="40% - Акцент4 55 2" xfId="5647"/>
    <cellStyle name="40% - Акцент4 55 3" xfId="5648"/>
    <cellStyle name="40% - Акцент4 56" xfId="5649"/>
    <cellStyle name="40% - Акцент4 56 2" xfId="5650"/>
    <cellStyle name="40% - Акцент4 56 3" xfId="5651"/>
    <cellStyle name="40% - Акцент4 57" xfId="5652"/>
    <cellStyle name="40% - Акцент4 57 2" xfId="5653"/>
    <cellStyle name="40% - Акцент4 57 3" xfId="5654"/>
    <cellStyle name="40% - Акцент4 6" xfId="5655"/>
    <cellStyle name="40% - Акцент4 6 2" xfId="5656"/>
    <cellStyle name="40% - Акцент4 6 2 2" xfId="5657"/>
    <cellStyle name="40% - Акцент4 6 3" xfId="5658"/>
    <cellStyle name="40% - Акцент4 6 3 2" xfId="5659"/>
    <cellStyle name="40% - Акцент4 6 3 3" xfId="52506"/>
    <cellStyle name="40% - Акцент4 6 4" xfId="5660"/>
    <cellStyle name="40% - Акцент4 6 5" xfId="5661"/>
    <cellStyle name="40% - Акцент4 6_46EE.2011(v1.0)" xfId="5662"/>
    <cellStyle name="40% - Акцент4 7" xfId="5663"/>
    <cellStyle name="40% - Акцент4 7 2" xfId="5664"/>
    <cellStyle name="40% - Акцент4 7 3" xfId="5665"/>
    <cellStyle name="40% - Акцент4 7 3 2" xfId="5666"/>
    <cellStyle name="40% - Акцент4 7 3 3" xfId="52507"/>
    <cellStyle name="40% - Акцент4 7 4" xfId="5667"/>
    <cellStyle name="40% - Акцент4 7_46EE.2011(v1.0)" xfId="5668"/>
    <cellStyle name="40% - Акцент4 8" xfId="5669"/>
    <cellStyle name="40% - Акцент4 8 2" xfId="5670"/>
    <cellStyle name="40% - Акцент4 8 3" xfId="5671"/>
    <cellStyle name="40% - Акцент4 8 3 2" xfId="5672"/>
    <cellStyle name="40% - Акцент4 8 3 3" xfId="52508"/>
    <cellStyle name="40% - Акцент4 8 4" xfId="5673"/>
    <cellStyle name="40% - Акцент4 8_46EE.2011(v1.0)" xfId="5674"/>
    <cellStyle name="40% - Акцент4 9" xfId="5675"/>
    <cellStyle name="40% - Акцент4 9 2" xfId="5676"/>
    <cellStyle name="40% - Акцент4 9 2 2" xfId="5677"/>
    <cellStyle name="40% - Акцент4 9 3" xfId="5678"/>
    <cellStyle name="40% - Акцент4 9 3 2" xfId="5679"/>
    <cellStyle name="40% - Акцент4 9 3 3" xfId="52509"/>
    <cellStyle name="40% - Акцент4 9 4" xfId="5680"/>
    <cellStyle name="40% - Акцент4 9 4 2" xfId="5681"/>
    <cellStyle name="40% - Акцент4 9 4 3" xfId="52510"/>
    <cellStyle name="40% - Акцент4 9_46EE.2011(v1.0)" xfId="5682"/>
    <cellStyle name="40% - Акцент5 10" xfId="5683"/>
    <cellStyle name="40% - Акцент5 11" xfId="5684"/>
    <cellStyle name="40% - Акцент5 12" xfId="5685"/>
    <cellStyle name="40% - Акцент5 13" xfId="5686"/>
    <cellStyle name="40% - Акцент5 14" xfId="5687"/>
    <cellStyle name="40% - Акцент5 14 2" xfId="5688"/>
    <cellStyle name="40% - Акцент5 14 2 2" xfId="5689"/>
    <cellStyle name="40% - Акцент5 14 2 2 2" xfId="52511"/>
    <cellStyle name="40% - Акцент5 14 2 2 2 2" xfId="52512"/>
    <cellStyle name="40% - Акцент5 14 2 2 3" xfId="52513"/>
    <cellStyle name="40% - Акцент5 14 2 3" xfId="5690"/>
    <cellStyle name="40% - Акцент5 14 2 3 2" xfId="52514"/>
    <cellStyle name="40% - Акцент5 14 2 4" xfId="52515"/>
    <cellStyle name="40% - Акцент5 14 2 4 2" xfId="52516"/>
    <cellStyle name="40% - Акцент5 14 2 5" xfId="52517"/>
    <cellStyle name="40% - Акцент5 14 2_НВВ РСК 2019 (II пол) МАКС" xfId="52518"/>
    <cellStyle name="40% - Акцент5 14 3" xfId="5691"/>
    <cellStyle name="40% - Акцент5 14 3 2" xfId="5692"/>
    <cellStyle name="40% - Акцент5 14 3 2 2" xfId="52519"/>
    <cellStyle name="40% - Акцент5 14 3 3" xfId="5693"/>
    <cellStyle name="40% - Акцент5 14 3 3 2" xfId="52520"/>
    <cellStyle name="40% - Акцент5 14 3 4" xfId="52521"/>
    <cellStyle name="40% - Акцент5 14 4" xfId="5694"/>
    <cellStyle name="40% - Акцент5 14 4 2" xfId="52522"/>
    <cellStyle name="40% - Акцент5 14 5" xfId="5695"/>
    <cellStyle name="40% - Акцент5 14 5 2" xfId="52523"/>
    <cellStyle name="40% - Акцент5 14 6" xfId="5696"/>
    <cellStyle name="40% - Акцент5 14 6 2" xfId="52524"/>
    <cellStyle name="40% - Акцент5 14 7" xfId="18261"/>
    <cellStyle name="40% - Акцент5 14 7 2" xfId="52525"/>
    <cellStyle name="40% - Акцент5 14 8" xfId="52526"/>
    <cellStyle name="40% - Акцент5 14 8 2" xfId="52527"/>
    <cellStyle name="40% - Акцент5 14 9" xfId="52528"/>
    <cellStyle name="40% - Акцент5 14_Лист1" xfId="52529"/>
    <cellStyle name="40% - Акцент5 15" xfId="5697"/>
    <cellStyle name="40% - Акцент5 15 2" xfId="5698"/>
    <cellStyle name="40% - Акцент5 15 2 2" xfId="5699"/>
    <cellStyle name="40% - Акцент5 15 2 2 2" xfId="52530"/>
    <cellStyle name="40% - Акцент5 15 2 2 2 2" xfId="52531"/>
    <cellStyle name="40% - Акцент5 15 2 2 3" xfId="52532"/>
    <cellStyle name="40% - Акцент5 15 2 3" xfId="5700"/>
    <cellStyle name="40% - Акцент5 15 2 3 2" xfId="52533"/>
    <cellStyle name="40% - Акцент5 15 2 4" xfId="52534"/>
    <cellStyle name="40% - Акцент5 15 2_НВВ РСК 2019 (II пол) МАКС" xfId="52535"/>
    <cellStyle name="40% - Акцент5 15 3" xfId="5701"/>
    <cellStyle name="40% - Акцент5 15 3 2" xfId="5702"/>
    <cellStyle name="40% - Акцент5 15 3 2 2" xfId="52536"/>
    <cellStyle name="40% - Акцент5 15 3 3" xfId="5703"/>
    <cellStyle name="40% - Акцент5 15 3 3 2" xfId="52537"/>
    <cellStyle name="40% - Акцент5 15 3 4" xfId="52538"/>
    <cellStyle name="40% - Акцент5 15 4" xfId="5704"/>
    <cellStyle name="40% - Акцент5 15 4 2" xfId="52539"/>
    <cellStyle name="40% - Акцент5 15 5" xfId="5705"/>
    <cellStyle name="40% - Акцент5 15 5 2" xfId="52540"/>
    <cellStyle name="40% - Акцент5 15 6" xfId="5706"/>
    <cellStyle name="40% - Акцент5 15 6 2" xfId="52541"/>
    <cellStyle name="40% - Акцент5 15 7" xfId="18262"/>
    <cellStyle name="40% - Акцент5 15 7 2" xfId="52542"/>
    <cellStyle name="40% - Акцент5 15 8" xfId="52543"/>
    <cellStyle name="40% - Акцент5 15 8 2" xfId="52544"/>
    <cellStyle name="40% - Акцент5 15 9" xfId="52545"/>
    <cellStyle name="40% - Акцент5 15_Лист1" xfId="52546"/>
    <cellStyle name="40% - Акцент5 16" xfId="5707"/>
    <cellStyle name="40% - Акцент5 16 2" xfId="5708"/>
    <cellStyle name="40% - Акцент5 16 2 2" xfId="5709"/>
    <cellStyle name="40% - Акцент5 16 2 2 2" xfId="52547"/>
    <cellStyle name="40% - Акцент5 16 2 2 2 2" xfId="52548"/>
    <cellStyle name="40% - Акцент5 16 2 2 3" xfId="52549"/>
    <cellStyle name="40% - Акцент5 16 2 3" xfId="5710"/>
    <cellStyle name="40% - Акцент5 16 2 3 2" xfId="52550"/>
    <cellStyle name="40% - Акцент5 16 2 4" xfId="52551"/>
    <cellStyle name="40% - Акцент5 16 2_НВВ РСК 2019 (II пол) МАКС" xfId="52552"/>
    <cellStyle name="40% - Акцент5 16 3" xfId="5711"/>
    <cellStyle name="40% - Акцент5 16 3 2" xfId="5712"/>
    <cellStyle name="40% - Акцент5 16 3 2 2" xfId="52553"/>
    <cellStyle name="40% - Акцент5 16 3 3" xfId="5713"/>
    <cellStyle name="40% - Акцент5 16 3 3 2" xfId="52554"/>
    <cellStyle name="40% - Акцент5 16 3 4" xfId="52555"/>
    <cellStyle name="40% - Акцент5 16 4" xfId="5714"/>
    <cellStyle name="40% - Акцент5 16 4 2" xfId="52556"/>
    <cellStyle name="40% - Акцент5 16 5" xfId="5715"/>
    <cellStyle name="40% - Акцент5 16 5 2" xfId="52557"/>
    <cellStyle name="40% - Акцент5 16 6" xfId="5716"/>
    <cellStyle name="40% - Акцент5 16 6 2" xfId="52558"/>
    <cellStyle name="40% - Акцент5 16 7" xfId="18263"/>
    <cellStyle name="40% - Акцент5 16 7 2" xfId="52559"/>
    <cellStyle name="40% - Акцент5 16 8" xfId="52560"/>
    <cellStyle name="40% - Акцент5 16 8 2" xfId="52561"/>
    <cellStyle name="40% - Акцент5 16 9" xfId="52562"/>
    <cellStyle name="40% - Акцент5 16_Лист1" xfId="52563"/>
    <cellStyle name="40% - Акцент5 17" xfId="5717"/>
    <cellStyle name="40% - Акцент5 17 2" xfId="5718"/>
    <cellStyle name="40% - Акцент5 17 2 2" xfId="5719"/>
    <cellStyle name="40% - Акцент5 17 2 2 2" xfId="52564"/>
    <cellStyle name="40% - Акцент5 17 2 2 2 2" xfId="52565"/>
    <cellStyle name="40% - Акцент5 17 2 2 3" xfId="52566"/>
    <cellStyle name="40% - Акцент5 17 2 3" xfId="5720"/>
    <cellStyle name="40% - Акцент5 17 2 3 2" xfId="52567"/>
    <cellStyle name="40% - Акцент5 17 2 4" xfId="52568"/>
    <cellStyle name="40% - Акцент5 17 2_НВВ РСК 2019 (II пол) МАКС" xfId="52569"/>
    <cellStyle name="40% - Акцент5 17 3" xfId="5721"/>
    <cellStyle name="40% - Акцент5 17 3 2" xfId="5722"/>
    <cellStyle name="40% - Акцент5 17 3 2 2" xfId="52570"/>
    <cellStyle name="40% - Акцент5 17 3 3" xfId="5723"/>
    <cellStyle name="40% - Акцент5 17 3 3 2" xfId="52571"/>
    <cellStyle name="40% - Акцент5 17 3 4" xfId="52572"/>
    <cellStyle name="40% - Акцент5 17 4" xfId="5724"/>
    <cellStyle name="40% - Акцент5 17 4 2" xfId="52573"/>
    <cellStyle name="40% - Акцент5 17 5" xfId="5725"/>
    <cellStyle name="40% - Акцент5 17 5 2" xfId="52574"/>
    <cellStyle name="40% - Акцент5 17 6" xfId="5726"/>
    <cellStyle name="40% - Акцент5 17 6 2" xfId="52575"/>
    <cellStyle name="40% - Акцент5 17 7" xfId="18264"/>
    <cellStyle name="40% - Акцент5 17 7 2" xfId="52576"/>
    <cellStyle name="40% - Акцент5 17 8" xfId="52577"/>
    <cellStyle name="40% - Акцент5 17 8 2" xfId="52578"/>
    <cellStyle name="40% - Акцент5 17 9" xfId="52579"/>
    <cellStyle name="40% - Акцент5 17_Лист1" xfId="52580"/>
    <cellStyle name="40% - Акцент5 18" xfId="5727"/>
    <cellStyle name="40% - Акцент5 18 2" xfId="5728"/>
    <cellStyle name="40% - Акцент5 18 2 2" xfId="5729"/>
    <cellStyle name="40% - Акцент5 18 2 2 2" xfId="52581"/>
    <cellStyle name="40% - Акцент5 18 2 2 2 2" xfId="52582"/>
    <cellStyle name="40% - Акцент5 18 2 2 3" xfId="52583"/>
    <cellStyle name="40% - Акцент5 18 2 3" xfId="5730"/>
    <cellStyle name="40% - Акцент5 18 2 3 2" xfId="52584"/>
    <cellStyle name="40% - Акцент5 18 2 4" xfId="52585"/>
    <cellStyle name="40% - Акцент5 18 2_НВВ РСК 2019 (II пол) МАКС" xfId="52586"/>
    <cellStyle name="40% - Акцент5 18 3" xfId="5731"/>
    <cellStyle name="40% - Акцент5 18 3 2" xfId="5732"/>
    <cellStyle name="40% - Акцент5 18 3 2 2" xfId="52587"/>
    <cellStyle name="40% - Акцент5 18 3 3" xfId="5733"/>
    <cellStyle name="40% - Акцент5 18 3 3 2" xfId="52588"/>
    <cellStyle name="40% - Акцент5 18 3 4" xfId="52589"/>
    <cellStyle name="40% - Акцент5 18 4" xfId="5734"/>
    <cellStyle name="40% - Акцент5 18 4 2" xfId="52590"/>
    <cellStyle name="40% - Акцент5 18 5" xfId="5735"/>
    <cellStyle name="40% - Акцент5 18 5 2" xfId="52591"/>
    <cellStyle name="40% - Акцент5 18 6" xfId="5736"/>
    <cellStyle name="40% - Акцент5 18 6 2" xfId="52592"/>
    <cellStyle name="40% - Акцент5 18 7" xfId="18265"/>
    <cellStyle name="40% - Акцент5 18 7 2" xfId="52593"/>
    <cellStyle name="40% - Акцент5 18 8" xfId="52594"/>
    <cellStyle name="40% - Акцент5 18 8 2" xfId="52595"/>
    <cellStyle name="40% - Акцент5 18 9" xfId="52596"/>
    <cellStyle name="40% - Акцент5 18_Лист1" xfId="52597"/>
    <cellStyle name="40% - Акцент5 19" xfId="5737"/>
    <cellStyle name="40% - Акцент5 19 2" xfId="5738"/>
    <cellStyle name="40% - Акцент5 19 2 2" xfId="5739"/>
    <cellStyle name="40% - Акцент5 19 2 2 2" xfId="52598"/>
    <cellStyle name="40% - Акцент5 19 2 2 2 2" xfId="52599"/>
    <cellStyle name="40% - Акцент5 19 2 2 3" xfId="52600"/>
    <cellStyle name="40% - Акцент5 19 2 3" xfId="5740"/>
    <cellStyle name="40% - Акцент5 19 2 3 2" xfId="52601"/>
    <cellStyle name="40% - Акцент5 19 2 4" xfId="52602"/>
    <cellStyle name="40% - Акцент5 19 2_НВВ РСК 2019 (II пол) МАКС" xfId="52603"/>
    <cellStyle name="40% - Акцент5 19 3" xfId="5741"/>
    <cellStyle name="40% - Акцент5 19 3 2" xfId="5742"/>
    <cellStyle name="40% - Акцент5 19 3 2 2" xfId="52604"/>
    <cellStyle name="40% - Акцент5 19 3 3" xfId="5743"/>
    <cellStyle name="40% - Акцент5 19 3 3 2" xfId="52605"/>
    <cellStyle name="40% - Акцент5 19 3 4" xfId="52606"/>
    <cellStyle name="40% - Акцент5 19 4" xfId="5744"/>
    <cellStyle name="40% - Акцент5 19 4 2" xfId="52607"/>
    <cellStyle name="40% - Акцент5 19 5" xfId="5745"/>
    <cellStyle name="40% - Акцент5 19 5 2" xfId="52608"/>
    <cellStyle name="40% - Акцент5 19 6" xfId="5746"/>
    <cellStyle name="40% - Акцент5 19 6 2" xfId="52609"/>
    <cellStyle name="40% - Акцент5 19 7" xfId="18266"/>
    <cellStyle name="40% - Акцент5 19 7 2" xfId="52610"/>
    <cellStyle name="40% - Акцент5 19 8" xfId="52611"/>
    <cellStyle name="40% - Акцент5 19 8 2" xfId="52612"/>
    <cellStyle name="40% - Акцент5 19 9" xfId="52613"/>
    <cellStyle name="40% - Акцент5 19_Лист1" xfId="52614"/>
    <cellStyle name="40% - Акцент5 2" xfId="5747"/>
    <cellStyle name="40% - Акцент5 2 2" xfId="5748"/>
    <cellStyle name="40% - Акцент5 2 2 2" xfId="5749"/>
    <cellStyle name="40% - Акцент5 2 2 3" xfId="5750"/>
    <cellStyle name="40% - Акцент5 2 3" xfId="5751"/>
    <cellStyle name="40% - Акцент5 2 3 2" xfId="5752"/>
    <cellStyle name="40% - Акцент5 2 4" xfId="5753"/>
    <cellStyle name="40% - Акцент5 2 5" xfId="52615"/>
    <cellStyle name="40% - Акцент5 2 5 2" xfId="52616"/>
    <cellStyle name="40% - Акцент5 2_46EE.2011(v1.0)" xfId="5754"/>
    <cellStyle name="40% - Акцент5 20" xfId="5755"/>
    <cellStyle name="40% - Акцент5 20 2" xfId="5756"/>
    <cellStyle name="40% - Акцент5 20 2 2" xfId="5757"/>
    <cellStyle name="40% - Акцент5 20 2 2 2" xfId="52617"/>
    <cellStyle name="40% - Акцент5 20 2 2 2 2" xfId="52618"/>
    <cellStyle name="40% - Акцент5 20 2 2 3" xfId="52619"/>
    <cellStyle name="40% - Акцент5 20 2 3" xfId="5758"/>
    <cellStyle name="40% - Акцент5 20 2 3 2" xfId="52620"/>
    <cellStyle name="40% - Акцент5 20 2 4" xfId="52621"/>
    <cellStyle name="40% - Акцент5 20 2_НВВ РСК 2019 (II пол) МАКС" xfId="52622"/>
    <cellStyle name="40% - Акцент5 20 3" xfId="5759"/>
    <cellStyle name="40% - Акцент5 20 3 2" xfId="5760"/>
    <cellStyle name="40% - Акцент5 20 3 2 2" xfId="52623"/>
    <cellStyle name="40% - Акцент5 20 3 3" xfId="5761"/>
    <cellStyle name="40% - Акцент5 20 3 3 2" xfId="52624"/>
    <cellStyle name="40% - Акцент5 20 3 4" xfId="52625"/>
    <cellStyle name="40% - Акцент5 20 4" xfId="5762"/>
    <cellStyle name="40% - Акцент5 20 4 2" xfId="52626"/>
    <cellStyle name="40% - Акцент5 20 5" xfId="5763"/>
    <cellStyle name="40% - Акцент5 20 5 2" xfId="52627"/>
    <cellStyle name="40% - Акцент5 20 6" xfId="5764"/>
    <cellStyle name="40% - Акцент5 20 6 2" xfId="52628"/>
    <cellStyle name="40% - Акцент5 20 7" xfId="18267"/>
    <cellStyle name="40% - Акцент5 20 7 2" xfId="52629"/>
    <cellStyle name="40% - Акцент5 20 8" xfId="52630"/>
    <cellStyle name="40% - Акцент5 20 8 2" xfId="52631"/>
    <cellStyle name="40% - Акцент5 20 9" xfId="52632"/>
    <cellStyle name="40% - Акцент5 20_Лист1" xfId="52633"/>
    <cellStyle name="40% - Акцент5 21" xfId="5765"/>
    <cellStyle name="40% - Акцент5 21 2" xfId="5766"/>
    <cellStyle name="40% - Акцент5 21 2 2" xfId="5767"/>
    <cellStyle name="40% - Акцент5 21 2 2 2" xfId="52634"/>
    <cellStyle name="40% - Акцент5 21 2 2 2 2" xfId="52635"/>
    <cellStyle name="40% - Акцент5 21 2 2 3" xfId="52636"/>
    <cellStyle name="40% - Акцент5 21 2 3" xfId="5768"/>
    <cellStyle name="40% - Акцент5 21 2 3 2" xfId="52637"/>
    <cellStyle name="40% - Акцент5 21 2 4" xfId="52638"/>
    <cellStyle name="40% - Акцент5 21 2_НВВ РСК 2019 (II пол) МАКС" xfId="52639"/>
    <cellStyle name="40% - Акцент5 21 3" xfId="5769"/>
    <cellStyle name="40% - Акцент5 21 3 2" xfId="5770"/>
    <cellStyle name="40% - Акцент5 21 3 2 2" xfId="52640"/>
    <cellStyle name="40% - Акцент5 21 3 3" xfId="5771"/>
    <cellStyle name="40% - Акцент5 21 3 3 2" xfId="52641"/>
    <cellStyle name="40% - Акцент5 21 3 4" xfId="52642"/>
    <cellStyle name="40% - Акцент5 21 4" xfId="5772"/>
    <cellStyle name="40% - Акцент5 21 4 2" xfId="52643"/>
    <cellStyle name="40% - Акцент5 21 5" xfId="5773"/>
    <cellStyle name="40% - Акцент5 21 5 2" xfId="52644"/>
    <cellStyle name="40% - Акцент5 21 6" xfId="5774"/>
    <cellStyle name="40% - Акцент5 21 6 2" xfId="52645"/>
    <cellStyle name="40% - Акцент5 21 7" xfId="18268"/>
    <cellStyle name="40% - Акцент5 21 7 2" xfId="52646"/>
    <cellStyle name="40% - Акцент5 21 8" xfId="52647"/>
    <cellStyle name="40% - Акцент5 21 8 2" xfId="52648"/>
    <cellStyle name="40% - Акцент5 21 9" xfId="52649"/>
    <cellStyle name="40% - Акцент5 21_Лист1" xfId="52650"/>
    <cellStyle name="40% - Акцент5 22" xfId="5775"/>
    <cellStyle name="40% - Акцент5 22 2" xfId="5776"/>
    <cellStyle name="40% - Акцент5 22 2 2" xfId="5777"/>
    <cellStyle name="40% - Акцент5 22 2 2 2" xfId="52651"/>
    <cellStyle name="40% - Акцент5 22 2 2 2 2" xfId="52652"/>
    <cellStyle name="40% - Акцент5 22 2 2 3" xfId="52653"/>
    <cellStyle name="40% - Акцент5 22 2 3" xfId="5778"/>
    <cellStyle name="40% - Акцент5 22 2 3 2" xfId="52654"/>
    <cellStyle name="40% - Акцент5 22 2 4" xfId="52655"/>
    <cellStyle name="40% - Акцент5 22 2_НВВ РСК 2019 (II пол) МАКС" xfId="52656"/>
    <cellStyle name="40% - Акцент5 22 3" xfId="5779"/>
    <cellStyle name="40% - Акцент5 22 3 2" xfId="5780"/>
    <cellStyle name="40% - Акцент5 22 3 2 2" xfId="52657"/>
    <cellStyle name="40% - Акцент5 22 3 3" xfId="5781"/>
    <cellStyle name="40% - Акцент5 22 3 3 2" xfId="52658"/>
    <cellStyle name="40% - Акцент5 22 3 4" xfId="52659"/>
    <cellStyle name="40% - Акцент5 22 4" xfId="5782"/>
    <cellStyle name="40% - Акцент5 22 4 2" xfId="52660"/>
    <cellStyle name="40% - Акцент5 22 5" xfId="5783"/>
    <cellStyle name="40% - Акцент5 22 5 2" xfId="52661"/>
    <cellStyle name="40% - Акцент5 22 6" xfId="5784"/>
    <cellStyle name="40% - Акцент5 22 6 2" xfId="52662"/>
    <cellStyle name="40% - Акцент5 22 7" xfId="18269"/>
    <cellStyle name="40% - Акцент5 22 7 2" xfId="52663"/>
    <cellStyle name="40% - Акцент5 22 8" xfId="52664"/>
    <cellStyle name="40% - Акцент5 22 8 2" xfId="52665"/>
    <cellStyle name="40% - Акцент5 22 9" xfId="52666"/>
    <cellStyle name="40% - Акцент5 22_Лист1" xfId="52667"/>
    <cellStyle name="40% - Акцент5 23" xfId="5785"/>
    <cellStyle name="40% - Акцент5 23 2" xfId="5786"/>
    <cellStyle name="40% - Акцент5 23 2 2" xfId="5787"/>
    <cellStyle name="40% - Акцент5 23 2 2 2" xfId="52668"/>
    <cellStyle name="40% - Акцент5 23 2 2 2 2" xfId="52669"/>
    <cellStyle name="40% - Акцент5 23 2 2 3" xfId="52670"/>
    <cellStyle name="40% - Акцент5 23 2 3" xfId="5788"/>
    <cellStyle name="40% - Акцент5 23 2 3 2" xfId="52671"/>
    <cellStyle name="40% - Акцент5 23 2 4" xfId="52672"/>
    <cellStyle name="40% - Акцент5 23 2_НВВ РСК 2019 (II пол) МАКС" xfId="52673"/>
    <cellStyle name="40% - Акцент5 23 3" xfId="5789"/>
    <cellStyle name="40% - Акцент5 23 3 2" xfId="5790"/>
    <cellStyle name="40% - Акцент5 23 3 2 2" xfId="52674"/>
    <cellStyle name="40% - Акцент5 23 3 3" xfId="5791"/>
    <cellStyle name="40% - Акцент5 23 3 3 2" xfId="52675"/>
    <cellStyle name="40% - Акцент5 23 3 4" xfId="52676"/>
    <cellStyle name="40% - Акцент5 23 4" xfId="5792"/>
    <cellStyle name="40% - Акцент5 23 4 2" xfId="52677"/>
    <cellStyle name="40% - Акцент5 23 5" xfId="5793"/>
    <cellStyle name="40% - Акцент5 23 5 2" xfId="52678"/>
    <cellStyle name="40% - Акцент5 23 6" xfId="5794"/>
    <cellStyle name="40% - Акцент5 23 6 2" xfId="52679"/>
    <cellStyle name="40% - Акцент5 23 7" xfId="18270"/>
    <cellStyle name="40% - Акцент5 23 7 2" xfId="52680"/>
    <cellStyle name="40% - Акцент5 23 8" xfId="52681"/>
    <cellStyle name="40% - Акцент5 23 8 2" xfId="52682"/>
    <cellStyle name="40% - Акцент5 23 9" xfId="52683"/>
    <cellStyle name="40% - Акцент5 23_Лист1" xfId="52684"/>
    <cellStyle name="40% - Акцент5 24" xfId="5795"/>
    <cellStyle name="40% - Акцент5 24 2" xfId="5796"/>
    <cellStyle name="40% - Акцент5 24 2 2" xfId="5797"/>
    <cellStyle name="40% - Акцент5 24 2 2 2" xfId="52685"/>
    <cellStyle name="40% - Акцент5 24 2 2 2 2" xfId="52686"/>
    <cellStyle name="40% - Акцент5 24 2 2 3" xfId="52687"/>
    <cellStyle name="40% - Акцент5 24 2 3" xfId="5798"/>
    <cellStyle name="40% - Акцент5 24 2 3 2" xfId="52688"/>
    <cellStyle name="40% - Акцент5 24 2 4" xfId="52689"/>
    <cellStyle name="40% - Акцент5 24 2_НВВ РСК 2019 (II пол) МАКС" xfId="52690"/>
    <cellStyle name="40% - Акцент5 24 3" xfId="5799"/>
    <cellStyle name="40% - Акцент5 24 3 2" xfId="5800"/>
    <cellStyle name="40% - Акцент5 24 3 2 2" xfId="52691"/>
    <cellStyle name="40% - Акцент5 24 3 3" xfId="5801"/>
    <cellStyle name="40% - Акцент5 24 3 3 2" xfId="52692"/>
    <cellStyle name="40% - Акцент5 24 3 4" xfId="52693"/>
    <cellStyle name="40% - Акцент5 24 4" xfId="5802"/>
    <cellStyle name="40% - Акцент5 24 4 2" xfId="52694"/>
    <cellStyle name="40% - Акцент5 24 5" xfId="5803"/>
    <cellStyle name="40% - Акцент5 24 5 2" xfId="52695"/>
    <cellStyle name="40% - Акцент5 24 6" xfId="5804"/>
    <cellStyle name="40% - Акцент5 24 6 2" xfId="52696"/>
    <cellStyle name="40% - Акцент5 24 7" xfId="18271"/>
    <cellStyle name="40% - Акцент5 24 7 2" xfId="52697"/>
    <cellStyle name="40% - Акцент5 24 8" xfId="52698"/>
    <cellStyle name="40% - Акцент5 24 8 2" xfId="52699"/>
    <cellStyle name="40% - Акцент5 24 9" xfId="52700"/>
    <cellStyle name="40% - Акцент5 24_Лист1" xfId="52701"/>
    <cellStyle name="40% - Акцент5 25" xfId="5805"/>
    <cellStyle name="40% - Акцент5 25 2" xfId="5806"/>
    <cellStyle name="40% - Акцент5 25 2 2" xfId="5807"/>
    <cellStyle name="40% - Акцент5 25 2 2 2" xfId="52702"/>
    <cellStyle name="40% - Акцент5 25 2 2 2 2" xfId="52703"/>
    <cellStyle name="40% - Акцент5 25 2 2 3" xfId="52704"/>
    <cellStyle name="40% - Акцент5 25 2 3" xfId="5808"/>
    <cellStyle name="40% - Акцент5 25 2 3 2" xfId="52705"/>
    <cellStyle name="40% - Акцент5 25 2 4" xfId="52706"/>
    <cellStyle name="40% - Акцент5 25 2_НВВ РСК 2019 (II пол) МАКС" xfId="52707"/>
    <cellStyle name="40% - Акцент5 25 3" xfId="5809"/>
    <cellStyle name="40% - Акцент5 25 3 2" xfId="5810"/>
    <cellStyle name="40% - Акцент5 25 3 2 2" xfId="52708"/>
    <cellStyle name="40% - Акцент5 25 3 3" xfId="5811"/>
    <cellStyle name="40% - Акцент5 25 3 3 2" xfId="52709"/>
    <cellStyle name="40% - Акцент5 25 3 4" xfId="52710"/>
    <cellStyle name="40% - Акцент5 25 4" xfId="5812"/>
    <cellStyle name="40% - Акцент5 25 4 2" xfId="52711"/>
    <cellStyle name="40% - Акцент5 25 5" xfId="5813"/>
    <cellStyle name="40% - Акцент5 25 5 2" xfId="52712"/>
    <cellStyle name="40% - Акцент5 25 6" xfId="5814"/>
    <cellStyle name="40% - Акцент5 25 6 2" xfId="52713"/>
    <cellStyle name="40% - Акцент5 25 7" xfId="18272"/>
    <cellStyle name="40% - Акцент5 25 7 2" xfId="52714"/>
    <cellStyle name="40% - Акцент5 25 8" xfId="52715"/>
    <cellStyle name="40% - Акцент5 25 8 2" xfId="52716"/>
    <cellStyle name="40% - Акцент5 25 9" xfId="52717"/>
    <cellStyle name="40% - Акцент5 25_Лист1" xfId="52718"/>
    <cellStyle name="40% - Акцент5 26" xfId="5815"/>
    <cellStyle name="40% - Акцент5 26 2" xfId="5816"/>
    <cellStyle name="40% - Акцент5 26 2 2" xfId="5817"/>
    <cellStyle name="40% - Акцент5 26 2 2 2" xfId="52719"/>
    <cellStyle name="40% - Акцент5 26 2 2 2 2" xfId="52720"/>
    <cellStyle name="40% - Акцент5 26 2 2 3" xfId="52721"/>
    <cellStyle name="40% - Акцент5 26 2 3" xfId="5818"/>
    <cellStyle name="40% - Акцент5 26 2 3 2" xfId="52722"/>
    <cellStyle name="40% - Акцент5 26 2 4" xfId="52723"/>
    <cellStyle name="40% - Акцент5 26 2_НВВ РСК 2019 (II пол) МАКС" xfId="52724"/>
    <cellStyle name="40% - Акцент5 26 3" xfId="5819"/>
    <cellStyle name="40% - Акцент5 26 3 2" xfId="5820"/>
    <cellStyle name="40% - Акцент5 26 3 2 2" xfId="52725"/>
    <cellStyle name="40% - Акцент5 26 3 3" xfId="5821"/>
    <cellStyle name="40% - Акцент5 26 3 3 2" xfId="52726"/>
    <cellStyle name="40% - Акцент5 26 3 4" xfId="52727"/>
    <cellStyle name="40% - Акцент5 26 4" xfId="5822"/>
    <cellStyle name="40% - Акцент5 26 4 2" xfId="52728"/>
    <cellStyle name="40% - Акцент5 26 5" xfId="5823"/>
    <cellStyle name="40% - Акцент5 26 5 2" xfId="52729"/>
    <cellStyle name="40% - Акцент5 26 6" xfId="5824"/>
    <cellStyle name="40% - Акцент5 26 6 2" xfId="52730"/>
    <cellStyle name="40% - Акцент5 26 7" xfId="18273"/>
    <cellStyle name="40% - Акцент5 26 7 2" xfId="52731"/>
    <cellStyle name="40% - Акцент5 26 8" xfId="52732"/>
    <cellStyle name="40% - Акцент5 26 8 2" xfId="52733"/>
    <cellStyle name="40% - Акцент5 26 9" xfId="52734"/>
    <cellStyle name="40% - Акцент5 26_Лист1" xfId="52735"/>
    <cellStyle name="40% - Акцент5 27" xfId="5825"/>
    <cellStyle name="40% - Акцент5 27 2" xfId="5826"/>
    <cellStyle name="40% - Акцент5 27 2 2" xfId="5827"/>
    <cellStyle name="40% - Акцент5 27 2 2 2" xfId="52736"/>
    <cellStyle name="40% - Акцент5 27 2 2 2 2" xfId="52737"/>
    <cellStyle name="40% - Акцент5 27 2 2 3" xfId="52738"/>
    <cellStyle name="40% - Акцент5 27 2 3" xfId="5828"/>
    <cellStyle name="40% - Акцент5 27 2 3 2" xfId="52739"/>
    <cellStyle name="40% - Акцент5 27 2 4" xfId="52740"/>
    <cellStyle name="40% - Акцент5 27 2_НВВ РСК 2019 (II пол) МАКС" xfId="52741"/>
    <cellStyle name="40% - Акцент5 27 3" xfId="5829"/>
    <cellStyle name="40% - Акцент5 27 3 2" xfId="5830"/>
    <cellStyle name="40% - Акцент5 27 3 2 2" xfId="52742"/>
    <cellStyle name="40% - Акцент5 27 3 3" xfId="5831"/>
    <cellStyle name="40% - Акцент5 27 3 3 2" xfId="52743"/>
    <cellStyle name="40% - Акцент5 27 3 4" xfId="52744"/>
    <cellStyle name="40% - Акцент5 27 4" xfId="5832"/>
    <cellStyle name="40% - Акцент5 27 4 2" xfId="52745"/>
    <cellStyle name="40% - Акцент5 27 5" xfId="5833"/>
    <cellStyle name="40% - Акцент5 27 5 2" xfId="52746"/>
    <cellStyle name="40% - Акцент5 27 6" xfId="5834"/>
    <cellStyle name="40% - Акцент5 27 6 2" xfId="52747"/>
    <cellStyle name="40% - Акцент5 27 7" xfId="18274"/>
    <cellStyle name="40% - Акцент5 27 7 2" xfId="52748"/>
    <cellStyle name="40% - Акцент5 27 8" xfId="52749"/>
    <cellStyle name="40% - Акцент5 27 8 2" xfId="52750"/>
    <cellStyle name="40% - Акцент5 27 9" xfId="52751"/>
    <cellStyle name="40% - Акцент5 27_Лист1" xfId="52752"/>
    <cellStyle name="40% - Акцент5 28" xfId="5835"/>
    <cellStyle name="40% - Акцент5 28 2" xfId="5836"/>
    <cellStyle name="40% - Акцент5 28 2 2" xfId="5837"/>
    <cellStyle name="40% - Акцент5 28 2 2 2" xfId="52753"/>
    <cellStyle name="40% - Акцент5 28 2 2 2 2" xfId="52754"/>
    <cellStyle name="40% - Акцент5 28 2 2 3" xfId="52755"/>
    <cellStyle name="40% - Акцент5 28 2 3" xfId="5838"/>
    <cellStyle name="40% - Акцент5 28 2 3 2" xfId="52756"/>
    <cellStyle name="40% - Акцент5 28 2 4" xfId="52757"/>
    <cellStyle name="40% - Акцент5 28 2_НВВ РСК 2019 (II пол) МАКС" xfId="52758"/>
    <cellStyle name="40% - Акцент5 28 3" xfId="5839"/>
    <cellStyle name="40% - Акцент5 28 3 2" xfId="5840"/>
    <cellStyle name="40% - Акцент5 28 3 2 2" xfId="52759"/>
    <cellStyle name="40% - Акцент5 28 3 3" xfId="5841"/>
    <cellStyle name="40% - Акцент5 28 3 3 2" xfId="52760"/>
    <cellStyle name="40% - Акцент5 28 3 4" xfId="52761"/>
    <cellStyle name="40% - Акцент5 28 4" xfId="5842"/>
    <cellStyle name="40% - Акцент5 28 4 2" xfId="52762"/>
    <cellStyle name="40% - Акцент5 28 5" xfId="5843"/>
    <cellStyle name="40% - Акцент5 28 5 2" xfId="52763"/>
    <cellStyle name="40% - Акцент5 28 6" xfId="5844"/>
    <cellStyle name="40% - Акцент5 28 6 2" xfId="52764"/>
    <cellStyle name="40% - Акцент5 28 7" xfId="18275"/>
    <cellStyle name="40% - Акцент5 28 7 2" xfId="52765"/>
    <cellStyle name="40% - Акцент5 28 8" xfId="52766"/>
    <cellStyle name="40% - Акцент5 28 8 2" xfId="52767"/>
    <cellStyle name="40% - Акцент5 28 9" xfId="52768"/>
    <cellStyle name="40% - Акцент5 28_Лист1" xfId="52769"/>
    <cellStyle name="40% - Акцент5 29" xfId="5845"/>
    <cellStyle name="40% - Акцент5 29 2" xfId="5846"/>
    <cellStyle name="40% - Акцент5 29 2 2" xfId="5847"/>
    <cellStyle name="40% - Акцент5 29 2 2 2" xfId="52770"/>
    <cellStyle name="40% - Акцент5 29 2 2 2 2" xfId="52771"/>
    <cellStyle name="40% - Акцент5 29 2 2 3" xfId="52772"/>
    <cellStyle name="40% - Акцент5 29 2 3" xfId="5848"/>
    <cellStyle name="40% - Акцент5 29 2 3 2" xfId="52773"/>
    <cellStyle name="40% - Акцент5 29 2 4" xfId="52774"/>
    <cellStyle name="40% - Акцент5 29 2_НВВ РСК 2019 (II пол) МАКС" xfId="52775"/>
    <cellStyle name="40% - Акцент5 29 3" xfId="5849"/>
    <cellStyle name="40% - Акцент5 29 3 2" xfId="5850"/>
    <cellStyle name="40% - Акцент5 29 3 2 2" xfId="52776"/>
    <cellStyle name="40% - Акцент5 29 3 3" xfId="5851"/>
    <cellStyle name="40% - Акцент5 29 3 3 2" xfId="52777"/>
    <cellStyle name="40% - Акцент5 29 3 4" xfId="52778"/>
    <cellStyle name="40% - Акцент5 29 4" xfId="5852"/>
    <cellStyle name="40% - Акцент5 29 4 2" xfId="52779"/>
    <cellStyle name="40% - Акцент5 29 5" xfId="5853"/>
    <cellStyle name="40% - Акцент5 29 5 2" xfId="52780"/>
    <cellStyle name="40% - Акцент5 29 6" xfId="5854"/>
    <cellStyle name="40% - Акцент5 29 6 2" xfId="52781"/>
    <cellStyle name="40% - Акцент5 29 7" xfId="18276"/>
    <cellStyle name="40% - Акцент5 29 7 2" xfId="52782"/>
    <cellStyle name="40% - Акцент5 29 8" xfId="52783"/>
    <cellStyle name="40% - Акцент5 29 8 2" xfId="52784"/>
    <cellStyle name="40% - Акцент5 29 9" xfId="52785"/>
    <cellStyle name="40% - Акцент5 29_Лист1" xfId="52786"/>
    <cellStyle name="40% - Акцент5 3" xfId="5855"/>
    <cellStyle name="40% - Акцент5 3 2" xfId="5856"/>
    <cellStyle name="40% - Акцент5 3 3" xfId="5857"/>
    <cellStyle name="40% - Акцент5 3 4" xfId="5858"/>
    <cellStyle name="40% - Акцент5 3_46EE.2011(v1.0)" xfId="5859"/>
    <cellStyle name="40% - Акцент5 30" xfId="5860"/>
    <cellStyle name="40% - Акцент5 30 2" xfId="5861"/>
    <cellStyle name="40% - Акцент5 30 2 2" xfId="5862"/>
    <cellStyle name="40% - Акцент5 30 2 2 2" xfId="52787"/>
    <cellStyle name="40% - Акцент5 30 2 2 2 2" xfId="52788"/>
    <cellStyle name="40% - Акцент5 30 2 2 3" xfId="52789"/>
    <cellStyle name="40% - Акцент5 30 2 3" xfId="5863"/>
    <cellStyle name="40% - Акцент5 30 2 3 2" xfId="52790"/>
    <cellStyle name="40% - Акцент5 30 2 4" xfId="52791"/>
    <cellStyle name="40% - Акцент5 30 2_НВВ РСК 2019 (II пол) МАКС" xfId="52792"/>
    <cellStyle name="40% - Акцент5 30 3" xfId="5864"/>
    <cellStyle name="40% - Акцент5 30 3 2" xfId="5865"/>
    <cellStyle name="40% - Акцент5 30 3 2 2" xfId="52793"/>
    <cellStyle name="40% - Акцент5 30 3 3" xfId="5866"/>
    <cellStyle name="40% - Акцент5 30 3 3 2" xfId="52794"/>
    <cellStyle name="40% - Акцент5 30 3 4" xfId="52795"/>
    <cellStyle name="40% - Акцент5 30 4" xfId="5867"/>
    <cellStyle name="40% - Акцент5 30 4 2" xfId="52796"/>
    <cellStyle name="40% - Акцент5 30 5" xfId="5868"/>
    <cellStyle name="40% - Акцент5 30 5 2" xfId="52797"/>
    <cellStyle name="40% - Акцент5 30 6" xfId="5869"/>
    <cellStyle name="40% - Акцент5 30 6 2" xfId="52798"/>
    <cellStyle name="40% - Акцент5 30 7" xfId="18277"/>
    <cellStyle name="40% - Акцент5 30 7 2" xfId="52799"/>
    <cellStyle name="40% - Акцент5 30 8" xfId="52800"/>
    <cellStyle name="40% - Акцент5 30 8 2" xfId="52801"/>
    <cellStyle name="40% - Акцент5 30 9" xfId="52802"/>
    <cellStyle name="40% - Акцент5 30_Лист1" xfId="52803"/>
    <cellStyle name="40% - Акцент5 31" xfId="5870"/>
    <cellStyle name="40% - Акцент5 31 2" xfId="5871"/>
    <cellStyle name="40% - Акцент5 31 2 2" xfId="5872"/>
    <cellStyle name="40% - Акцент5 31 2 2 2" xfId="52804"/>
    <cellStyle name="40% - Акцент5 31 2 2 2 2" xfId="52805"/>
    <cellStyle name="40% - Акцент5 31 2 2 3" xfId="52806"/>
    <cellStyle name="40% - Акцент5 31 2 3" xfId="5873"/>
    <cellStyle name="40% - Акцент5 31 2 3 2" xfId="52807"/>
    <cellStyle name="40% - Акцент5 31 2 4" xfId="52808"/>
    <cellStyle name="40% - Акцент5 31 2_НВВ РСК 2019 (II пол) МАКС" xfId="52809"/>
    <cellStyle name="40% - Акцент5 31 3" xfId="5874"/>
    <cellStyle name="40% - Акцент5 31 3 2" xfId="5875"/>
    <cellStyle name="40% - Акцент5 31 3 2 2" xfId="52810"/>
    <cellStyle name="40% - Акцент5 31 3 3" xfId="5876"/>
    <cellStyle name="40% - Акцент5 31 3 3 2" xfId="52811"/>
    <cellStyle name="40% - Акцент5 31 3 4" xfId="52812"/>
    <cellStyle name="40% - Акцент5 31 4" xfId="5877"/>
    <cellStyle name="40% - Акцент5 31 4 2" xfId="52813"/>
    <cellStyle name="40% - Акцент5 31 5" xfId="5878"/>
    <cellStyle name="40% - Акцент5 31 5 2" xfId="52814"/>
    <cellStyle name="40% - Акцент5 31 6" xfId="5879"/>
    <cellStyle name="40% - Акцент5 31 6 2" xfId="52815"/>
    <cellStyle name="40% - Акцент5 31 7" xfId="18278"/>
    <cellStyle name="40% - Акцент5 31 7 2" xfId="52816"/>
    <cellStyle name="40% - Акцент5 31 8" xfId="52817"/>
    <cellStyle name="40% - Акцент5 31 8 2" xfId="52818"/>
    <cellStyle name="40% - Акцент5 31 9" xfId="52819"/>
    <cellStyle name="40% - Акцент5 31_Лист1" xfId="52820"/>
    <cellStyle name="40% - Акцент5 32" xfId="5880"/>
    <cellStyle name="40% - Акцент5 32 2" xfId="5881"/>
    <cellStyle name="40% - Акцент5 32 2 2" xfId="5882"/>
    <cellStyle name="40% - Акцент5 32 2 2 2" xfId="52821"/>
    <cellStyle name="40% - Акцент5 32 2 2 2 2" xfId="52822"/>
    <cellStyle name="40% - Акцент5 32 2 2 3" xfId="52823"/>
    <cellStyle name="40% - Акцент5 32 2 3" xfId="5883"/>
    <cellStyle name="40% - Акцент5 32 2 3 2" xfId="52824"/>
    <cellStyle name="40% - Акцент5 32 2 4" xfId="52825"/>
    <cellStyle name="40% - Акцент5 32 2_НВВ РСК 2019 (II пол) МАКС" xfId="52826"/>
    <cellStyle name="40% - Акцент5 32 3" xfId="5884"/>
    <cellStyle name="40% - Акцент5 32 3 2" xfId="5885"/>
    <cellStyle name="40% - Акцент5 32 3 2 2" xfId="52827"/>
    <cellStyle name="40% - Акцент5 32 3 3" xfId="5886"/>
    <cellStyle name="40% - Акцент5 32 3 3 2" xfId="52828"/>
    <cellStyle name="40% - Акцент5 32 3 4" xfId="52829"/>
    <cellStyle name="40% - Акцент5 32 4" xfId="5887"/>
    <cellStyle name="40% - Акцент5 32 4 2" xfId="52830"/>
    <cellStyle name="40% - Акцент5 32 5" xfId="5888"/>
    <cellStyle name="40% - Акцент5 32 5 2" xfId="52831"/>
    <cellStyle name="40% - Акцент5 32 6" xfId="5889"/>
    <cellStyle name="40% - Акцент5 32 6 2" xfId="52832"/>
    <cellStyle name="40% - Акцент5 32 7" xfId="18279"/>
    <cellStyle name="40% - Акцент5 32 7 2" xfId="52833"/>
    <cellStyle name="40% - Акцент5 32 8" xfId="52834"/>
    <cellStyle name="40% - Акцент5 32 8 2" xfId="52835"/>
    <cellStyle name="40% - Акцент5 32 9" xfId="52836"/>
    <cellStyle name="40% - Акцент5 32_Лист1" xfId="52837"/>
    <cellStyle name="40% - Акцент5 33" xfId="5890"/>
    <cellStyle name="40% - Акцент5 33 2" xfId="5891"/>
    <cellStyle name="40% - Акцент5 33 2 2" xfId="5892"/>
    <cellStyle name="40% - Акцент5 33 2 2 2" xfId="52838"/>
    <cellStyle name="40% - Акцент5 33 2 2 2 2" xfId="52839"/>
    <cellStyle name="40% - Акцент5 33 2 2 3" xfId="52840"/>
    <cellStyle name="40% - Акцент5 33 2 3" xfId="5893"/>
    <cellStyle name="40% - Акцент5 33 2 3 2" xfId="52841"/>
    <cellStyle name="40% - Акцент5 33 2 4" xfId="52842"/>
    <cellStyle name="40% - Акцент5 33 2_НВВ РСК 2019 (II пол) МАКС" xfId="52843"/>
    <cellStyle name="40% - Акцент5 33 3" xfId="5894"/>
    <cellStyle name="40% - Акцент5 33 3 2" xfId="5895"/>
    <cellStyle name="40% - Акцент5 33 3 2 2" xfId="52844"/>
    <cellStyle name="40% - Акцент5 33 3 3" xfId="5896"/>
    <cellStyle name="40% - Акцент5 33 3 3 2" xfId="52845"/>
    <cellStyle name="40% - Акцент5 33 3 4" xfId="52846"/>
    <cellStyle name="40% - Акцент5 33 4" xfId="5897"/>
    <cellStyle name="40% - Акцент5 33 4 2" xfId="52847"/>
    <cellStyle name="40% - Акцент5 33 5" xfId="5898"/>
    <cellStyle name="40% - Акцент5 33 5 2" xfId="52848"/>
    <cellStyle name="40% - Акцент5 33 6" xfId="5899"/>
    <cellStyle name="40% - Акцент5 33 6 2" xfId="52849"/>
    <cellStyle name="40% - Акцент5 33 7" xfId="18280"/>
    <cellStyle name="40% - Акцент5 33 7 2" xfId="52850"/>
    <cellStyle name="40% - Акцент5 33 8" xfId="52851"/>
    <cellStyle name="40% - Акцент5 33 8 2" xfId="52852"/>
    <cellStyle name="40% - Акцент5 33 9" xfId="52853"/>
    <cellStyle name="40% - Акцент5 33_Лист1" xfId="52854"/>
    <cellStyle name="40% - Акцент5 34" xfId="5900"/>
    <cellStyle name="40% - Акцент5 34 2" xfId="5901"/>
    <cellStyle name="40% - Акцент5 34 2 2" xfId="5902"/>
    <cellStyle name="40% - Акцент5 34 2 2 2" xfId="52855"/>
    <cellStyle name="40% - Акцент5 34 2 2 2 2" xfId="52856"/>
    <cellStyle name="40% - Акцент5 34 2 2 3" xfId="52857"/>
    <cellStyle name="40% - Акцент5 34 2 3" xfId="5903"/>
    <cellStyle name="40% - Акцент5 34 2 3 2" xfId="52858"/>
    <cellStyle name="40% - Акцент5 34 2 4" xfId="52859"/>
    <cellStyle name="40% - Акцент5 34 2_НВВ РСК 2019 (II пол) МАКС" xfId="52860"/>
    <cellStyle name="40% - Акцент5 34 3" xfId="5904"/>
    <cellStyle name="40% - Акцент5 34 3 2" xfId="5905"/>
    <cellStyle name="40% - Акцент5 34 3 2 2" xfId="52861"/>
    <cellStyle name="40% - Акцент5 34 3 3" xfId="5906"/>
    <cellStyle name="40% - Акцент5 34 3 3 2" xfId="52862"/>
    <cellStyle name="40% - Акцент5 34 3 4" xfId="52863"/>
    <cellStyle name="40% - Акцент5 34 4" xfId="5907"/>
    <cellStyle name="40% - Акцент5 34 4 2" xfId="52864"/>
    <cellStyle name="40% - Акцент5 34 5" xfId="5908"/>
    <cellStyle name="40% - Акцент5 34 5 2" xfId="52865"/>
    <cellStyle name="40% - Акцент5 34 6" xfId="5909"/>
    <cellStyle name="40% - Акцент5 34 6 2" xfId="52866"/>
    <cellStyle name="40% - Акцент5 34 7" xfId="18281"/>
    <cellStyle name="40% - Акцент5 34 7 2" xfId="52867"/>
    <cellStyle name="40% - Акцент5 34 8" xfId="52868"/>
    <cellStyle name="40% - Акцент5 34 8 2" xfId="52869"/>
    <cellStyle name="40% - Акцент5 34 9" xfId="52870"/>
    <cellStyle name="40% - Акцент5 34_Лист1" xfId="52871"/>
    <cellStyle name="40% - Акцент5 35" xfId="5910"/>
    <cellStyle name="40% - Акцент5 35 2" xfId="5911"/>
    <cellStyle name="40% - Акцент5 35 2 2" xfId="5912"/>
    <cellStyle name="40% - Акцент5 35 2 2 2" xfId="52872"/>
    <cellStyle name="40% - Акцент5 35 2 2 2 2" xfId="52873"/>
    <cellStyle name="40% - Акцент5 35 2 2 3" xfId="52874"/>
    <cellStyle name="40% - Акцент5 35 2 3" xfId="5913"/>
    <cellStyle name="40% - Акцент5 35 2 3 2" xfId="52875"/>
    <cellStyle name="40% - Акцент5 35 2 4" xfId="52876"/>
    <cellStyle name="40% - Акцент5 35 2_НВВ РСК 2019 (II пол) МАКС" xfId="52877"/>
    <cellStyle name="40% - Акцент5 35 3" xfId="5914"/>
    <cellStyle name="40% - Акцент5 35 3 2" xfId="5915"/>
    <cellStyle name="40% - Акцент5 35 3 2 2" xfId="52878"/>
    <cellStyle name="40% - Акцент5 35 3 3" xfId="5916"/>
    <cellStyle name="40% - Акцент5 35 3 3 2" xfId="52879"/>
    <cellStyle name="40% - Акцент5 35 3 4" xfId="52880"/>
    <cellStyle name="40% - Акцент5 35 4" xfId="5917"/>
    <cellStyle name="40% - Акцент5 35 4 2" xfId="52881"/>
    <cellStyle name="40% - Акцент5 35 5" xfId="5918"/>
    <cellStyle name="40% - Акцент5 35 5 2" xfId="52882"/>
    <cellStyle name="40% - Акцент5 35 6" xfId="5919"/>
    <cellStyle name="40% - Акцент5 35 6 2" xfId="52883"/>
    <cellStyle name="40% - Акцент5 35 7" xfId="18282"/>
    <cellStyle name="40% - Акцент5 35 7 2" xfId="52884"/>
    <cellStyle name="40% - Акцент5 35 8" xfId="52885"/>
    <cellStyle name="40% - Акцент5 35 8 2" xfId="52886"/>
    <cellStyle name="40% - Акцент5 35 9" xfId="52887"/>
    <cellStyle name="40% - Акцент5 35_Лист1" xfId="52888"/>
    <cellStyle name="40% - Акцент5 36" xfId="5920"/>
    <cellStyle name="40% - Акцент5 36 2" xfId="5921"/>
    <cellStyle name="40% - Акцент5 36 3" xfId="5922"/>
    <cellStyle name="40% - Акцент5 36 4" xfId="18283"/>
    <cellStyle name="40% - Акцент5 37" xfId="5923"/>
    <cellStyle name="40% - Акцент5 37 2" xfId="5924"/>
    <cellStyle name="40% - Акцент5 37 3" xfId="5925"/>
    <cellStyle name="40% - Акцент5 37 4" xfId="18284"/>
    <cellStyle name="40% - Акцент5 38" xfId="5926"/>
    <cellStyle name="40% - Акцент5 38 2" xfId="5927"/>
    <cellStyle name="40% - Акцент5 38 3" xfId="5928"/>
    <cellStyle name="40% - Акцент5 38 4" xfId="18285"/>
    <cellStyle name="40% - Акцент5 39" xfId="5929"/>
    <cellStyle name="40% - Акцент5 39 2" xfId="5930"/>
    <cellStyle name="40% - Акцент5 39 3" xfId="5931"/>
    <cellStyle name="40% - Акцент5 39 4" xfId="18286"/>
    <cellStyle name="40% - Акцент5 4" xfId="5932"/>
    <cellStyle name="40% - Акцент5 4 2" xfId="5933"/>
    <cellStyle name="40% - Акцент5 4 3" xfId="5934"/>
    <cellStyle name="40% - Акцент5 4 4" xfId="5935"/>
    <cellStyle name="40% - Акцент5 4_46EE.2011(v1.0)" xfId="5936"/>
    <cellStyle name="40% - Акцент5 40" xfId="5937"/>
    <cellStyle name="40% - Акцент5 40 2" xfId="5938"/>
    <cellStyle name="40% - Акцент5 40 3" xfId="5939"/>
    <cellStyle name="40% - Акцент5 40 4" xfId="18287"/>
    <cellStyle name="40% - Акцент5 41" xfId="5940"/>
    <cellStyle name="40% - Акцент5 41 2" xfId="5941"/>
    <cellStyle name="40% - Акцент5 41 3" xfId="5942"/>
    <cellStyle name="40% - Акцент5 41 4" xfId="18288"/>
    <cellStyle name="40% - Акцент5 42" xfId="5943"/>
    <cellStyle name="40% - Акцент5 42 2" xfId="5944"/>
    <cellStyle name="40% - Акцент5 42 3" xfId="5945"/>
    <cellStyle name="40% - Акцент5 42 4" xfId="18289"/>
    <cellStyle name="40% - Акцент5 43" xfId="5946"/>
    <cellStyle name="40% - Акцент5 43 2" xfId="5947"/>
    <cellStyle name="40% - Акцент5 43 3" xfId="5948"/>
    <cellStyle name="40% - Акцент5 43 4" xfId="18290"/>
    <cellStyle name="40% - Акцент5 44" xfId="5949"/>
    <cellStyle name="40% - Акцент5 44 2" xfId="5950"/>
    <cellStyle name="40% - Акцент5 44 3" xfId="5951"/>
    <cellStyle name="40% - Акцент5 44 4" xfId="18291"/>
    <cellStyle name="40% - Акцент5 45" xfId="5952"/>
    <cellStyle name="40% - Акцент5 45 2" xfId="5953"/>
    <cellStyle name="40% - Акцент5 45 3" xfId="5954"/>
    <cellStyle name="40% - Акцент5 45 4" xfId="18292"/>
    <cellStyle name="40% - Акцент5 46" xfId="5955"/>
    <cellStyle name="40% - Акцент5 46 2" xfId="5956"/>
    <cellStyle name="40% - Акцент5 46 3" xfId="5957"/>
    <cellStyle name="40% - Акцент5 46 4" xfId="18293"/>
    <cellStyle name="40% - Акцент5 47" xfId="5958"/>
    <cellStyle name="40% - Акцент5 47 2" xfId="5959"/>
    <cellStyle name="40% - Акцент5 47 3" xfId="5960"/>
    <cellStyle name="40% - Акцент5 47 4" xfId="18294"/>
    <cellStyle name="40% - Акцент5 48" xfId="5961"/>
    <cellStyle name="40% - Акцент5 48 2" xfId="5962"/>
    <cellStyle name="40% - Акцент5 48 3" xfId="5963"/>
    <cellStyle name="40% - Акцент5 48 4" xfId="18295"/>
    <cellStyle name="40% - Акцент5 49" xfId="5964"/>
    <cellStyle name="40% - Акцент5 49 2" xfId="5965"/>
    <cellStyle name="40% - Акцент5 49 3" xfId="5966"/>
    <cellStyle name="40% - Акцент5 49 4" xfId="18296"/>
    <cellStyle name="40% - Акцент5 5" xfId="5967"/>
    <cellStyle name="40% - Акцент5 5 2" xfId="5968"/>
    <cellStyle name="40% - Акцент5 5 3" xfId="5969"/>
    <cellStyle name="40% - Акцент5 5 3 2" xfId="5970"/>
    <cellStyle name="40% - Акцент5 5 3 3" xfId="52889"/>
    <cellStyle name="40% - Акцент5 5 4" xfId="5971"/>
    <cellStyle name="40% - Акцент5 5_46EE.2011(v1.0)" xfId="5972"/>
    <cellStyle name="40% - Акцент5 50" xfId="5973"/>
    <cellStyle name="40% - Акцент5 50 2" xfId="5974"/>
    <cellStyle name="40% - Акцент5 50 3" xfId="5975"/>
    <cellStyle name="40% - Акцент5 50 4" xfId="18297"/>
    <cellStyle name="40% - Акцент5 51" xfId="5976"/>
    <cellStyle name="40% - Акцент5 51 2" xfId="5977"/>
    <cellStyle name="40% - Акцент5 51 3" xfId="5978"/>
    <cellStyle name="40% - Акцент5 51 4" xfId="18298"/>
    <cellStyle name="40% - Акцент5 52" xfId="5979"/>
    <cellStyle name="40% - Акцент5 52 2" xfId="5980"/>
    <cellStyle name="40% - Акцент5 52 3" xfId="5981"/>
    <cellStyle name="40% - Акцент5 53" xfId="5982"/>
    <cellStyle name="40% - Акцент5 53 2" xfId="5983"/>
    <cellStyle name="40% - Акцент5 53 3" xfId="5984"/>
    <cellStyle name="40% - Акцент5 54" xfId="5985"/>
    <cellStyle name="40% - Акцент5 54 2" xfId="5986"/>
    <cellStyle name="40% - Акцент5 54 3" xfId="5987"/>
    <cellStyle name="40% - Акцент5 55" xfId="5988"/>
    <cellStyle name="40% - Акцент5 55 2" xfId="5989"/>
    <cellStyle name="40% - Акцент5 55 3" xfId="5990"/>
    <cellStyle name="40% - Акцент5 56" xfId="5991"/>
    <cellStyle name="40% - Акцент5 56 2" xfId="5992"/>
    <cellStyle name="40% - Акцент5 56 3" xfId="5993"/>
    <cellStyle name="40% - Акцент5 57" xfId="5994"/>
    <cellStyle name="40% - Акцент5 57 2" xfId="5995"/>
    <cellStyle name="40% - Акцент5 57 3" xfId="5996"/>
    <cellStyle name="40% - Акцент5 6" xfId="5997"/>
    <cellStyle name="40% - Акцент5 6 2" xfId="5998"/>
    <cellStyle name="40% - Акцент5 6 2 2" xfId="5999"/>
    <cellStyle name="40% - Акцент5 6 3" xfId="6000"/>
    <cellStyle name="40% - Акцент5 6 3 2" xfId="6001"/>
    <cellStyle name="40% - Акцент5 6 3 3" xfId="52890"/>
    <cellStyle name="40% - Акцент5 6 4" xfId="6002"/>
    <cellStyle name="40% - Акцент5 6 5" xfId="6003"/>
    <cellStyle name="40% - Акцент5 6_46EE.2011(v1.0)" xfId="6004"/>
    <cellStyle name="40% - Акцент5 7" xfId="6005"/>
    <cellStyle name="40% - Акцент5 7 2" xfId="6006"/>
    <cellStyle name="40% - Акцент5 7 3" xfId="6007"/>
    <cellStyle name="40% - Акцент5 7 3 2" xfId="6008"/>
    <cellStyle name="40% - Акцент5 7 3 3" xfId="52891"/>
    <cellStyle name="40% - Акцент5 7 4" xfId="6009"/>
    <cellStyle name="40% - Акцент5 7_46EE.2011(v1.0)" xfId="6010"/>
    <cellStyle name="40% - Акцент5 8" xfId="6011"/>
    <cellStyle name="40% - Акцент5 8 2" xfId="6012"/>
    <cellStyle name="40% - Акцент5 8 3" xfId="6013"/>
    <cellStyle name="40% - Акцент5 8 3 2" xfId="6014"/>
    <cellStyle name="40% - Акцент5 8 3 3" xfId="52892"/>
    <cellStyle name="40% - Акцент5 8 4" xfId="6015"/>
    <cellStyle name="40% - Акцент5 8_46EE.2011(v1.0)" xfId="6016"/>
    <cellStyle name="40% - Акцент5 9" xfId="6017"/>
    <cellStyle name="40% - Акцент5 9 2" xfId="6018"/>
    <cellStyle name="40% - Акцент5 9 2 2" xfId="6019"/>
    <cellStyle name="40% - Акцент5 9 3" xfId="6020"/>
    <cellStyle name="40% - Акцент5 9 3 2" xfId="6021"/>
    <cellStyle name="40% - Акцент5 9 3 3" xfId="52893"/>
    <cellStyle name="40% - Акцент5 9 4" xfId="6022"/>
    <cellStyle name="40% - Акцент5 9 4 2" xfId="6023"/>
    <cellStyle name="40% - Акцент5 9 4 3" xfId="52894"/>
    <cellStyle name="40% - Акцент5 9_46EE.2011(v1.0)" xfId="6024"/>
    <cellStyle name="40% - Акцент6 10" xfId="6025"/>
    <cellStyle name="40% - Акцент6 11" xfId="6026"/>
    <cellStyle name="40% - Акцент6 12" xfId="6027"/>
    <cellStyle name="40% - Акцент6 13" xfId="6028"/>
    <cellStyle name="40% - Акцент6 14" xfId="6029"/>
    <cellStyle name="40% - Акцент6 14 2" xfId="6030"/>
    <cellStyle name="40% - Акцент6 14 2 2" xfId="6031"/>
    <cellStyle name="40% - Акцент6 14 2 2 2" xfId="52895"/>
    <cellStyle name="40% - Акцент6 14 2 2 2 2" xfId="52896"/>
    <cellStyle name="40% - Акцент6 14 2 2 3" xfId="52897"/>
    <cellStyle name="40% - Акцент6 14 2 3" xfId="6032"/>
    <cellStyle name="40% - Акцент6 14 2 3 2" xfId="52898"/>
    <cellStyle name="40% - Акцент6 14 2 4" xfId="52899"/>
    <cellStyle name="40% - Акцент6 14 2 4 2" xfId="52900"/>
    <cellStyle name="40% - Акцент6 14 2 5" xfId="52901"/>
    <cellStyle name="40% - Акцент6 14 2_НВВ РСК 2019 (II пол) МАКС" xfId="52902"/>
    <cellStyle name="40% - Акцент6 14 3" xfId="6033"/>
    <cellStyle name="40% - Акцент6 14 3 2" xfId="6034"/>
    <cellStyle name="40% - Акцент6 14 3 2 2" xfId="52903"/>
    <cellStyle name="40% - Акцент6 14 3 3" xfId="6035"/>
    <cellStyle name="40% - Акцент6 14 3 3 2" xfId="52904"/>
    <cellStyle name="40% - Акцент6 14 3 4" xfId="52905"/>
    <cellStyle name="40% - Акцент6 14 4" xfId="6036"/>
    <cellStyle name="40% - Акцент6 14 4 2" xfId="52906"/>
    <cellStyle name="40% - Акцент6 14 5" xfId="6037"/>
    <cellStyle name="40% - Акцент6 14 5 2" xfId="52907"/>
    <cellStyle name="40% - Акцент6 14 6" xfId="6038"/>
    <cellStyle name="40% - Акцент6 14 6 2" xfId="52908"/>
    <cellStyle name="40% - Акцент6 14 7" xfId="18299"/>
    <cellStyle name="40% - Акцент6 14 7 2" xfId="52909"/>
    <cellStyle name="40% - Акцент6 14 8" xfId="52910"/>
    <cellStyle name="40% - Акцент6 14 8 2" xfId="52911"/>
    <cellStyle name="40% - Акцент6 14 9" xfId="52912"/>
    <cellStyle name="40% - Акцент6 14_Лист1" xfId="52913"/>
    <cellStyle name="40% - Акцент6 15" xfId="6039"/>
    <cellStyle name="40% - Акцент6 15 2" xfId="6040"/>
    <cellStyle name="40% - Акцент6 15 2 2" xfId="6041"/>
    <cellStyle name="40% - Акцент6 15 2 2 2" xfId="52914"/>
    <cellStyle name="40% - Акцент6 15 2 2 2 2" xfId="52915"/>
    <cellStyle name="40% - Акцент6 15 2 2 3" xfId="52916"/>
    <cellStyle name="40% - Акцент6 15 2 3" xfId="6042"/>
    <cellStyle name="40% - Акцент6 15 2 3 2" xfId="52917"/>
    <cellStyle name="40% - Акцент6 15 2 4" xfId="52918"/>
    <cellStyle name="40% - Акцент6 15 2_НВВ РСК 2019 (II пол) МАКС" xfId="52919"/>
    <cellStyle name="40% - Акцент6 15 3" xfId="6043"/>
    <cellStyle name="40% - Акцент6 15 3 2" xfId="6044"/>
    <cellStyle name="40% - Акцент6 15 3 2 2" xfId="52920"/>
    <cellStyle name="40% - Акцент6 15 3 3" xfId="6045"/>
    <cellStyle name="40% - Акцент6 15 3 3 2" xfId="52921"/>
    <cellStyle name="40% - Акцент6 15 3 4" xfId="52922"/>
    <cellStyle name="40% - Акцент6 15 4" xfId="6046"/>
    <cellStyle name="40% - Акцент6 15 4 2" xfId="52923"/>
    <cellStyle name="40% - Акцент6 15 5" xfId="6047"/>
    <cellStyle name="40% - Акцент6 15 5 2" xfId="52924"/>
    <cellStyle name="40% - Акцент6 15 6" xfId="6048"/>
    <cellStyle name="40% - Акцент6 15 6 2" xfId="52925"/>
    <cellStyle name="40% - Акцент6 15 7" xfId="18300"/>
    <cellStyle name="40% - Акцент6 15 7 2" xfId="52926"/>
    <cellStyle name="40% - Акцент6 15 8" xfId="52927"/>
    <cellStyle name="40% - Акцент6 15 8 2" xfId="52928"/>
    <cellStyle name="40% - Акцент6 15 9" xfId="52929"/>
    <cellStyle name="40% - Акцент6 15_Лист1" xfId="52930"/>
    <cellStyle name="40% - Акцент6 16" xfId="6049"/>
    <cellStyle name="40% - Акцент6 16 2" xfId="6050"/>
    <cellStyle name="40% - Акцент6 16 2 2" xfId="6051"/>
    <cellStyle name="40% - Акцент6 16 2 2 2" xfId="52931"/>
    <cellStyle name="40% - Акцент6 16 2 2 2 2" xfId="52932"/>
    <cellStyle name="40% - Акцент6 16 2 2 3" xfId="52933"/>
    <cellStyle name="40% - Акцент6 16 2 3" xfId="6052"/>
    <cellStyle name="40% - Акцент6 16 2 3 2" xfId="52934"/>
    <cellStyle name="40% - Акцент6 16 2 4" xfId="52935"/>
    <cellStyle name="40% - Акцент6 16 2_НВВ РСК 2019 (II пол) МАКС" xfId="52936"/>
    <cellStyle name="40% - Акцент6 16 3" xfId="6053"/>
    <cellStyle name="40% - Акцент6 16 3 2" xfId="6054"/>
    <cellStyle name="40% - Акцент6 16 3 2 2" xfId="52937"/>
    <cellStyle name="40% - Акцент6 16 3 3" xfId="6055"/>
    <cellStyle name="40% - Акцент6 16 3 3 2" xfId="52938"/>
    <cellStyle name="40% - Акцент6 16 3 4" xfId="52939"/>
    <cellStyle name="40% - Акцент6 16 4" xfId="6056"/>
    <cellStyle name="40% - Акцент6 16 4 2" xfId="52940"/>
    <cellStyle name="40% - Акцент6 16 5" xfId="6057"/>
    <cellStyle name="40% - Акцент6 16 5 2" xfId="52941"/>
    <cellStyle name="40% - Акцент6 16 6" xfId="6058"/>
    <cellStyle name="40% - Акцент6 16 6 2" xfId="52942"/>
    <cellStyle name="40% - Акцент6 16 7" xfId="18301"/>
    <cellStyle name="40% - Акцент6 16 7 2" xfId="52943"/>
    <cellStyle name="40% - Акцент6 16 8" xfId="52944"/>
    <cellStyle name="40% - Акцент6 16 8 2" xfId="52945"/>
    <cellStyle name="40% - Акцент6 16 9" xfId="52946"/>
    <cellStyle name="40% - Акцент6 16_Лист1" xfId="52947"/>
    <cellStyle name="40% - Акцент6 17" xfId="6059"/>
    <cellStyle name="40% - Акцент6 17 2" xfId="6060"/>
    <cellStyle name="40% - Акцент6 17 2 2" xfId="6061"/>
    <cellStyle name="40% - Акцент6 17 2 2 2" xfId="52948"/>
    <cellStyle name="40% - Акцент6 17 2 2 2 2" xfId="52949"/>
    <cellStyle name="40% - Акцент6 17 2 2 3" xfId="52950"/>
    <cellStyle name="40% - Акцент6 17 2 3" xfId="6062"/>
    <cellStyle name="40% - Акцент6 17 2 3 2" xfId="52951"/>
    <cellStyle name="40% - Акцент6 17 2 4" xfId="52952"/>
    <cellStyle name="40% - Акцент6 17 2_НВВ РСК 2019 (II пол) МАКС" xfId="52953"/>
    <cellStyle name="40% - Акцент6 17 3" xfId="6063"/>
    <cellStyle name="40% - Акцент6 17 3 2" xfId="6064"/>
    <cellStyle name="40% - Акцент6 17 3 2 2" xfId="52954"/>
    <cellStyle name="40% - Акцент6 17 3 3" xfId="6065"/>
    <cellStyle name="40% - Акцент6 17 3 3 2" xfId="52955"/>
    <cellStyle name="40% - Акцент6 17 3 4" xfId="52956"/>
    <cellStyle name="40% - Акцент6 17 4" xfId="6066"/>
    <cellStyle name="40% - Акцент6 17 4 2" xfId="52957"/>
    <cellStyle name="40% - Акцент6 17 5" xfId="6067"/>
    <cellStyle name="40% - Акцент6 17 5 2" xfId="52958"/>
    <cellStyle name="40% - Акцент6 17 6" xfId="6068"/>
    <cellStyle name="40% - Акцент6 17 6 2" xfId="52959"/>
    <cellStyle name="40% - Акцент6 17 7" xfId="18302"/>
    <cellStyle name="40% - Акцент6 17 7 2" xfId="52960"/>
    <cellStyle name="40% - Акцент6 17 8" xfId="52961"/>
    <cellStyle name="40% - Акцент6 17 8 2" xfId="52962"/>
    <cellStyle name="40% - Акцент6 17 9" xfId="52963"/>
    <cellStyle name="40% - Акцент6 17_Лист1" xfId="52964"/>
    <cellStyle name="40% - Акцент6 18" xfId="6069"/>
    <cellStyle name="40% - Акцент6 18 2" xfId="6070"/>
    <cellStyle name="40% - Акцент6 18 2 2" xfId="6071"/>
    <cellStyle name="40% - Акцент6 18 2 2 2" xfId="52965"/>
    <cellStyle name="40% - Акцент6 18 2 2 2 2" xfId="52966"/>
    <cellStyle name="40% - Акцент6 18 2 2 3" xfId="52967"/>
    <cellStyle name="40% - Акцент6 18 2 3" xfId="6072"/>
    <cellStyle name="40% - Акцент6 18 2 3 2" xfId="52968"/>
    <cellStyle name="40% - Акцент6 18 2 4" xfId="52969"/>
    <cellStyle name="40% - Акцент6 18 2_НВВ РСК 2019 (II пол) МАКС" xfId="52970"/>
    <cellStyle name="40% - Акцент6 18 3" xfId="6073"/>
    <cellStyle name="40% - Акцент6 18 3 2" xfId="6074"/>
    <cellStyle name="40% - Акцент6 18 3 2 2" xfId="52971"/>
    <cellStyle name="40% - Акцент6 18 3 3" xfId="6075"/>
    <cellStyle name="40% - Акцент6 18 3 3 2" xfId="52972"/>
    <cellStyle name="40% - Акцент6 18 3 4" xfId="52973"/>
    <cellStyle name="40% - Акцент6 18 4" xfId="6076"/>
    <cellStyle name="40% - Акцент6 18 4 2" xfId="52974"/>
    <cellStyle name="40% - Акцент6 18 5" xfId="6077"/>
    <cellStyle name="40% - Акцент6 18 5 2" xfId="52975"/>
    <cellStyle name="40% - Акцент6 18 6" xfId="6078"/>
    <cellStyle name="40% - Акцент6 18 6 2" xfId="52976"/>
    <cellStyle name="40% - Акцент6 18 7" xfId="18303"/>
    <cellStyle name="40% - Акцент6 18 7 2" xfId="52977"/>
    <cellStyle name="40% - Акцент6 18 8" xfId="52978"/>
    <cellStyle name="40% - Акцент6 18 8 2" xfId="52979"/>
    <cellStyle name="40% - Акцент6 18 9" xfId="52980"/>
    <cellStyle name="40% - Акцент6 18_Лист1" xfId="52981"/>
    <cellStyle name="40% - Акцент6 19" xfId="6079"/>
    <cellStyle name="40% - Акцент6 19 2" xfId="6080"/>
    <cellStyle name="40% - Акцент6 19 2 2" xfId="6081"/>
    <cellStyle name="40% - Акцент6 19 2 2 2" xfId="52982"/>
    <cellStyle name="40% - Акцент6 19 2 2 2 2" xfId="52983"/>
    <cellStyle name="40% - Акцент6 19 2 2 3" xfId="52984"/>
    <cellStyle name="40% - Акцент6 19 2 3" xfId="6082"/>
    <cellStyle name="40% - Акцент6 19 2 3 2" xfId="52985"/>
    <cellStyle name="40% - Акцент6 19 2 4" xfId="52986"/>
    <cellStyle name="40% - Акцент6 19 2_НВВ РСК 2019 (II пол) МАКС" xfId="52987"/>
    <cellStyle name="40% - Акцент6 19 3" xfId="6083"/>
    <cellStyle name="40% - Акцент6 19 3 2" xfId="6084"/>
    <cellStyle name="40% - Акцент6 19 3 2 2" xfId="52988"/>
    <cellStyle name="40% - Акцент6 19 3 3" xfId="6085"/>
    <cellStyle name="40% - Акцент6 19 3 3 2" xfId="52989"/>
    <cellStyle name="40% - Акцент6 19 3 4" xfId="52990"/>
    <cellStyle name="40% - Акцент6 19 4" xfId="6086"/>
    <cellStyle name="40% - Акцент6 19 4 2" xfId="52991"/>
    <cellStyle name="40% - Акцент6 19 5" xfId="6087"/>
    <cellStyle name="40% - Акцент6 19 5 2" xfId="52992"/>
    <cellStyle name="40% - Акцент6 19 6" xfId="6088"/>
    <cellStyle name="40% - Акцент6 19 6 2" xfId="52993"/>
    <cellStyle name="40% - Акцент6 19 7" xfId="18304"/>
    <cellStyle name="40% - Акцент6 19 7 2" xfId="52994"/>
    <cellStyle name="40% - Акцент6 19 8" xfId="52995"/>
    <cellStyle name="40% - Акцент6 19 8 2" xfId="52996"/>
    <cellStyle name="40% - Акцент6 19 9" xfId="52997"/>
    <cellStyle name="40% - Акцент6 19_Лист1" xfId="52998"/>
    <cellStyle name="40% - Акцент6 2" xfId="6089"/>
    <cellStyle name="40% - Акцент6 2 2" xfId="6090"/>
    <cellStyle name="40% - Акцент6 2 2 2" xfId="6091"/>
    <cellStyle name="40% - Акцент6 2 2 3" xfId="6092"/>
    <cellStyle name="40% - Акцент6 2 3" xfId="6093"/>
    <cellStyle name="40% - Акцент6 2 3 2" xfId="6094"/>
    <cellStyle name="40% - Акцент6 2 4" xfId="6095"/>
    <cellStyle name="40% - Акцент6 2 5" xfId="52999"/>
    <cellStyle name="40% - Акцент6 2 5 2" xfId="53000"/>
    <cellStyle name="40% - Акцент6 2_46EE.2011(v1.0)" xfId="6096"/>
    <cellStyle name="40% - Акцент6 20" xfId="6097"/>
    <cellStyle name="40% - Акцент6 20 2" xfId="6098"/>
    <cellStyle name="40% - Акцент6 20 2 2" xfId="6099"/>
    <cellStyle name="40% - Акцент6 20 2 2 2" xfId="53001"/>
    <cellStyle name="40% - Акцент6 20 2 2 2 2" xfId="53002"/>
    <cellStyle name="40% - Акцент6 20 2 2 3" xfId="53003"/>
    <cellStyle name="40% - Акцент6 20 2 3" xfId="6100"/>
    <cellStyle name="40% - Акцент6 20 2 3 2" xfId="53004"/>
    <cellStyle name="40% - Акцент6 20 2 4" xfId="53005"/>
    <cellStyle name="40% - Акцент6 20 2_НВВ РСК 2019 (II пол) МАКС" xfId="53006"/>
    <cellStyle name="40% - Акцент6 20 3" xfId="6101"/>
    <cellStyle name="40% - Акцент6 20 3 2" xfId="6102"/>
    <cellStyle name="40% - Акцент6 20 3 2 2" xfId="53007"/>
    <cellStyle name="40% - Акцент6 20 3 3" xfId="6103"/>
    <cellStyle name="40% - Акцент6 20 3 3 2" xfId="53008"/>
    <cellStyle name="40% - Акцент6 20 3 4" xfId="53009"/>
    <cellStyle name="40% - Акцент6 20 4" xfId="6104"/>
    <cellStyle name="40% - Акцент6 20 4 2" xfId="53010"/>
    <cellStyle name="40% - Акцент6 20 5" xfId="6105"/>
    <cellStyle name="40% - Акцент6 20 5 2" xfId="53011"/>
    <cellStyle name="40% - Акцент6 20 6" xfId="6106"/>
    <cellStyle name="40% - Акцент6 20 6 2" xfId="53012"/>
    <cellStyle name="40% - Акцент6 20 7" xfId="18305"/>
    <cellStyle name="40% - Акцент6 20 7 2" xfId="53013"/>
    <cellStyle name="40% - Акцент6 20 8" xfId="53014"/>
    <cellStyle name="40% - Акцент6 20 8 2" xfId="53015"/>
    <cellStyle name="40% - Акцент6 20 9" xfId="53016"/>
    <cellStyle name="40% - Акцент6 20_Лист1" xfId="53017"/>
    <cellStyle name="40% - Акцент6 21" xfId="6107"/>
    <cellStyle name="40% - Акцент6 21 2" xfId="6108"/>
    <cellStyle name="40% - Акцент6 21 2 2" xfId="6109"/>
    <cellStyle name="40% - Акцент6 21 2 2 2" xfId="53018"/>
    <cellStyle name="40% - Акцент6 21 2 2 2 2" xfId="53019"/>
    <cellStyle name="40% - Акцент6 21 2 2 3" xfId="53020"/>
    <cellStyle name="40% - Акцент6 21 2 3" xfId="6110"/>
    <cellStyle name="40% - Акцент6 21 2 3 2" xfId="53021"/>
    <cellStyle name="40% - Акцент6 21 2 4" xfId="53022"/>
    <cellStyle name="40% - Акцент6 21 2_НВВ РСК 2019 (II пол) МАКС" xfId="53023"/>
    <cellStyle name="40% - Акцент6 21 3" xfId="6111"/>
    <cellStyle name="40% - Акцент6 21 3 2" xfId="6112"/>
    <cellStyle name="40% - Акцент6 21 3 2 2" xfId="53024"/>
    <cellStyle name="40% - Акцент6 21 3 3" xfId="6113"/>
    <cellStyle name="40% - Акцент6 21 3 3 2" xfId="53025"/>
    <cellStyle name="40% - Акцент6 21 3 4" xfId="53026"/>
    <cellStyle name="40% - Акцент6 21 4" xfId="6114"/>
    <cellStyle name="40% - Акцент6 21 4 2" xfId="53027"/>
    <cellStyle name="40% - Акцент6 21 5" xfId="6115"/>
    <cellStyle name="40% - Акцент6 21 5 2" xfId="53028"/>
    <cellStyle name="40% - Акцент6 21 6" xfId="6116"/>
    <cellStyle name="40% - Акцент6 21 6 2" xfId="53029"/>
    <cellStyle name="40% - Акцент6 21 7" xfId="18306"/>
    <cellStyle name="40% - Акцент6 21 7 2" xfId="53030"/>
    <cellStyle name="40% - Акцент6 21 8" xfId="53031"/>
    <cellStyle name="40% - Акцент6 21 8 2" xfId="53032"/>
    <cellStyle name="40% - Акцент6 21 9" xfId="53033"/>
    <cellStyle name="40% - Акцент6 21_Лист1" xfId="53034"/>
    <cellStyle name="40% - Акцент6 22" xfId="6117"/>
    <cellStyle name="40% - Акцент6 22 2" xfId="6118"/>
    <cellStyle name="40% - Акцент6 22 2 2" xfId="6119"/>
    <cellStyle name="40% - Акцент6 22 2 2 2" xfId="53035"/>
    <cellStyle name="40% - Акцент6 22 2 2 2 2" xfId="53036"/>
    <cellStyle name="40% - Акцент6 22 2 2 3" xfId="53037"/>
    <cellStyle name="40% - Акцент6 22 2 3" xfId="6120"/>
    <cellStyle name="40% - Акцент6 22 2 3 2" xfId="53038"/>
    <cellStyle name="40% - Акцент6 22 2 4" xfId="53039"/>
    <cellStyle name="40% - Акцент6 22 2_НВВ РСК 2019 (II пол) МАКС" xfId="53040"/>
    <cellStyle name="40% - Акцент6 22 3" xfId="6121"/>
    <cellStyle name="40% - Акцент6 22 3 2" xfId="6122"/>
    <cellStyle name="40% - Акцент6 22 3 2 2" xfId="53041"/>
    <cellStyle name="40% - Акцент6 22 3 3" xfId="6123"/>
    <cellStyle name="40% - Акцент6 22 3 3 2" xfId="53042"/>
    <cellStyle name="40% - Акцент6 22 3 4" xfId="53043"/>
    <cellStyle name="40% - Акцент6 22 4" xfId="6124"/>
    <cellStyle name="40% - Акцент6 22 4 2" xfId="53044"/>
    <cellStyle name="40% - Акцент6 22 5" xfId="6125"/>
    <cellStyle name="40% - Акцент6 22 5 2" xfId="53045"/>
    <cellStyle name="40% - Акцент6 22 6" xfId="6126"/>
    <cellStyle name="40% - Акцент6 22 6 2" xfId="53046"/>
    <cellStyle name="40% - Акцент6 22 7" xfId="18307"/>
    <cellStyle name="40% - Акцент6 22 7 2" xfId="53047"/>
    <cellStyle name="40% - Акцент6 22 8" xfId="53048"/>
    <cellStyle name="40% - Акцент6 22 8 2" xfId="53049"/>
    <cellStyle name="40% - Акцент6 22 9" xfId="53050"/>
    <cellStyle name="40% - Акцент6 22_Лист1" xfId="53051"/>
    <cellStyle name="40% - Акцент6 23" xfId="6127"/>
    <cellStyle name="40% - Акцент6 23 2" xfId="6128"/>
    <cellStyle name="40% - Акцент6 23 2 2" xfId="6129"/>
    <cellStyle name="40% - Акцент6 23 2 2 2" xfId="53052"/>
    <cellStyle name="40% - Акцент6 23 2 2 2 2" xfId="53053"/>
    <cellStyle name="40% - Акцент6 23 2 2 3" xfId="53054"/>
    <cellStyle name="40% - Акцент6 23 2 3" xfId="6130"/>
    <cellStyle name="40% - Акцент6 23 2 3 2" xfId="53055"/>
    <cellStyle name="40% - Акцент6 23 2 4" xfId="53056"/>
    <cellStyle name="40% - Акцент6 23 2_НВВ РСК 2019 (II пол) МАКС" xfId="53057"/>
    <cellStyle name="40% - Акцент6 23 3" xfId="6131"/>
    <cellStyle name="40% - Акцент6 23 3 2" xfId="6132"/>
    <cellStyle name="40% - Акцент6 23 3 2 2" xfId="53058"/>
    <cellStyle name="40% - Акцент6 23 3 3" xfId="6133"/>
    <cellStyle name="40% - Акцент6 23 3 3 2" xfId="53059"/>
    <cellStyle name="40% - Акцент6 23 3 4" xfId="53060"/>
    <cellStyle name="40% - Акцент6 23 4" xfId="6134"/>
    <cellStyle name="40% - Акцент6 23 4 2" xfId="53061"/>
    <cellStyle name="40% - Акцент6 23 5" xfId="6135"/>
    <cellStyle name="40% - Акцент6 23 5 2" xfId="53062"/>
    <cellStyle name="40% - Акцент6 23 6" xfId="6136"/>
    <cellStyle name="40% - Акцент6 23 6 2" xfId="53063"/>
    <cellStyle name="40% - Акцент6 23 7" xfId="18308"/>
    <cellStyle name="40% - Акцент6 23 7 2" xfId="53064"/>
    <cellStyle name="40% - Акцент6 23 8" xfId="53065"/>
    <cellStyle name="40% - Акцент6 23 8 2" xfId="53066"/>
    <cellStyle name="40% - Акцент6 23 9" xfId="53067"/>
    <cellStyle name="40% - Акцент6 23_Лист1" xfId="53068"/>
    <cellStyle name="40% - Акцент6 24" xfId="6137"/>
    <cellStyle name="40% - Акцент6 24 2" xfId="6138"/>
    <cellStyle name="40% - Акцент6 24 2 2" xfId="6139"/>
    <cellStyle name="40% - Акцент6 24 2 2 2" xfId="53069"/>
    <cellStyle name="40% - Акцент6 24 2 2 2 2" xfId="53070"/>
    <cellStyle name="40% - Акцент6 24 2 2 3" xfId="53071"/>
    <cellStyle name="40% - Акцент6 24 2 3" xfId="6140"/>
    <cellStyle name="40% - Акцент6 24 2 3 2" xfId="53072"/>
    <cellStyle name="40% - Акцент6 24 2 4" xfId="53073"/>
    <cellStyle name="40% - Акцент6 24 2_НВВ РСК 2019 (II пол) МАКС" xfId="53074"/>
    <cellStyle name="40% - Акцент6 24 3" xfId="6141"/>
    <cellStyle name="40% - Акцент6 24 3 2" xfId="6142"/>
    <cellStyle name="40% - Акцент6 24 3 2 2" xfId="53075"/>
    <cellStyle name="40% - Акцент6 24 3 3" xfId="6143"/>
    <cellStyle name="40% - Акцент6 24 3 3 2" xfId="53076"/>
    <cellStyle name="40% - Акцент6 24 3 4" xfId="53077"/>
    <cellStyle name="40% - Акцент6 24 4" xfId="6144"/>
    <cellStyle name="40% - Акцент6 24 4 2" xfId="53078"/>
    <cellStyle name="40% - Акцент6 24 5" xfId="6145"/>
    <cellStyle name="40% - Акцент6 24 5 2" xfId="53079"/>
    <cellStyle name="40% - Акцент6 24 6" xfId="6146"/>
    <cellStyle name="40% - Акцент6 24 6 2" xfId="53080"/>
    <cellStyle name="40% - Акцент6 24 7" xfId="18309"/>
    <cellStyle name="40% - Акцент6 24 7 2" xfId="53081"/>
    <cellStyle name="40% - Акцент6 24 8" xfId="53082"/>
    <cellStyle name="40% - Акцент6 24 8 2" xfId="53083"/>
    <cellStyle name="40% - Акцент6 24 9" xfId="53084"/>
    <cellStyle name="40% - Акцент6 24_Лист1" xfId="53085"/>
    <cellStyle name="40% - Акцент6 25" xfId="6147"/>
    <cellStyle name="40% - Акцент6 25 2" xfId="6148"/>
    <cellStyle name="40% - Акцент6 25 2 2" xfId="6149"/>
    <cellStyle name="40% - Акцент6 25 2 2 2" xfId="53086"/>
    <cellStyle name="40% - Акцент6 25 2 2 2 2" xfId="53087"/>
    <cellStyle name="40% - Акцент6 25 2 2 3" xfId="53088"/>
    <cellStyle name="40% - Акцент6 25 2 3" xfId="6150"/>
    <cellStyle name="40% - Акцент6 25 2 3 2" xfId="53089"/>
    <cellStyle name="40% - Акцент6 25 2 4" xfId="53090"/>
    <cellStyle name="40% - Акцент6 25 2_НВВ РСК 2019 (II пол) МАКС" xfId="53091"/>
    <cellStyle name="40% - Акцент6 25 3" xfId="6151"/>
    <cellStyle name="40% - Акцент6 25 3 2" xfId="6152"/>
    <cellStyle name="40% - Акцент6 25 3 2 2" xfId="53092"/>
    <cellStyle name="40% - Акцент6 25 3 3" xfId="6153"/>
    <cellStyle name="40% - Акцент6 25 3 3 2" xfId="53093"/>
    <cellStyle name="40% - Акцент6 25 3 4" xfId="53094"/>
    <cellStyle name="40% - Акцент6 25 4" xfId="6154"/>
    <cellStyle name="40% - Акцент6 25 4 2" xfId="53095"/>
    <cellStyle name="40% - Акцент6 25 5" xfId="6155"/>
    <cellStyle name="40% - Акцент6 25 5 2" xfId="53096"/>
    <cellStyle name="40% - Акцент6 25 6" xfId="6156"/>
    <cellStyle name="40% - Акцент6 25 6 2" xfId="53097"/>
    <cellStyle name="40% - Акцент6 25 7" xfId="18310"/>
    <cellStyle name="40% - Акцент6 25 7 2" xfId="53098"/>
    <cellStyle name="40% - Акцент6 25 8" xfId="53099"/>
    <cellStyle name="40% - Акцент6 25 8 2" xfId="53100"/>
    <cellStyle name="40% - Акцент6 25 9" xfId="53101"/>
    <cellStyle name="40% - Акцент6 25_Лист1" xfId="53102"/>
    <cellStyle name="40% - Акцент6 26" xfId="6157"/>
    <cellStyle name="40% - Акцент6 26 2" xfId="6158"/>
    <cellStyle name="40% - Акцент6 26 2 2" xfId="6159"/>
    <cellStyle name="40% - Акцент6 26 2 2 2" xfId="53103"/>
    <cellStyle name="40% - Акцент6 26 2 2 2 2" xfId="53104"/>
    <cellStyle name="40% - Акцент6 26 2 2 3" xfId="53105"/>
    <cellStyle name="40% - Акцент6 26 2 3" xfId="6160"/>
    <cellStyle name="40% - Акцент6 26 2 3 2" xfId="53106"/>
    <cellStyle name="40% - Акцент6 26 2 4" xfId="53107"/>
    <cellStyle name="40% - Акцент6 26 2_НВВ РСК 2019 (II пол) МАКС" xfId="53108"/>
    <cellStyle name="40% - Акцент6 26 3" xfId="6161"/>
    <cellStyle name="40% - Акцент6 26 3 2" xfId="6162"/>
    <cellStyle name="40% - Акцент6 26 3 2 2" xfId="53109"/>
    <cellStyle name="40% - Акцент6 26 3 3" xfId="6163"/>
    <cellStyle name="40% - Акцент6 26 3 3 2" xfId="53110"/>
    <cellStyle name="40% - Акцент6 26 3 4" xfId="53111"/>
    <cellStyle name="40% - Акцент6 26 4" xfId="6164"/>
    <cellStyle name="40% - Акцент6 26 4 2" xfId="53112"/>
    <cellStyle name="40% - Акцент6 26 5" xfId="6165"/>
    <cellStyle name="40% - Акцент6 26 5 2" xfId="53113"/>
    <cellStyle name="40% - Акцент6 26 6" xfId="6166"/>
    <cellStyle name="40% - Акцент6 26 6 2" xfId="53114"/>
    <cellStyle name="40% - Акцент6 26 7" xfId="18311"/>
    <cellStyle name="40% - Акцент6 26 7 2" xfId="53115"/>
    <cellStyle name="40% - Акцент6 26 8" xfId="53116"/>
    <cellStyle name="40% - Акцент6 26 8 2" xfId="53117"/>
    <cellStyle name="40% - Акцент6 26 9" xfId="53118"/>
    <cellStyle name="40% - Акцент6 26_Лист1" xfId="53119"/>
    <cellStyle name="40% - Акцент6 27" xfId="6167"/>
    <cellStyle name="40% - Акцент6 27 2" xfId="6168"/>
    <cellStyle name="40% - Акцент6 27 2 2" xfId="6169"/>
    <cellStyle name="40% - Акцент6 27 2 2 2" xfId="53120"/>
    <cellStyle name="40% - Акцент6 27 2 2 2 2" xfId="53121"/>
    <cellStyle name="40% - Акцент6 27 2 2 3" xfId="53122"/>
    <cellStyle name="40% - Акцент6 27 2 3" xfId="6170"/>
    <cellStyle name="40% - Акцент6 27 2 3 2" xfId="53123"/>
    <cellStyle name="40% - Акцент6 27 2 4" xfId="53124"/>
    <cellStyle name="40% - Акцент6 27 2_НВВ РСК 2019 (II пол) МАКС" xfId="53125"/>
    <cellStyle name="40% - Акцент6 27 3" xfId="6171"/>
    <cellStyle name="40% - Акцент6 27 3 2" xfId="6172"/>
    <cellStyle name="40% - Акцент6 27 3 2 2" xfId="53126"/>
    <cellStyle name="40% - Акцент6 27 3 3" xfId="6173"/>
    <cellStyle name="40% - Акцент6 27 3 3 2" xfId="53127"/>
    <cellStyle name="40% - Акцент6 27 3 4" xfId="53128"/>
    <cellStyle name="40% - Акцент6 27 4" xfId="6174"/>
    <cellStyle name="40% - Акцент6 27 4 2" xfId="53129"/>
    <cellStyle name="40% - Акцент6 27 5" xfId="6175"/>
    <cellStyle name="40% - Акцент6 27 5 2" xfId="53130"/>
    <cellStyle name="40% - Акцент6 27 6" xfId="6176"/>
    <cellStyle name="40% - Акцент6 27 6 2" xfId="53131"/>
    <cellStyle name="40% - Акцент6 27 7" xfId="18312"/>
    <cellStyle name="40% - Акцент6 27 7 2" xfId="53132"/>
    <cellStyle name="40% - Акцент6 27 8" xfId="53133"/>
    <cellStyle name="40% - Акцент6 27 8 2" xfId="53134"/>
    <cellStyle name="40% - Акцент6 27 9" xfId="53135"/>
    <cellStyle name="40% - Акцент6 27_Лист1" xfId="53136"/>
    <cellStyle name="40% - Акцент6 28" xfId="6177"/>
    <cellStyle name="40% - Акцент6 28 2" xfId="6178"/>
    <cellStyle name="40% - Акцент6 28 2 2" xfId="6179"/>
    <cellStyle name="40% - Акцент6 28 2 2 2" xfId="53137"/>
    <cellStyle name="40% - Акцент6 28 2 2 2 2" xfId="53138"/>
    <cellStyle name="40% - Акцент6 28 2 2 3" xfId="53139"/>
    <cellStyle name="40% - Акцент6 28 2 3" xfId="6180"/>
    <cellStyle name="40% - Акцент6 28 2 3 2" xfId="53140"/>
    <cellStyle name="40% - Акцент6 28 2 4" xfId="53141"/>
    <cellStyle name="40% - Акцент6 28 2_НВВ РСК 2019 (II пол) МАКС" xfId="53142"/>
    <cellStyle name="40% - Акцент6 28 3" xfId="6181"/>
    <cellStyle name="40% - Акцент6 28 3 2" xfId="6182"/>
    <cellStyle name="40% - Акцент6 28 3 2 2" xfId="53143"/>
    <cellStyle name="40% - Акцент6 28 3 3" xfId="6183"/>
    <cellStyle name="40% - Акцент6 28 3 3 2" xfId="53144"/>
    <cellStyle name="40% - Акцент6 28 3 4" xfId="53145"/>
    <cellStyle name="40% - Акцент6 28 4" xfId="6184"/>
    <cellStyle name="40% - Акцент6 28 4 2" xfId="53146"/>
    <cellStyle name="40% - Акцент6 28 5" xfId="6185"/>
    <cellStyle name="40% - Акцент6 28 5 2" xfId="53147"/>
    <cellStyle name="40% - Акцент6 28 6" xfId="6186"/>
    <cellStyle name="40% - Акцент6 28 6 2" xfId="53148"/>
    <cellStyle name="40% - Акцент6 28 7" xfId="18313"/>
    <cellStyle name="40% - Акцент6 28 7 2" xfId="53149"/>
    <cellStyle name="40% - Акцент6 28 8" xfId="53150"/>
    <cellStyle name="40% - Акцент6 28 8 2" xfId="53151"/>
    <cellStyle name="40% - Акцент6 28 9" xfId="53152"/>
    <cellStyle name="40% - Акцент6 28_Лист1" xfId="53153"/>
    <cellStyle name="40% - Акцент6 29" xfId="6187"/>
    <cellStyle name="40% - Акцент6 29 2" xfId="6188"/>
    <cellStyle name="40% - Акцент6 29 2 2" xfId="6189"/>
    <cellStyle name="40% - Акцент6 29 2 2 2" xfId="53154"/>
    <cellStyle name="40% - Акцент6 29 2 2 2 2" xfId="53155"/>
    <cellStyle name="40% - Акцент6 29 2 2 3" xfId="53156"/>
    <cellStyle name="40% - Акцент6 29 2 3" xfId="6190"/>
    <cellStyle name="40% - Акцент6 29 2 3 2" xfId="53157"/>
    <cellStyle name="40% - Акцент6 29 2 4" xfId="53158"/>
    <cellStyle name="40% - Акцент6 29 2_НВВ РСК 2019 (II пол) МАКС" xfId="53159"/>
    <cellStyle name="40% - Акцент6 29 3" xfId="6191"/>
    <cellStyle name="40% - Акцент6 29 3 2" xfId="6192"/>
    <cellStyle name="40% - Акцент6 29 3 2 2" xfId="53160"/>
    <cellStyle name="40% - Акцент6 29 3 3" xfId="6193"/>
    <cellStyle name="40% - Акцент6 29 3 3 2" xfId="53161"/>
    <cellStyle name="40% - Акцент6 29 3 4" xfId="53162"/>
    <cellStyle name="40% - Акцент6 29 4" xfId="6194"/>
    <cellStyle name="40% - Акцент6 29 4 2" xfId="53163"/>
    <cellStyle name="40% - Акцент6 29 5" xfId="6195"/>
    <cellStyle name="40% - Акцент6 29 5 2" xfId="53164"/>
    <cellStyle name="40% - Акцент6 29 6" xfId="6196"/>
    <cellStyle name="40% - Акцент6 29 6 2" xfId="53165"/>
    <cellStyle name="40% - Акцент6 29 7" xfId="18314"/>
    <cellStyle name="40% - Акцент6 29 7 2" xfId="53166"/>
    <cellStyle name="40% - Акцент6 29 8" xfId="53167"/>
    <cellStyle name="40% - Акцент6 29 8 2" xfId="53168"/>
    <cellStyle name="40% - Акцент6 29 9" xfId="53169"/>
    <cellStyle name="40% - Акцент6 29_Лист1" xfId="53170"/>
    <cellStyle name="40% - Акцент6 3" xfId="6197"/>
    <cellStyle name="40% - Акцент6 3 2" xfId="6198"/>
    <cellStyle name="40% - Акцент6 3 3" xfId="6199"/>
    <cellStyle name="40% - Акцент6 3 4" xfId="6200"/>
    <cellStyle name="40% - Акцент6 3_46EE.2011(v1.0)" xfId="6201"/>
    <cellStyle name="40% - Акцент6 30" xfId="6202"/>
    <cellStyle name="40% - Акцент6 30 2" xfId="6203"/>
    <cellStyle name="40% - Акцент6 30 2 2" xfId="6204"/>
    <cellStyle name="40% - Акцент6 30 2 2 2" xfId="53171"/>
    <cellStyle name="40% - Акцент6 30 2 2 2 2" xfId="53172"/>
    <cellStyle name="40% - Акцент6 30 2 2 3" xfId="53173"/>
    <cellStyle name="40% - Акцент6 30 2 3" xfId="6205"/>
    <cellStyle name="40% - Акцент6 30 2 3 2" xfId="53174"/>
    <cellStyle name="40% - Акцент6 30 2 4" xfId="53175"/>
    <cellStyle name="40% - Акцент6 30 2_НВВ РСК 2019 (II пол) МАКС" xfId="53176"/>
    <cellStyle name="40% - Акцент6 30 3" xfId="6206"/>
    <cellStyle name="40% - Акцент6 30 3 2" xfId="6207"/>
    <cellStyle name="40% - Акцент6 30 3 2 2" xfId="53177"/>
    <cellStyle name="40% - Акцент6 30 3 3" xfId="6208"/>
    <cellStyle name="40% - Акцент6 30 3 3 2" xfId="53178"/>
    <cellStyle name="40% - Акцент6 30 3 4" xfId="53179"/>
    <cellStyle name="40% - Акцент6 30 4" xfId="6209"/>
    <cellStyle name="40% - Акцент6 30 4 2" xfId="53180"/>
    <cellStyle name="40% - Акцент6 30 5" xfId="6210"/>
    <cellStyle name="40% - Акцент6 30 5 2" xfId="53181"/>
    <cellStyle name="40% - Акцент6 30 6" xfId="6211"/>
    <cellStyle name="40% - Акцент6 30 6 2" xfId="53182"/>
    <cellStyle name="40% - Акцент6 30 7" xfId="18315"/>
    <cellStyle name="40% - Акцент6 30 7 2" xfId="53183"/>
    <cellStyle name="40% - Акцент6 30 8" xfId="53184"/>
    <cellStyle name="40% - Акцент6 30 8 2" xfId="53185"/>
    <cellStyle name="40% - Акцент6 30 9" xfId="53186"/>
    <cellStyle name="40% - Акцент6 30_Лист1" xfId="53187"/>
    <cellStyle name="40% - Акцент6 31" xfId="6212"/>
    <cellStyle name="40% - Акцент6 31 2" xfId="6213"/>
    <cellStyle name="40% - Акцент6 31 2 2" xfId="6214"/>
    <cellStyle name="40% - Акцент6 31 2 2 2" xfId="53188"/>
    <cellStyle name="40% - Акцент6 31 2 2 2 2" xfId="53189"/>
    <cellStyle name="40% - Акцент6 31 2 2 3" xfId="53190"/>
    <cellStyle name="40% - Акцент6 31 2 3" xfId="6215"/>
    <cellStyle name="40% - Акцент6 31 2 3 2" xfId="53191"/>
    <cellStyle name="40% - Акцент6 31 2 4" xfId="53192"/>
    <cellStyle name="40% - Акцент6 31 2_НВВ РСК 2019 (II пол) МАКС" xfId="53193"/>
    <cellStyle name="40% - Акцент6 31 3" xfId="6216"/>
    <cellStyle name="40% - Акцент6 31 3 2" xfId="6217"/>
    <cellStyle name="40% - Акцент6 31 3 2 2" xfId="53194"/>
    <cellStyle name="40% - Акцент6 31 3 3" xfId="6218"/>
    <cellStyle name="40% - Акцент6 31 3 3 2" xfId="53195"/>
    <cellStyle name="40% - Акцент6 31 3 4" xfId="53196"/>
    <cellStyle name="40% - Акцент6 31 4" xfId="6219"/>
    <cellStyle name="40% - Акцент6 31 4 2" xfId="53197"/>
    <cellStyle name="40% - Акцент6 31 5" xfId="6220"/>
    <cellStyle name="40% - Акцент6 31 5 2" xfId="53198"/>
    <cellStyle name="40% - Акцент6 31 6" xfId="6221"/>
    <cellStyle name="40% - Акцент6 31 6 2" xfId="53199"/>
    <cellStyle name="40% - Акцент6 31 7" xfId="18316"/>
    <cellStyle name="40% - Акцент6 31 7 2" xfId="53200"/>
    <cellStyle name="40% - Акцент6 31 8" xfId="53201"/>
    <cellStyle name="40% - Акцент6 31 8 2" xfId="53202"/>
    <cellStyle name="40% - Акцент6 31 9" xfId="53203"/>
    <cellStyle name="40% - Акцент6 31_Лист1" xfId="53204"/>
    <cellStyle name="40% - Акцент6 32" xfId="6222"/>
    <cellStyle name="40% - Акцент6 32 2" xfId="6223"/>
    <cellStyle name="40% - Акцент6 32 2 2" xfId="6224"/>
    <cellStyle name="40% - Акцент6 32 2 2 2" xfId="53205"/>
    <cellStyle name="40% - Акцент6 32 2 2 2 2" xfId="53206"/>
    <cellStyle name="40% - Акцент6 32 2 2 3" xfId="53207"/>
    <cellStyle name="40% - Акцент6 32 2 3" xfId="6225"/>
    <cellStyle name="40% - Акцент6 32 2 3 2" xfId="53208"/>
    <cellStyle name="40% - Акцент6 32 2 4" xfId="53209"/>
    <cellStyle name="40% - Акцент6 32 2_НВВ РСК 2019 (II пол) МАКС" xfId="53210"/>
    <cellStyle name="40% - Акцент6 32 3" xfId="6226"/>
    <cellStyle name="40% - Акцент6 32 3 2" xfId="6227"/>
    <cellStyle name="40% - Акцент6 32 3 2 2" xfId="53211"/>
    <cellStyle name="40% - Акцент6 32 3 3" xfId="6228"/>
    <cellStyle name="40% - Акцент6 32 3 3 2" xfId="53212"/>
    <cellStyle name="40% - Акцент6 32 3 4" xfId="53213"/>
    <cellStyle name="40% - Акцент6 32 4" xfId="6229"/>
    <cellStyle name="40% - Акцент6 32 4 2" xfId="53214"/>
    <cellStyle name="40% - Акцент6 32 5" xfId="6230"/>
    <cellStyle name="40% - Акцент6 32 5 2" xfId="53215"/>
    <cellStyle name="40% - Акцент6 32 6" xfId="6231"/>
    <cellStyle name="40% - Акцент6 32 6 2" xfId="53216"/>
    <cellStyle name="40% - Акцент6 32 7" xfId="18317"/>
    <cellStyle name="40% - Акцент6 32 7 2" xfId="53217"/>
    <cellStyle name="40% - Акцент6 32 8" xfId="53218"/>
    <cellStyle name="40% - Акцент6 32 8 2" xfId="53219"/>
    <cellStyle name="40% - Акцент6 32 9" xfId="53220"/>
    <cellStyle name="40% - Акцент6 32_Лист1" xfId="53221"/>
    <cellStyle name="40% - Акцент6 33" xfId="6232"/>
    <cellStyle name="40% - Акцент6 33 2" xfId="6233"/>
    <cellStyle name="40% - Акцент6 33 2 2" xfId="6234"/>
    <cellStyle name="40% - Акцент6 33 2 2 2" xfId="53222"/>
    <cellStyle name="40% - Акцент6 33 2 2 2 2" xfId="53223"/>
    <cellStyle name="40% - Акцент6 33 2 2 3" xfId="53224"/>
    <cellStyle name="40% - Акцент6 33 2 3" xfId="6235"/>
    <cellStyle name="40% - Акцент6 33 2 3 2" xfId="53225"/>
    <cellStyle name="40% - Акцент6 33 2 4" xfId="53226"/>
    <cellStyle name="40% - Акцент6 33 2_НВВ РСК 2019 (II пол) МАКС" xfId="53227"/>
    <cellStyle name="40% - Акцент6 33 3" xfId="6236"/>
    <cellStyle name="40% - Акцент6 33 3 2" xfId="6237"/>
    <cellStyle name="40% - Акцент6 33 3 2 2" xfId="53228"/>
    <cellStyle name="40% - Акцент6 33 3 3" xfId="6238"/>
    <cellStyle name="40% - Акцент6 33 3 3 2" xfId="53229"/>
    <cellStyle name="40% - Акцент6 33 3 4" xfId="53230"/>
    <cellStyle name="40% - Акцент6 33 4" xfId="6239"/>
    <cellStyle name="40% - Акцент6 33 4 2" xfId="53231"/>
    <cellStyle name="40% - Акцент6 33 5" xfId="6240"/>
    <cellStyle name="40% - Акцент6 33 5 2" xfId="53232"/>
    <cellStyle name="40% - Акцент6 33 6" xfId="6241"/>
    <cellStyle name="40% - Акцент6 33 6 2" xfId="53233"/>
    <cellStyle name="40% - Акцент6 33 7" xfId="18318"/>
    <cellStyle name="40% - Акцент6 33 7 2" xfId="53234"/>
    <cellStyle name="40% - Акцент6 33 8" xfId="53235"/>
    <cellStyle name="40% - Акцент6 33 8 2" xfId="53236"/>
    <cellStyle name="40% - Акцент6 33 9" xfId="53237"/>
    <cellStyle name="40% - Акцент6 33_Лист1" xfId="53238"/>
    <cellStyle name="40% - Акцент6 34" xfId="6242"/>
    <cellStyle name="40% - Акцент6 34 2" xfId="6243"/>
    <cellStyle name="40% - Акцент6 34 2 2" xfId="6244"/>
    <cellStyle name="40% - Акцент6 34 2 2 2" xfId="53239"/>
    <cellStyle name="40% - Акцент6 34 2 2 2 2" xfId="53240"/>
    <cellStyle name="40% - Акцент6 34 2 2 3" xfId="53241"/>
    <cellStyle name="40% - Акцент6 34 2 3" xfId="6245"/>
    <cellStyle name="40% - Акцент6 34 2 3 2" xfId="53242"/>
    <cellStyle name="40% - Акцент6 34 2 4" xfId="53243"/>
    <cellStyle name="40% - Акцент6 34 2_НВВ РСК 2019 (II пол) МАКС" xfId="53244"/>
    <cellStyle name="40% - Акцент6 34 3" xfId="6246"/>
    <cellStyle name="40% - Акцент6 34 3 2" xfId="6247"/>
    <cellStyle name="40% - Акцент6 34 3 2 2" xfId="53245"/>
    <cellStyle name="40% - Акцент6 34 3 3" xfId="6248"/>
    <cellStyle name="40% - Акцент6 34 3 3 2" xfId="53246"/>
    <cellStyle name="40% - Акцент6 34 3 4" xfId="53247"/>
    <cellStyle name="40% - Акцент6 34 4" xfId="6249"/>
    <cellStyle name="40% - Акцент6 34 4 2" xfId="53248"/>
    <cellStyle name="40% - Акцент6 34 5" xfId="6250"/>
    <cellStyle name="40% - Акцент6 34 5 2" xfId="53249"/>
    <cellStyle name="40% - Акцент6 34 6" xfId="6251"/>
    <cellStyle name="40% - Акцент6 34 6 2" xfId="53250"/>
    <cellStyle name="40% - Акцент6 34 7" xfId="18319"/>
    <cellStyle name="40% - Акцент6 34 7 2" xfId="53251"/>
    <cellStyle name="40% - Акцент6 34 8" xfId="53252"/>
    <cellStyle name="40% - Акцент6 34 8 2" xfId="53253"/>
    <cellStyle name="40% - Акцент6 34 9" xfId="53254"/>
    <cellStyle name="40% - Акцент6 34_Лист1" xfId="53255"/>
    <cellStyle name="40% - Акцент6 35" xfId="6252"/>
    <cellStyle name="40% - Акцент6 35 2" xfId="6253"/>
    <cellStyle name="40% - Акцент6 35 2 2" xfId="6254"/>
    <cellStyle name="40% - Акцент6 35 2 2 2" xfId="53256"/>
    <cellStyle name="40% - Акцент6 35 2 2 2 2" xfId="53257"/>
    <cellStyle name="40% - Акцент6 35 2 2 3" xfId="53258"/>
    <cellStyle name="40% - Акцент6 35 2 3" xfId="6255"/>
    <cellStyle name="40% - Акцент6 35 2 3 2" xfId="53259"/>
    <cellStyle name="40% - Акцент6 35 2 4" xfId="53260"/>
    <cellStyle name="40% - Акцент6 35 2_НВВ РСК 2019 (II пол) МАКС" xfId="53261"/>
    <cellStyle name="40% - Акцент6 35 3" xfId="6256"/>
    <cellStyle name="40% - Акцент6 35 3 2" xfId="6257"/>
    <cellStyle name="40% - Акцент6 35 3 2 2" xfId="53262"/>
    <cellStyle name="40% - Акцент6 35 3 3" xfId="6258"/>
    <cellStyle name="40% - Акцент6 35 3 3 2" xfId="53263"/>
    <cellStyle name="40% - Акцент6 35 3 4" xfId="53264"/>
    <cellStyle name="40% - Акцент6 35 4" xfId="6259"/>
    <cellStyle name="40% - Акцент6 35 4 2" xfId="53265"/>
    <cellStyle name="40% - Акцент6 35 5" xfId="6260"/>
    <cellStyle name="40% - Акцент6 35 5 2" xfId="53266"/>
    <cellStyle name="40% - Акцент6 35 6" xfId="6261"/>
    <cellStyle name="40% - Акцент6 35 6 2" xfId="53267"/>
    <cellStyle name="40% - Акцент6 35 7" xfId="18320"/>
    <cellStyle name="40% - Акцент6 35 7 2" xfId="53268"/>
    <cellStyle name="40% - Акцент6 35 8" xfId="53269"/>
    <cellStyle name="40% - Акцент6 35 8 2" xfId="53270"/>
    <cellStyle name="40% - Акцент6 35 9" xfId="53271"/>
    <cellStyle name="40% - Акцент6 35_Лист1" xfId="53272"/>
    <cellStyle name="40% - Акцент6 36" xfId="6262"/>
    <cellStyle name="40% - Акцент6 36 2" xfId="6263"/>
    <cellStyle name="40% - Акцент6 36 3" xfId="6264"/>
    <cellStyle name="40% - Акцент6 36 4" xfId="18321"/>
    <cellStyle name="40% - Акцент6 37" xfId="6265"/>
    <cellStyle name="40% - Акцент6 37 2" xfId="6266"/>
    <cellStyle name="40% - Акцент6 37 3" xfId="6267"/>
    <cellStyle name="40% - Акцент6 37 4" xfId="18322"/>
    <cellStyle name="40% - Акцент6 38" xfId="6268"/>
    <cellStyle name="40% - Акцент6 38 2" xfId="6269"/>
    <cellStyle name="40% - Акцент6 38 3" xfId="6270"/>
    <cellStyle name="40% - Акцент6 38 4" xfId="18323"/>
    <cellStyle name="40% - Акцент6 39" xfId="6271"/>
    <cellStyle name="40% - Акцент6 39 2" xfId="6272"/>
    <cellStyle name="40% - Акцент6 39 3" xfId="6273"/>
    <cellStyle name="40% - Акцент6 39 4" xfId="18324"/>
    <cellStyle name="40% - Акцент6 4" xfId="6274"/>
    <cellStyle name="40% - Акцент6 4 2" xfId="6275"/>
    <cellStyle name="40% - Акцент6 4 3" xfId="6276"/>
    <cellStyle name="40% - Акцент6 4 4" xfId="6277"/>
    <cellStyle name="40% - Акцент6 4_46EE.2011(v1.0)" xfId="6278"/>
    <cellStyle name="40% - Акцент6 40" xfId="6279"/>
    <cellStyle name="40% - Акцент6 40 2" xfId="6280"/>
    <cellStyle name="40% - Акцент6 40 3" xfId="6281"/>
    <cellStyle name="40% - Акцент6 40 4" xfId="18325"/>
    <cellStyle name="40% - Акцент6 41" xfId="6282"/>
    <cellStyle name="40% - Акцент6 41 2" xfId="6283"/>
    <cellStyle name="40% - Акцент6 41 3" xfId="6284"/>
    <cellStyle name="40% - Акцент6 41 4" xfId="18326"/>
    <cellStyle name="40% - Акцент6 42" xfId="6285"/>
    <cellStyle name="40% - Акцент6 42 2" xfId="6286"/>
    <cellStyle name="40% - Акцент6 42 3" xfId="6287"/>
    <cellStyle name="40% - Акцент6 42 4" xfId="18327"/>
    <cellStyle name="40% - Акцент6 43" xfId="6288"/>
    <cellStyle name="40% - Акцент6 43 2" xfId="6289"/>
    <cellStyle name="40% - Акцент6 43 3" xfId="6290"/>
    <cellStyle name="40% - Акцент6 43 4" xfId="18328"/>
    <cellStyle name="40% - Акцент6 44" xfId="6291"/>
    <cellStyle name="40% - Акцент6 44 2" xfId="6292"/>
    <cellStyle name="40% - Акцент6 44 3" xfId="6293"/>
    <cellStyle name="40% - Акцент6 44 4" xfId="18329"/>
    <cellStyle name="40% - Акцент6 45" xfId="6294"/>
    <cellStyle name="40% - Акцент6 45 2" xfId="6295"/>
    <cellStyle name="40% - Акцент6 45 3" xfId="6296"/>
    <cellStyle name="40% - Акцент6 45 4" xfId="18330"/>
    <cellStyle name="40% - Акцент6 46" xfId="6297"/>
    <cellStyle name="40% - Акцент6 46 2" xfId="6298"/>
    <cellStyle name="40% - Акцент6 46 3" xfId="6299"/>
    <cellStyle name="40% - Акцент6 46 4" xfId="18331"/>
    <cellStyle name="40% - Акцент6 47" xfId="6300"/>
    <cellStyle name="40% - Акцент6 47 2" xfId="6301"/>
    <cellStyle name="40% - Акцент6 47 3" xfId="6302"/>
    <cellStyle name="40% - Акцент6 47 4" xfId="18332"/>
    <cellStyle name="40% - Акцент6 48" xfId="6303"/>
    <cellStyle name="40% - Акцент6 48 2" xfId="6304"/>
    <cellStyle name="40% - Акцент6 48 3" xfId="6305"/>
    <cellStyle name="40% - Акцент6 48 4" xfId="18333"/>
    <cellStyle name="40% - Акцент6 49" xfId="6306"/>
    <cellStyle name="40% - Акцент6 49 2" xfId="6307"/>
    <cellStyle name="40% - Акцент6 49 3" xfId="6308"/>
    <cellStyle name="40% - Акцент6 49 4" xfId="18334"/>
    <cellStyle name="40% - Акцент6 5" xfId="6309"/>
    <cellStyle name="40% - Акцент6 5 2" xfId="6310"/>
    <cellStyle name="40% - Акцент6 5 3" xfId="6311"/>
    <cellStyle name="40% - Акцент6 5 3 2" xfId="6312"/>
    <cellStyle name="40% - Акцент6 5 3 3" xfId="53273"/>
    <cellStyle name="40% - Акцент6 5 4" xfId="6313"/>
    <cellStyle name="40% - Акцент6 5_46EE.2011(v1.0)" xfId="6314"/>
    <cellStyle name="40% - Акцент6 50" xfId="6315"/>
    <cellStyle name="40% - Акцент6 50 2" xfId="6316"/>
    <cellStyle name="40% - Акцент6 50 3" xfId="6317"/>
    <cellStyle name="40% - Акцент6 50 4" xfId="18335"/>
    <cellStyle name="40% - Акцент6 51" xfId="6318"/>
    <cellStyle name="40% - Акцент6 51 2" xfId="6319"/>
    <cellStyle name="40% - Акцент6 51 3" xfId="6320"/>
    <cellStyle name="40% - Акцент6 51 4" xfId="18336"/>
    <cellStyle name="40% - Акцент6 52" xfId="6321"/>
    <cellStyle name="40% - Акцент6 52 2" xfId="6322"/>
    <cellStyle name="40% - Акцент6 52 3" xfId="6323"/>
    <cellStyle name="40% - Акцент6 53" xfId="6324"/>
    <cellStyle name="40% - Акцент6 53 2" xfId="6325"/>
    <cellStyle name="40% - Акцент6 53 3" xfId="6326"/>
    <cellStyle name="40% - Акцент6 54" xfId="6327"/>
    <cellStyle name="40% - Акцент6 54 2" xfId="6328"/>
    <cellStyle name="40% - Акцент6 54 3" xfId="6329"/>
    <cellStyle name="40% - Акцент6 55" xfId="6330"/>
    <cellStyle name="40% - Акцент6 55 2" xfId="6331"/>
    <cellStyle name="40% - Акцент6 55 3" xfId="6332"/>
    <cellStyle name="40% - Акцент6 56" xfId="6333"/>
    <cellStyle name="40% - Акцент6 56 2" xfId="6334"/>
    <cellStyle name="40% - Акцент6 56 3" xfId="6335"/>
    <cellStyle name="40% - Акцент6 57" xfId="6336"/>
    <cellStyle name="40% - Акцент6 57 2" xfId="6337"/>
    <cellStyle name="40% - Акцент6 57 3" xfId="6338"/>
    <cellStyle name="40% - Акцент6 6" xfId="6339"/>
    <cellStyle name="40% - Акцент6 6 2" xfId="6340"/>
    <cellStyle name="40% - Акцент6 6 2 2" xfId="6341"/>
    <cellStyle name="40% - Акцент6 6 3" xfId="6342"/>
    <cellStyle name="40% - Акцент6 6 3 2" xfId="6343"/>
    <cellStyle name="40% - Акцент6 6 3 3" xfId="53274"/>
    <cellStyle name="40% - Акцент6 6 4" xfId="6344"/>
    <cellStyle name="40% - Акцент6 6 5" xfId="6345"/>
    <cellStyle name="40% - Акцент6 6_46EE.2011(v1.0)" xfId="6346"/>
    <cellStyle name="40% - Акцент6 7" xfId="6347"/>
    <cellStyle name="40% - Акцент6 7 2" xfId="6348"/>
    <cellStyle name="40% - Акцент6 7 3" xfId="6349"/>
    <cellStyle name="40% - Акцент6 7 3 2" xfId="6350"/>
    <cellStyle name="40% - Акцент6 7 3 3" xfId="53275"/>
    <cellStyle name="40% - Акцент6 7 4" xfId="6351"/>
    <cellStyle name="40% - Акцент6 7_46EE.2011(v1.0)" xfId="6352"/>
    <cellStyle name="40% - Акцент6 8" xfId="6353"/>
    <cellStyle name="40% - Акцент6 8 2" xfId="6354"/>
    <cellStyle name="40% - Акцент6 8 3" xfId="6355"/>
    <cellStyle name="40% - Акцент6 8 3 2" xfId="6356"/>
    <cellStyle name="40% - Акцент6 8 3 3" xfId="53276"/>
    <cellStyle name="40% - Акцент6 8 4" xfId="6357"/>
    <cellStyle name="40% - Акцент6 8_46EE.2011(v1.0)" xfId="6358"/>
    <cellStyle name="40% - Акцент6 9" xfId="6359"/>
    <cellStyle name="40% - Акцент6 9 2" xfId="6360"/>
    <cellStyle name="40% - Акцент6 9 2 2" xfId="6361"/>
    <cellStyle name="40% - Акцент6 9 3" xfId="6362"/>
    <cellStyle name="40% - Акцент6 9 3 2" xfId="6363"/>
    <cellStyle name="40% - Акцент6 9 3 3" xfId="53277"/>
    <cellStyle name="40% - Акцент6 9 4" xfId="6364"/>
    <cellStyle name="40% - Акцент6 9 4 2" xfId="6365"/>
    <cellStyle name="40% - Акцент6 9 4 3" xfId="53278"/>
    <cellStyle name="40% - Акцент6 9_46EE.2011(v1.0)" xfId="6366"/>
    <cellStyle name="50%" xfId="6367"/>
    <cellStyle name="60% - Accent1" xfId="6368"/>
    <cellStyle name="60% - Accent1 2" xfId="6369"/>
    <cellStyle name="60% - Accent2" xfId="6370"/>
    <cellStyle name="60% - Accent2 2" xfId="6371"/>
    <cellStyle name="60% - Accent3" xfId="6372"/>
    <cellStyle name="60% - Accent3 2" xfId="6373"/>
    <cellStyle name="60% - Accent4" xfId="6374"/>
    <cellStyle name="60% - Accent4 2" xfId="6375"/>
    <cellStyle name="60% - Accent5" xfId="6376"/>
    <cellStyle name="60% - Accent5 2" xfId="6377"/>
    <cellStyle name="60% - Accent6" xfId="6378"/>
    <cellStyle name="60% - Accent6 2" xfId="6379"/>
    <cellStyle name="60% - Акцент1 10" xfId="6380"/>
    <cellStyle name="60% - Акцент1 11" xfId="6381"/>
    <cellStyle name="60% - Акцент1 11 2" xfId="6382"/>
    <cellStyle name="60% - Акцент1 11 3" xfId="53279"/>
    <cellStyle name="60% - Акцент1 12" xfId="6383"/>
    <cellStyle name="60% - Акцент1 13" xfId="6384"/>
    <cellStyle name="60% - Акцент1 14" xfId="6385"/>
    <cellStyle name="60% - Акцент1 15" xfId="6386"/>
    <cellStyle name="60% - Акцент1 16" xfId="6387"/>
    <cellStyle name="60% - Акцент1 17" xfId="6388"/>
    <cellStyle name="60% - Акцент1 18" xfId="6389"/>
    <cellStyle name="60% - Акцент1 19" xfId="6390"/>
    <cellStyle name="60% - Акцент1 2" xfId="6391"/>
    <cellStyle name="60% - Акцент1 2 2" xfId="6392"/>
    <cellStyle name="60% - Акцент1 2 2 2" xfId="6393"/>
    <cellStyle name="60% - Акцент1 2 2 3" xfId="6394"/>
    <cellStyle name="60% - Акцент1 2 3" xfId="6395"/>
    <cellStyle name="60% - Акцент1 2 3 2" xfId="6396"/>
    <cellStyle name="60% - Акцент1 2 3 3" xfId="53280"/>
    <cellStyle name="60% - Акцент1 2 4" xfId="53281"/>
    <cellStyle name="60% - Акцент1 20" xfId="6397"/>
    <cellStyle name="60% - Акцент1 21" xfId="6398"/>
    <cellStyle name="60% - Акцент1 22" xfId="6399"/>
    <cellStyle name="60% - Акцент1 23" xfId="6400"/>
    <cellStyle name="60% - Акцент1 24" xfId="6401"/>
    <cellStyle name="60% - Акцент1 25" xfId="6402"/>
    <cellStyle name="60% - Акцент1 26" xfId="6403"/>
    <cellStyle name="60% - Акцент1 27" xfId="6404"/>
    <cellStyle name="60% - Акцент1 28" xfId="6405"/>
    <cellStyle name="60% - Акцент1 29" xfId="6406"/>
    <cellStyle name="60% - Акцент1 3" xfId="6407"/>
    <cellStyle name="60% - Акцент1 3 2" xfId="6408"/>
    <cellStyle name="60% - Акцент1 3 3" xfId="6409"/>
    <cellStyle name="60% - Акцент1 3 4" xfId="6410"/>
    <cellStyle name="60% - Акцент1 30" xfId="6411"/>
    <cellStyle name="60% - Акцент1 31" xfId="6412"/>
    <cellStyle name="60% - Акцент1 32" xfId="6413"/>
    <cellStyle name="60% - Акцент1 33" xfId="6414"/>
    <cellStyle name="60% - Акцент1 34" xfId="6415"/>
    <cellStyle name="60% - Акцент1 35" xfId="53282"/>
    <cellStyle name="60% - Акцент1 4" xfId="6416"/>
    <cellStyle name="60% - Акцент1 4 2" xfId="6417"/>
    <cellStyle name="60% - Акцент1 4 3" xfId="6418"/>
    <cellStyle name="60% - Акцент1 5" xfId="6419"/>
    <cellStyle name="60% - Акцент1 5 2" xfId="6420"/>
    <cellStyle name="60% - Акцент1 5 3" xfId="6421"/>
    <cellStyle name="60% - Акцент1 6" xfId="6422"/>
    <cellStyle name="60% - Акцент1 6 2" xfId="6423"/>
    <cellStyle name="60% - Акцент1 6 2 2" xfId="6424"/>
    <cellStyle name="60% - Акцент1 6 3" xfId="6425"/>
    <cellStyle name="60% - Акцент1 6 4" xfId="6426"/>
    <cellStyle name="60% - Акцент1 7" xfId="6427"/>
    <cellStyle name="60% - Акцент1 7 2" xfId="6428"/>
    <cellStyle name="60% - Акцент1 7 3" xfId="6429"/>
    <cellStyle name="60% - Акцент1 8" xfId="6430"/>
    <cellStyle name="60% - Акцент1 8 2" xfId="6431"/>
    <cellStyle name="60% - Акцент1 8 2 2" xfId="6432"/>
    <cellStyle name="60% - Акцент1 8 3" xfId="6433"/>
    <cellStyle name="60% - Акцент1 9" xfId="6434"/>
    <cellStyle name="60% - Акцент1 9 2" xfId="6435"/>
    <cellStyle name="60% - Акцент1 9 2 2" xfId="6436"/>
    <cellStyle name="60% - Акцент1 9 3" xfId="6437"/>
    <cellStyle name="60% - Акцент1 9 3 2" xfId="6438"/>
    <cellStyle name="60% - Акцент1 9 3 3" xfId="53283"/>
    <cellStyle name="60% - Акцент2 10" xfId="6439"/>
    <cellStyle name="60% - Акцент2 11" xfId="6440"/>
    <cellStyle name="60% - Акцент2 11 2" xfId="6441"/>
    <cellStyle name="60% - Акцент2 11 3" xfId="53284"/>
    <cellStyle name="60% - Акцент2 12" xfId="6442"/>
    <cellStyle name="60% - Акцент2 13" xfId="6443"/>
    <cellStyle name="60% - Акцент2 14" xfId="6444"/>
    <cellStyle name="60% - Акцент2 15" xfId="6445"/>
    <cellStyle name="60% - Акцент2 16" xfId="6446"/>
    <cellStyle name="60% - Акцент2 17" xfId="6447"/>
    <cellStyle name="60% - Акцент2 18" xfId="6448"/>
    <cellStyle name="60% - Акцент2 19" xfId="6449"/>
    <cellStyle name="60% - Акцент2 2" xfId="6450"/>
    <cellStyle name="60% - Акцент2 2 2" xfId="6451"/>
    <cellStyle name="60% - Акцент2 2 2 2" xfId="6452"/>
    <cellStyle name="60% - Акцент2 2 2 3" xfId="6453"/>
    <cellStyle name="60% - Акцент2 2 3" xfId="6454"/>
    <cellStyle name="60% - Акцент2 2 3 2" xfId="6455"/>
    <cellStyle name="60% - Акцент2 2 3 3" xfId="53285"/>
    <cellStyle name="60% - Акцент2 2 4" xfId="53286"/>
    <cellStyle name="60% - Акцент2 20" xfId="6456"/>
    <cellStyle name="60% - Акцент2 21" xfId="6457"/>
    <cellStyle name="60% - Акцент2 22" xfId="6458"/>
    <cellStyle name="60% - Акцент2 23" xfId="6459"/>
    <cellStyle name="60% - Акцент2 24" xfId="6460"/>
    <cellStyle name="60% - Акцент2 25" xfId="6461"/>
    <cellStyle name="60% - Акцент2 26" xfId="6462"/>
    <cellStyle name="60% - Акцент2 27" xfId="6463"/>
    <cellStyle name="60% - Акцент2 28" xfId="6464"/>
    <cellStyle name="60% - Акцент2 29" xfId="6465"/>
    <cellStyle name="60% - Акцент2 3" xfId="6466"/>
    <cellStyle name="60% - Акцент2 3 2" xfId="6467"/>
    <cellStyle name="60% - Акцент2 3 3" xfId="6468"/>
    <cellStyle name="60% - Акцент2 3 4" xfId="6469"/>
    <cellStyle name="60% - Акцент2 30" xfId="6470"/>
    <cellStyle name="60% - Акцент2 31" xfId="6471"/>
    <cellStyle name="60% - Акцент2 32" xfId="6472"/>
    <cellStyle name="60% - Акцент2 33" xfId="6473"/>
    <cellStyle name="60% - Акцент2 34" xfId="6474"/>
    <cellStyle name="60% - Акцент2 4" xfId="6475"/>
    <cellStyle name="60% - Акцент2 4 2" xfId="6476"/>
    <cellStyle name="60% - Акцент2 4 3" xfId="6477"/>
    <cellStyle name="60% - Акцент2 5" xfId="6478"/>
    <cellStyle name="60% - Акцент2 5 2" xfId="6479"/>
    <cellStyle name="60% - Акцент2 5 3" xfId="6480"/>
    <cellStyle name="60% - Акцент2 6" xfId="6481"/>
    <cellStyle name="60% - Акцент2 6 2" xfId="6482"/>
    <cellStyle name="60% - Акцент2 6 2 2" xfId="6483"/>
    <cellStyle name="60% - Акцент2 6 3" xfId="6484"/>
    <cellStyle name="60% - Акцент2 6 4" xfId="6485"/>
    <cellStyle name="60% - Акцент2 7" xfId="6486"/>
    <cellStyle name="60% - Акцент2 7 2" xfId="6487"/>
    <cellStyle name="60% - Акцент2 7 3" xfId="6488"/>
    <cellStyle name="60% - Акцент2 8" xfId="6489"/>
    <cellStyle name="60% - Акцент2 8 2" xfId="6490"/>
    <cellStyle name="60% - Акцент2 8 2 2" xfId="6491"/>
    <cellStyle name="60% - Акцент2 8 3" xfId="6492"/>
    <cellStyle name="60% - Акцент2 9" xfId="6493"/>
    <cellStyle name="60% - Акцент2 9 2" xfId="6494"/>
    <cellStyle name="60% - Акцент2 9 2 2" xfId="6495"/>
    <cellStyle name="60% - Акцент2 9 3" xfId="6496"/>
    <cellStyle name="60% - Акцент2 9 3 2" xfId="6497"/>
    <cellStyle name="60% - Акцент2 9 3 3" xfId="53287"/>
    <cellStyle name="60% - Акцент3 10" xfId="6498"/>
    <cellStyle name="60% - Акцент3 11" xfId="6499"/>
    <cellStyle name="60% - Акцент3 11 2" xfId="6500"/>
    <cellStyle name="60% - Акцент3 11 3" xfId="53288"/>
    <cellStyle name="60% - Акцент3 12" xfId="6501"/>
    <cellStyle name="60% - Акцент3 13" xfId="6502"/>
    <cellStyle name="60% - Акцент3 14" xfId="6503"/>
    <cellStyle name="60% - Акцент3 15" xfId="6504"/>
    <cellStyle name="60% - Акцент3 16" xfId="6505"/>
    <cellStyle name="60% - Акцент3 17" xfId="6506"/>
    <cellStyle name="60% - Акцент3 18" xfId="6507"/>
    <cellStyle name="60% - Акцент3 19" xfId="6508"/>
    <cellStyle name="60% - Акцент3 2" xfId="6509"/>
    <cellStyle name="60% - Акцент3 2 2" xfId="6510"/>
    <cellStyle name="60% - Акцент3 2 2 2" xfId="6511"/>
    <cellStyle name="60% - Акцент3 2 2 3" xfId="6512"/>
    <cellStyle name="60% - Акцент3 2 3" xfId="6513"/>
    <cellStyle name="60% - Акцент3 2 3 2" xfId="6514"/>
    <cellStyle name="60% - Акцент3 2 3 3" xfId="53289"/>
    <cellStyle name="60% - Акцент3 2 4" xfId="53290"/>
    <cellStyle name="60% - Акцент3 20" xfId="6515"/>
    <cellStyle name="60% - Акцент3 21" xfId="6516"/>
    <cellStyle name="60% - Акцент3 22" xfId="6517"/>
    <cellStyle name="60% - Акцент3 23" xfId="6518"/>
    <cellStyle name="60% - Акцент3 24" xfId="6519"/>
    <cellStyle name="60% - Акцент3 25" xfId="6520"/>
    <cellStyle name="60% - Акцент3 26" xfId="6521"/>
    <cellStyle name="60% - Акцент3 27" xfId="6522"/>
    <cellStyle name="60% - Акцент3 28" xfId="6523"/>
    <cellStyle name="60% - Акцент3 29" xfId="6524"/>
    <cellStyle name="60% - Акцент3 3" xfId="6525"/>
    <cellStyle name="60% - Акцент3 3 2" xfId="6526"/>
    <cellStyle name="60% - Акцент3 3 3" xfId="6527"/>
    <cellStyle name="60% - Акцент3 3 4" xfId="6528"/>
    <cellStyle name="60% - Акцент3 30" xfId="6529"/>
    <cellStyle name="60% - Акцент3 31" xfId="6530"/>
    <cellStyle name="60% - Акцент3 32" xfId="6531"/>
    <cellStyle name="60% - Акцент3 33" xfId="6532"/>
    <cellStyle name="60% - Акцент3 34" xfId="6533"/>
    <cellStyle name="60% - Акцент3 35" xfId="53291"/>
    <cellStyle name="60% - Акцент3 4" xfId="6534"/>
    <cellStyle name="60% - Акцент3 4 2" xfId="6535"/>
    <cellStyle name="60% - Акцент3 4 3" xfId="6536"/>
    <cellStyle name="60% - Акцент3 5" xfId="6537"/>
    <cellStyle name="60% - Акцент3 5 2" xfId="6538"/>
    <cellStyle name="60% - Акцент3 5 3" xfId="6539"/>
    <cellStyle name="60% - Акцент3 6" xfId="6540"/>
    <cellStyle name="60% - Акцент3 6 2" xfId="6541"/>
    <cellStyle name="60% - Акцент3 6 2 2" xfId="6542"/>
    <cellStyle name="60% - Акцент3 6 3" xfId="6543"/>
    <cellStyle name="60% - Акцент3 6 4" xfId="6544"/>
    <cellStyle name="60% - Акцент3 7" xfId="6545"/>
    <cellStyle name="60% - Акцент3 7 2" xfId="6546"/>
    <cellStyle name="60% - Акцент3 7 3" xfId="6547"/>
    <cellStyle name="60% - Акцент3 8" xfId="6548"/>
    <cellStyle name="60% - Акцент3 8 2" xfId="6549"/>
    <cellStyle name="60% - Акцент3 8 2 2" xfId="6550"/>
    <cellStyle name="60% - Акцент3 8 3" xfId="6551"/>
    <cellStyle name="60% - Акцент3 9" xfId="6552"/>
    <cellStyle name="60% - Акцент3 9 2" xfId="6553"/>
    <cellStyle name="60% - Акцент3 9 2 2" xfId="6554"/>
    <cellStyle name="60% - Акцент3 9 3" xfId="6555"/>
    <cellStyle name="60% - Акцент3 9 3 2" xfId="6556"/>
    <cellStyle name="60% - Акцент3 9 3 3" xfId="53292"/>
    <cellStyle name="60% - Акцент4 10" xfId="6557"/>
    <cellStyle name="60% - Акцент4 11" xfId="6558"/>
    <cellStyle name="60% - Акцент4 11 2" xfId="6559"/>
    <cellStyle name="60% - Акцент4 11 3" xfId="53293"/>
    <cellStyle name="60% - Акцент4 12" xfId="6560"/>
    <cellStyle name="60% - Акцент4 13" xfId="6561"/>
    <cellStyle name="60% - Акцент4 14" xfId="6562"/>
    <cellStyle name="60% - Акцент4 15" xfId="6563"/>
    <cellStyle name="60% - Акцент4 16" xfId="6564"/>
    <cellStyle name="60% - Акцент4 17" xfId="6565"/>
    <cellStyle name="60% - Акцент4 18" xfId="6566"/>
    <cellStyle name="60% - Акцент4 19" xfId="6567"/>
    <cellStyle name="60% - Акцент4 2" xfId="6568"/>
    <cellStyle name="60% - Акцент4 2 2" xfId="6569"/>
    <cellStyle name="60% - Акцент4 2 2 2" xfId="6570"/>
    <cellStyle name="60% - Акцент4 2 2 3" xfId="6571"/>
    <cellStyle name="60% - Акцент4 2 3" xfId="6572"/>
    <cellStyle name="60% - Акцент4 2 3 2" xfId="6573"/>
    <cellStyle name="60% - Акцент4 2 3 3" xfId="53294"/>
    <cellStyle name="60% - Акцент4 2 4" xfId="53295"/>
    <cellStyle name="60% - Акцент4 20" xfId="6574"/>
    <cellStyle name="60% - Акцент4 21" xfId="6575"/>
    <cellStyle name="60% - Акцент4 22" xfId="6576"/>
    <cellStyle name="60% - Акцент4 23" xfId="6577"/>
    <cellStyle name="60% - Акцент4 24" xfId="6578"/>
    <cellStyle name="60% - Акцент4 25" xfId="6579"/>
    <cellStyle name="60% - Акцент4 26" xfId="6580"/>
    <cellStyle name="60% - Акцент4 27" xfId="6581"/>
    <cellStyle name="60% - Акцент4 28" xfId="6582"/>
    <cellStyle name="60% - Акцент4 29" xfId="6583"/>
    <cellStyle name="60% - Акцент4 3" xfId="6584"/>
    <cellStyle name="60% - Акцент4 3 2" xfId="6585"/>
    <cellStyle name="60% - Акцент4 3 3" xfId="6586"/>
    <cellStyle name="60% - Акцент4 3 4" xfId="6587"/>
    <cellStyle name="60% - Акцент4 30" xfId="6588"/>
    <cellStyle name="60% - Акцент4 31" xfId="6589"/>
    <cellStyle name="60% - Акцент4 32" xfId="6590"/>
    <cellStyle name="60% - Акцент4 33" xfId="6591"/>
    <cellStyle name="60% - Акцент4 34" xfId="6592"/>
    <cellStyle name="60% - Акцент4 35" xfId="53296"/>
    <cellStyle name="60% - Акцент4 4" xfId="6593"/>
    <cellStyle name="60% - Акцент4 4 2" xfId="6594"/>
    <cellStyle name="60% - Акцент4 4 3" xfId="6595"/>
    <cellStyle name="60% - Акцент4 5" xfId="6596"/>
    <cellStyle name="60% - Акцент4 5 2" xfId="6597"/>
    <cellStyle name="60% - Акцент4 5 3" xfId="6598"/>
    <cellStyle name="60% - Акцент4 6" xfId="6599"/>
    <cellStyle name="60% - Акцент4 6 2" xfId="6600"/>
    <cellStyle name="60% - Акцент4 6 2 2" xfId="6601"/>
    <cellStyle name="60% - Акцент4 6 3" xfId="6602"/>
    <cellStyle name="60% - Акцент4 6 4" xfId="6603"/>
    <cellStyle name="60% - Акцент4 7" xfId="6604"/>
    <cellStyle name="60% - Акцент4 7 2" xfId="6605"/>
    <cellStyle name="60% - Акцент4 7 3" xfId="6606"/>
    <cellStyle name="60% - Акцент4 8" xfId="6607"/>
    <cellStyle name="60% - Акцент4 8 2" xfId="6608"/>
    <cellStyle name="60% - Акцент4 8 2 2" xfId="6609"/>
    <cellStyle name="60% - Акцент4 8 3" xfId="6610"/>
    <cellStyle name="60% - Акцент4 9" xfId="6611"/>
    <cellStyle name="60% - Акцент4 9 2" xfId="6612"/>
    <cellStyle name="60% - Акцент4 9 2 2" xfId="6613"/>
    <cellStyle name="60% - Акцент4 9 3" xfId="6614"/>
    <cellStyle name="60% - Акцент4 9 3 2" xfId="6615"/>
    <cellStyle name="60% - Акцент4 9 3 3" xfId="53297"/>
    <cellStyle name="60% - Акцент5 10" xfId="6616"/>
    <cellStyle name="60% - Акцент5 11" xfId="6617"/>
    <cellStyle name="60% - Акцент5 11 2" xfId="6618"/>
    <cellStyle name="60% - Акцент5 11 3" xfId="53298"/>
    <cellStyle name="60% - Акцент5 12" xfId="6619"/>
    <cellStyle name="60% - Акцент5 13" xfId="6620"/>
    <cellStyle name="60% - Акцент5 14" xfId="6621"/>
    <cellStyle name="60% - Акцент5 15" xfId="6622"/>
    <cellStyle name="60% - Акцент5 16" xfId="6623"/>
    <cellStyle name="60% - Акцент5 17" xfId="6624"/>
    <cellStyle name="60% - Акцент5 18" xfId="6625"/>
    <cellStyle name="60% - Акцент5 19" xfId="6626"/>
    <cellStyle name="60% - Акцент5 2" xfId="6627"/>
    <cellStyle name="60% - Акцент5 2 2" xfId="6628"/>
    <cellStyle name="60% - Акцент5 2 2 2" xfId="6629"/>
    <cellStyle name="60% - Акцент5 2 2 3" xfId="6630"/>
    <cellStyle name="60% - Акцент5 2 3" xfId="6631"/>
    <cellStyle name="60% - Акцент5 2 3 2" xfId="6632"/>
    <cellStyle name="60% - Акцент5 2 3 3" xfId="53299"/>
    <cellStyle name="60% - Акцент5 2 4" xfId="53300"/>
    <cellStyle name="60% - Акцент5 20" xfId="6633"/>
    <cellStyle name="60% - Акцент5 21" xfId="6634"/>
    <cellStyle name="60% - Акцент5 22" xfId="6635"/>
    <cellStyle name="60% - Акцент5 23" xfId="6636"/>
    <cellStyle name="60% - Акцент5 24" xfId="6637"/>
    <cellStyle name="60% - Акцент5 25" xfId="6638"/>
    <cellStyle name="60% - Акцент5 26" xfId="6639"/>
    <cellStyle name="60% - Акцент5 27" xfId="6640"/>
    <cellStyle name="60% - Акцент5 28" xfId="6641"/>
    <cellStyle name="60% - Акцент5 29" xfId="6642"/>
    <cellStyle name="60% - Акцент5 3" xfId="6643"/>
    <cellStyle name="60% - Акцент5 3 2" xfId="6644"/>
    <cellStyle name="60% - Акцент5 3 3" xfId="6645"/>
    <cellStyle name="60% - Акцент5 3 4" xfId="6646"/>
    <cellStyle name="60% - Акцент5 30" xfId="6647"/>
    <cellStyle name="60% - Акцент5 31" xfId="6648"/>
    <cellStyle name="60% - Акцент5 32" xfId="6649"/>
    <cellStyle name="60% - Акцент5 33" xfId="6650"/>
    <cellStyle name="60% - Акцент5 34" xfId="6651"/>
    <cellStyle name="60% - Акцент5 4" xfId="6652"/>
    <cellStyle name="60% - Акцент5 4 2" xfId="6653"/>
    <cellStyle name="60% - Акцент5 4 3" xfId="6654"/>
    <cellStyle name="60% - Акцент5 5" xfId="6655"/>
    <cellStyle name="60% - Акцент5 5 2" xfId="6656"/>
    <cellStyle name="60% - Акцент5 5 3" xfId="6657"/>
    <cellStyle name="60% - Акцент5 6" xfId="6658"/>
    <cellStyle name="60% - Акцент5 6 2" xfId="6659"/>
    <cellStyle name="60% - Акцент5 6 2 2" xfId="6660"/>
    <cellStyle name="60% - Акцент5 6 3" xfId="6661"/>
    <cellStyle name="60% - Акцент5 6 4" xfId="6662"/>
    <cellStyle name="60% - Акцент5 7" xfId="6663"/>
    <cellStyle name="60% - Акцент5 7 2" xfId="6664"/>
    <cellStyle name="60% - Акцент5 7 3" xfId="6665"/>
    <cellStyle name="60% - Акцент5 8" xfId="6666"/>
    <cellStyle name="60% - Акцент5 8 2" xfId="6667"/>
    <cellStyle name="60% - Акцент5 8 2 2" xfId="6668"/>
    <cellStyle name="60% - Акцент5 8 3" xfId="6669"/>
    <cellStyle name="60% - Акцент5 9" xfId="6670"/>
    <cellStyle name="60% - Акцент5 9 2" xfId="6671"/>
    <cellStyle name="60% - Акцент5 9 2 2" xfId="6672"/>
    <cellStyle name="60% - Акцент5 9 3" xfId="6673"/>
    <cellStyle name="60% - Акцент5 9 3 2" xfId="6674"/>
    <cellStyle name="60% - Акцент5 9 3 3" xfId="53301"/>
    <cellStyle name="60% - Акцент6 10" xfId="6675"/>
    <cellStyle name="60% - Акцент6 11" xfId="6676"/>
    <cellStyle name="60% - Акцент6 11 2" xfId="6677"/>
    <cellStyle name="60% - Акцент6 11 3" xfId="53302"/>
    <cellStyle name="60% - Акцент6 12" xfId="6678"/>
    <cellStyle name="60% - Акцент6 13" xfId="6679"/>
    <cellStyle name="60% - Акцент6 14" xfId="6680"/>
    <cellStyle name="60% - Акцент6 15" xfId="6681"/>
    <cellStyle name="60% - Акцент6 16" xfId="6682"/>
    <cellStyle name="60% - Акцент6 17" xfId="6683"/>
    <cellStyle name="60% - Акцент6 18" xfId="6684"/>
    <cellStyle name="60% - Акцент6 19" xfId="6685"/>
    <cellStyle name="60% - Акцент6 2" xfId="6686"/>
    <cellStyle name="60% - Акцент6 2 2" xfId="6687"/>
    <cellStyle name="60% - Акцент6 2 2 2" xfId="6688"/>
    <cellStyle name="60% - Акцент6 2 2 3" xfId="6689"/>
    <cellStyle name="60% - Акцент6 2 3" xfId="6690"/>
    <cellStyle name="60% - Акцент6 2 3 2" xfId="6691"/>
    <cellStyle name="60% - Акцент6 2 3 3" xfId="53303"/>
    <cellStyle name="60% - Акцент6 2 4" xfId="53304"/>
    <cellStyle name="60% - Акцент6 20" xfId="6692"/>
    <cellStyle name="60% - Акцент6 21" xfId="6693"/>
    <cellStyle name="60% - Акцент6 22" xfId="6694"/>
    <cellStyle name="60% - Акцент6 23" xfId="6695"/>
    <cellStyle name="60% - Акцент6 24" xfId="6696"/>
    <cellStyle name="60% - Акцент6 25" xfId="6697"/>
    <cellStyle name="60% - Акцент6 26" xfId="6698"/>
    <cellStyle name="60% - Акцент6 27" xfId="6699"/>
    <cellStyle name="60% - Акцент6 28" xfId="6700"/>
    <cellStyle name="60% - Акцент6 29" xfId="6701"/>
    <cellStyle name="60% - Акцент6 3" xfId="6702"/>
    <cellStyle name="60% - Акцент6 3 2" xfId="6703"/>
    <cellStyle name="60% - Акцент6 3 3" xfId="6704"/>
    <cellStyle name="60% - Акцент6 3 4" xfId="6705"/>
    <cellStyle name="60% - Акцент6 30" xfId="6706"/>
    <cellStyle name="60% - Акцент6 31" xfId="6707"/>
    <cellStyle name="60% - Акцент6 32" xfId="6708"/>
    <cellStyle name="60% - Акцент6 33" xfId="6709"/>
    <cellStyle name="60% - Акцент6 34" xfId="6710"/>
    <cellStyle name="60% - Акцент6 35" xfId="53305"/>
    <cellStyle name="60% - Акцент6 4" xfId="6711"/>
    <cellStyle name="60% - Акцент6 4 2" xfId="6712"/>
    <cellStyle name="60% - Акцент6 4 3" xfId="6713"/>
    <cellStyle name="60% - Акцент6 5" xfId="6714"/>
    <cellStyle name="60% - Акцент6 5 2" xfId="6715"/>
    <cellStyle name="60% - Акцент6 5 3" xfId="6716"/>
    <cellStyle name="60% - Акцент6 6" xfId="6717"/>
    <cellStyle name="60% - Акцент6 6 2" xfId="6718"/>
    <cellStyle name="60% - Акцент6 6 2 2" xfId="6719"/>
    <cellStyle name="60% - Акцент6 6 3" xfId="6720"/>
    <cellStyle name="60% - Акцент6 6 4" xfId="6721"/>
    <cellStyle name="60% - Акцент6 7" xfId="6722"/>
    <cellStyle name="60% - Акцент6 7 2" xfId="6723"/>
    <cellStyle name="60% - Акцент6 7 3" xfId="6724"/>
    <cellStyle name="60% - Акцент6 8" xfId="6725"/>
    <cellStyle name="60% - Акцент6 8 2" xfId="6726"/>
    <cellStyle name="60% - Акцент6 8 2 2" xfId="6727"/>
    <cellStyle name="60% - Акцент6 8 3" xfId="6728"/>
    <cellStyle name="60% - Акцент6 9" xfId="6729"/>
    <cellStyle name="60% - Акцент6 9 2" xfId="6730"/>
    <cellStyle name="60% - Акцент6 9 2 2" xfId="6731"/>
    <cellStyle name="60% - Акцент6 9 3" xfId="6732"/>
    <cellStyle name="60% - Акцент6 9 3 2" xfId="6733"/>
    <cellStyle name="60% - Акцент6 9 3 3" xfId="53306"/>
    <cellStyle name="6Code" xfId="6734"/>
    <cellStyle name="75%" xfId="6735"/>
    <cellStyle name="8pt" xfId="6736"/>
    <cellStyle name="Aaia?iue [0]_?anoiau" xfId="6737"/>
    <cellStyle name="Aaia?iue_?anoiau" xfId="6738"/>
    <cellStyle name="Accent1" xfId="6739"/>
    <cellStyle name="Accent1 - 20%" xfId="6740"/>
    <cellStyle name="Accent1 - 20% 2" xfId="6741"/>
    <cellStyle name="Accent1 - 20% 3" xfId="6742"/>
    <cellStyle name="Accent1 - 20% 4" xfId="6743"/>
    <cellStyle name="Accent1 - 20% 5" xfId="6744"/>
    <cellStyle name="Accent1 - 20% 6" xfId="6745"/>
    <cellStyle name="Accent1 - 20% 7" xfId="6746"/>
    <cellStyle name="Accent1 - 20% 8" xfId="6747"/>
    <cellStyle name="Accent1 - 20% 9" xfId="53307"/>
    <cellStyle name="Accent1 - 40%" xfId="6748"/>
    <cellStyle name="Accent1 - 40% 2" xfId="6749"/>
    <cellStyle name="Accent1 - 40% 3" xfId="6750"/>
    <cellStyle name="Accent1 - 40% 4" xfId="6751"/>
    <cellStyle name="Accent1 - 40% 5" xfId="6752"/>
    <cellStyle name="Accent1 - 40% 6" xfId="6753"/>
    <cellStyle name="Accent1 - 40% 7" xfId="6754"/>
    <cellStyle name="Accent1 - 40% 8" xfId="6755"/>
    <cellStyle name="Accent1 - 40% 9" xfId="53308"/>
    <cellStyle name="Accent1 - 60%" xfId="6756"/>
    <cellStyle name="Accent1 - 60% 2" xfId="6757"/>
    <cellStyle name="Accent1 - 60% 3" xfId="6758"/>
    <cellStyle name="Accent1 - 60% 4" xfId="6759"/>
    <cellStyle name="Accent1 - 60% 5" xfId="6760"/>
    <cellStyle name="Accent1 - 60% 6" xfId="6761"/>
    <cellStyle name="Accent1 - 60% 7" xfId="6762"/>
    <cellStyle name="Accent1 - 60% 8" xfId="6763"/>
    <cellStyle name="Accent1 - 60% 9" xfId="53309"/>
    <cellStyle name="Accent1 2" xfId="6764"/>
    <cellStyle name="Accent1_акции по годам 2009-2012" xfId="6765"/>
    <cellStyle name="Accent2" xfId="6766"/>
    <cellStyle name="Accent2 - 20%" xfId="6767"/>
    <cellStyle name="Accent2 - 20% 2" xfId="6768"/>
    <cellStyle name="Accent2 - 20% 3" xfId="6769"/>
    <cellStyle name="Accent2 - 20% 4" xfId="6770"/>
    <cellStyle name="Accent2 - 20% 5" xfId="6771"/>
    <cellStyle name="Accent2 - 20% 6" xfId="6772"/>
    <cellStyle name="Accent2 - 20% 7" xfId="6773"/>
    <cellStyle name="Accent2 - 20% 8" xfId="6774"/>
    <cellStyle name="Accent2 - 20% 9" xfId="53310"/>
    <cellStyle name="Accent2 - 40%" xfId="6775"/>
    <cellStyle name="Accent2 - 40% 2" xfId="6776"/>
    <cellStyle name="Accent2 - 40% 3" xfId="6777"/>
    <cellStyle name="Accent2 - 40% 4" xfId="6778"/>
    <cellStyle name="Accent2 - 40% 5" xfId="6779"/>
    <cellStyle name="Accent2 - 40% 6" xfId="6780"/>
    <cellStyle name="Accent2 - 40% 7" xfId="6781"/>
    <cellStyle name="Accent2 - 40% 8" xfId="6782"/>
    <cellStyle name="Accent2 - 40% 9" xfId="53311"/>
    <cellStyle name="Accent2 - 60%" xfId="6783"/>
    <cellStyle name="Accent2 - 60% 2" xfId="6784"/>
    <cellStyle name="Accent2 - 60% 3" xfId="6785"/>
    <cellStyle name="Accent2 - 60% 4" xfId="6786"/>
    <cellStyle name="Accent2 - 60% 5" xfId="6787"/>
    <cellStyle name="Accent2 - 60% 6" xfId="6788"/>
    <cellStyle name="Accent2 - 60% 7" xfId="6789"/>
    <cellStyle name="Accent2 - 60% 8" xfId="6790"/>
    <cellStyle name="Accent2 - 60% 9" xfId="53312"/>
    <cellStyle name="Accent2 2" xfId="6791"/>
    <cellStyle name="Accent2_акции по годам 2009-2012" xfId="6792"/>
    <cellStyle name="Accent3" xfId="6793"/>
    <cellStyle name="Accent3 - 20%" xfId="6794"/>
    <cellStyle name="Accent3 - 20% 2" xfId="6795"/>
    <cellStyle name="Accent3 - 20% 3" xfId="6796"/>
    <cellStyle name="Accent3 - 20% 4" xfId="6797"/>
    <cellStyle name="Accent3 - 20% 5" xfId="6798"/>
    <cellStyle name="Accent3 - 20% 6" xfId="6799"/>
    <cellStyle name="Accent3 - 20% 7" xfId="6800"/>
    <cellStyle name="Accent3 - 20% 8" xfId="6801"/>
    <cellStyle name="Accent3 - 20% 9" xfId="53313"/>
    <cellStyle name="Accent3 - 40%" xfId="6802"/>
    <cellStyle name="Accent3 - 40% 2" xfId="6803"/>
    <cellStyle name="Accent3 - 40% 3" xfId="6804"/>
    <cellStyle name="Accent3 - 40% 4" xfId="6805"/>
    <cellStyle name="Accent3 - 40% 5" xfId="6806"/>
    <cellStyle name="Accent3 - 40% 6" xfId="6807"/>
    <cellStyle name="Accent3 - 40% 7" xfId="6808"/>
    <cellStyle name="Accent3 - 40% 8" xfId="6809"/>
    <cellStyle name="Accent3 - 40% 9" xfId="53314"/>
    <cellStyle name="Accent3 - 60%" xfId="6810"/>
    <cellStyle name="Accent3 - 60% 2" xfId="6811"/>
    <cellStyle name="Accent3 - 60% 3" xfId="6812"/>
    <cellStyle name="Accent3 - 60% 4" xfId="6813"/>
    <cellStyle name="Accent3 - 60% 5" xfId="6814"/>
    <cellStyle name="Accent3 - 60% 6" xfId="6815"/>
    <cellStyle name="Accent3 - 60% 7" xfId="6816"/>
    <cellStyle name="Accent3 - 60% 8" xfId="6817"/>
    <cellStyle name="Accent3 - 60% 9" xfId="53315"/>
    <cellStyle name="Accent3 2" xfId="6818"/>
    <cellStyle name="Accent3_7-р" xfId="6819"/>
    <cellStyle name="Accent4" xfId="6820"/>
    <cellStyle name="Accent4 - 20%" xfId="6821"/>
    <cellStyle name="Accent4 - 20% 2" xfId="6822"/>
    <cellStyle name="Accent4 - 20% 3" xfId="6823"/>
    <cellStyle name="Accent4 - 20% 4" xfId="6824"/>
    <cellStyle name="Accent4 - 20% 5" xfId="6825"/>
    <cellStyle name="Accent4 - 20% 6" xfId="6826"/>
    <cellStyle name="Accent4 - 20% 7" xfId="6827"/>
    <cellStyle name="Accent4 - 20% 8" xfId="6828"/>
    <cellStyle name="Accent4 - 20% 9" xfId="53316"/>
    <cellStyle name="Accent4 - 40%" xfId="6829"/>
    <cellStyle name="Accent4 - 40% 2" xfId="6830"/>
    <cellStyle name="Accent4 - 40% 3" xfId="6831"/>
    <cellStyle name="Accent4 - 40% 4" xfId="6832"/>
    <cellStyle name="Accent4 - 40% 5" xfId="6833"/>
    <cellStyle name="Accent4 - 40% 6" xfId="6834"/>
    <cellStyle name="Accent4 - 40% 7" xfId="6835"/>
    <cellStyle name="Accent4 - 40% 8" xfId="6836"/>
    <cellStyle name="Accent4 - 40% 9" xfId="53317"/>
    <cellStyle name="Accent4 - 60%" xfId="6837"/>
    <cellStyle name="Accent4 - 60% 2" xfId="6838"/>
    <cellStyle name="Accent4 - 60% 3" xfId="6839"/>
    <cellStyle name="Accent4 - 60% 4" xfId="6840"/>
    <cellStyle name="Accent4 - 60% 5" xfId="6841"/>
    <cellStyle name="Accent4 - 60% 6" xfId="6842"/>
    <cellStyle name="Accent4 - 60% 7" xfId="6843"/>
    <cellStyle name="Accent4 - 60% 8" xfId="6844"/>
    <cellStyle name="Accent4 - 60% 9" xfId="53318"/>
    <cellStyle name="Accent4 2" xfId="6845"/>
    <cellStyle name="Accent4_7-р" xfId="6846"/>
    <cellStyle name="Accent5" xfId="6847"/>
    <cellStyle name="Accent5 - 20%" xfId="6848"/>
    <cellStyle name="Accent5 - 20% 2" xfId="6849"/>
    <cellStyle name="Accent5 - 20% 3" xfId="6850"/>
    <cellStyle name="Accent5 - 20% 4" xfId="6851"/>
    <cellStyle name="Accent5 - 20% 5" xfId="6852"/>
    <cellStyle name="Accent5 - 20% 6" xfId="6853"/>
    <cellStyle name="Accent5 - 20% 7" xfId="6854"/>
    <cellStyle name="Accent5 - 20% 8" xfId="6855"/>
    <cellStyle name="Accent5 - 20% 9" xfId="53319"/>
    <cellStyle name="Accent5 - 40%" xfId="6856"/>
    <cellStyle name="Accent5 - 40% 2" xfId="6857"/>
    <cellStyle name="Accent5 - 40% 3" xfId="6858"/>
    <cellStyle name="Accent5 - 40% 4" xfId="53320"/>
    <cellStyle name="Accent5 - 60%" xfId="6859"/>
    <cellStyle name="Accent5 - 60% 2" xfId="6860"/>
    <cellStyle name="Accent5 - 60% 3" xfId="6861"/>
    <cellStyle name="Accent5 - 60% 4" xfId="6862"/>
    <cellStyle name="Accent5 - 60% 5" xfId="6863"/>
    <cellStyle name="Accent5 - 60% 6" xfId="6864"/>
    <cellStyle name="Accent5 - 60% 7" xfId="6865"/>
    <cellStyle name="Accent5 - 60% 8" xfId="6866"/>
    <cellStyle name="Accent5 - 60% 9" xfId="53321"/>
    <cellStyle name="Accent5 2" xfId="6867"/>
    <cellStyle name="Accent5_7-р" xfId="6868"/>
    <cellStyle name="Accent6" xfId="6869"/>
    <cellStyle name="Accent6 - 20%" xfId="6870"/>
    <cellStyle name="Accent6 - 20% 2" xfId="6871"/>
    <cellStyle name="Accent6 - 20% 3" xfId="6872"/>
    <cellStyle name="Accent6 - 20% 4" xfId="53322"/>
    <cellStyle name="Accent6 - 40%" xfId="6873"/>
    <cellStyle name="Accent6 - 40% 2" xfId="6874"/>
    <cellStyle name="Accent6 - 40% 3" xfId="6875"/>
    <cellStyle name="Accent6 - 40% 4" xfId="6876"/>
    <cellStyle name="Accent6 - 40% 5" xfId="6877"/>
    <cellStyle name="Accent6 - 40% 6" xfId="6878"/>
    <cellStyle name="Accent6 - 40% 7" xfId="6879"/>
    <cellStyle name="Accent6 - 40% 8" xfId="6880"/>
    <cellStyle name="Accent6 - 40% 9" xfId="53323"/>
    <cellStyle name="Accent6 - 60%" xfId="6881"/>
    <cellStyle name="Accent6 - 60% 2" xfId="6882"/>
    <cellStyle name="Accent6 - 60% 3" xfId="6883"/>
    <cellStyle name="Accent6 - 60% 4" xfId="6884"/>
    <cellStyle name="Accent6 - 60% 5" xfId="6885"/>
    <cellStyle name="Accent6 - 60% 6" xfId="6886"/>
    <cellStyle name="Accent6 - 60% 7" xfId="6887"/>
    <cellStyle name="Accent6 - 60% 8" xfId="6888"/>
    <cellStyle name="Accent6 - 60% 9" xfId="53324"/>
    <cellStyle name="Accent6 2" xfId="6889"/>
    <cellStyle name="Accent6_7-р" xfId="6890"/>
    <cellStyle name="account" xfId="6891"/>
    <cellStyle name="Accounting" xfId="6892"/>
    <cellStyle name="Ăčďĺđńńűëęŕ" xfId="6893"/>
    <cellStyle name="Ăčďĺđńńűëęŕ 2" xfId="6894"/>
    <cellStyle name="Ăčďĺđńńűëęŕ 2 2" xfId="18337"/>
    <cellStyle name="Action" xfId="6895"/>
    <cellStyle name="Action 2" xfId="18338"/>
    <cellStyle name="Aeia?nnueea" xfId="6896"/>
    <cellStyle name="Aeia?nnueea 2" xfId="6897"/>
    <cellStyle name="Aeia?nnueea 3" xfId="6898"/>
    <cellStyle name="AFE" xfId="6899"/>
    <cellStyle name="AFE 2" xfId="6900"/>
    <cellStyle name="AFE 3" xfId="53325"/>
    <cellStyle name="Áĺççŕůčňíűé" xfId="6901"/>
    <cellStyle name="Áĺççŕůčňíűé 2" xfId="6902"/>
    <cellStyle name="Äĺíĺćíűé [0]_(ňŕá 3č)" xfId="6903"/>
    <cellStyle name="Äĺíĺćíűé_(ňŕá 3č)" xfId="6904"/>
    <cellStyle name="alternate" xfId="6905"/>
    <cellStyle name="Anna" xfId="6906"/>
    <cellStyle name="Annotations Cell - PerformancePoint" xfId="6907"/>
    <cellStyle name="AP_AR_UPS" xfId="6908"/>
    <cellStyle name="Arial007000001514155735" xfId="6909"/>
    <cellStyle name="Arial007000001514155735 2" xfId="6910"/>
    <cellStyle name="Arial0070000015536870911" xfId="6911"/>
    <cellStyle name="Arial0070000015536870911 2" xfId="6912"/>
    <cellStyle name="Arial007000001565535" xfId="6913"/>
    <cellStyle name="Arial007000001565535 2" xfId="6914"/>
    <cellStyle name="Arial0110010000536870911" xfId="6915"/>
    <cellStyle name="Arial01101000015536870911" xfId="6916"/>
    <cellStyle name="Arial01101000015536870911 2" xfId="18339"/>
    <cellStyle name="Arial017010000536870911" xfId="6917"/>
    <cellStyle name="Arial018000000536870911" xfId="6918"/>
    <cellStyle name="Arial10170100015536870911" xfId="6919"/>
    <cellStyle name="Arial10170100015536870911 2" xfId="6920"/>
    <cellStyle name="Arial107000000536870911" xfId="6921"/>
    <cellStyle name="Arial107000001514155735" xfId="6922"/>
    <cellStyle name="Arial107000001514155735 2" xfId="6923"/>
    <cellStyle name="Arial107000001514155735FMT" xfId="6924"/>
    <cellStyle name="Arial107000001514155735FMT 2" xfId="6925"/>
    <cellStyle name="Arial1070000015536870911" xfId="6926"/>
    <cellStyle name="Arial1070000015536870911 2" xfId="6927"/>
    <cellStyle name="Arial1070000015536870911FMT" xfId="6928"/>
    <cellStyle name="Arial1070000015536870911FMT 2" xfId="6929"/>
    <cellStyle name="Arial107000001565535" xfId="6930"/>
    <cellStyle name="Arial107000001565535 2" xfId="6931"/>
    <cellStyle name="Arial107000001565535FMT" xfId="6932"/>
    <cellStyle name="Arial107000001565535FMT 2" xfId="6933"/>
    <cellStyle name="Arial117100000536870911" xfId="6934"/>
    <cellStyle name="Arial118000000536870911" xfId="6935"/>
    <cellStyle name="Arial2110100000536870911" xfId="6936"/>
    <cellStyle name="Arial21101000015536870911" xfId="6937"/>
    <cellStyle name="Arial21101000015536870911 2" xfId="18340"/>
    <cellStyle name="Arial2170000015536870911" xfId="6938"/>
    <cellStyle name="Arial2170000015536870911 2" xfId="6939"/>
    <cellStyle name="Arial2170000015536870911FMT" xfId="6940"/>
    <cellStyle name="Arial2170000015536870911FMT 2" xfId="6941"/>
    <cellStyle name="BackGround_General" xfId="6942"/>
    <cellStyle name="Bad" xfId="6943"/>
    <cellStyle name="Bad 2" xfId="6944"/>
    <cellStyle name="blank" xfId="6945"/>
    <cellStyle name="Blue" xfId="6946"/>
    <cellStyle name="Blue 2" xfId="6947"/>
    <cellStyle name="Blue 3" xfId="53326"/>
    <cellStyle name="Body_$Dollars" xfId="6948"/>
    <cellStyle name="Calc Currency (0)" xfId="6949"/>
    <cellStyle name="Calc Currency (0) 2" xfId="6950"/>
    <cellStyle name="Calc Currency (0) 2 2" xfId="6951"/>
    <cellStyle name="Calc Currency (0) 2 3" xfId="6952"/>
    <cellStyle name="Calc Currency (0) 3" xfId="6953"/>
    <cellStyle name="Calc Currency (0) 4" xfId="6954"/>
    <cellStyle name="Calc Currency (2)" xfId="6955"/>
    <cellStyle name="Calc Currency (2) 2" xfId="6956"/>
    <cellStyle name="Calc Percent (0)" xfId="6957"/>
    <cellStyle name="Calc Percent (0) 2" xfId="6958"/>
    <cellStyle name="Calc Percent (1)" xfId="6959"/>
    <cellStyle name="Calc Percent (1) 2" xfId="6960"/>
    <cellStyle name="Calc Percent (2)" xfId="6961"/>
    <cellStyle name="Calc Percent (2) 2" xfId="6962"/>
    <cellStyle name="Calc Units (0)" xfId="6963"/>
    <cellStyle name="Calc Units (0) 2" xfId="6964"/>
    <cellStyle name="Calc Units (1)" xfId="6965"/>
    <cellStyle name="Calc Units (1) 2" xfId="6966"/>
    <cellStyle name="Calc Units (2)" xfId="6967"/>
    <cellStyle name="Calc Units (2) 2" xfId="6968"/>
    <cellStyle name="Calculation" xfId="6969"/>
    <cellStyle name="Calculation 10" xfId="6970"/>
    <cellStyle name="Calculation 10 2" xfId="18341"/>
    <cellStyle name="Calculation 10 3" xfId="18342"/>
    <cellStyle name="Calculation 10 4" xfId="18343"/>
    <cellStyle name="Calculation 11" xfId="6971"/>
    <cellStyle name="Calculation 11 2" xfId="18344"/>
    <cellStyle name="Calculation 11 3" xfId="18345"/>
    <cellStyle name="Calculation 11 4" xfId="18346"/>
    <cellStyle name="Calculation 12" xfId="6972"/>
    <cellStyle name="Calculation 12 2" xfId="18347"/>
    <cellStyle name="Calculation 12 3" xfId="18348"/>
    <cellStyle name="Calculation 12 4" xfId="18349"/>
    <cellStyle name="Calculation 13" xfId="6973"/>
    <cellStyle name="Calculation 13 2" xfId="18350"/>
    <cellStyle name="Calculation 13 3" xfId="18351"/>
    <cellStyle name="Calculation 13 4" xfId="18352"/>
    <cellStyle name="Calculation 14" xfId="6974"/>
    <cellStyle name="Calculation 14 2" xfId="18353"/>
    <cellStyle name="Calculation 15" xfId="6975"/>
    <cellStyle name="Calculation 16" xfId="18354"/>
    <cellStyle name="Calculation 2" xfId="6976"/>
    <cellStyle name="Calculation 2 10" xfId="18355"/>
    <cellStyle name="Calculation 2 11" xfId="18356"/>
    <cellStyle name="Calculation 2 2" xfId="18357"/>
    <cellStyle name="Calculation 2 2 2" xfId="18358"/>
    <cellStyle name="Calculation 2 2 3" xfId="18359"/>
    <cellStyle name="Calculation 2 3" xfId="18360"/>
    <cellStyle name="Calculation 2 3 2" xfId="18361"/>
    <cellStyle name="Calculation 2 3 3" xfId="18362"/>
    <cellStyle name="Calculation 2 4" xfId="18363"/>
    <cellStyle name="Calculation 2 4 2" xfId="18364"/>
    <cellStyle name="Calculation 2 4 3" xfId="18365"/>
    <cellStyle name="Calculation 2 5" xfId="18366"/>
    <cellStyle name="Calculation 2 5 2" xfId="18367"/>
    <cellStyle name="Calculation 2 5 3" xfId="18368"/>
    <cellStyle name="Calculation 2 6" xfId="18369"/>
    <cellStyle name="Calculation 2 6 2" xfId="18370"/>
    <cellStyle name="Calculation 2 6 3" xfId="18371"/>
    <cellStyle name="Calculation 2 7" xfId="18372"/>
    <cellStyle name="Calculation 2 7 2" xfId="18373"/>
    <cellStyle name="Calculation 2 7 3" xfId="18374"/>
    <cellStyle name="Calculation 2 8" xfId="18375"/>
    <cellStyle name="Calculation 2 8 2" xfId="18376"/>
    <cellStyle name="Calculation 2 8 3" xfId="18377"/>
    <cellStyle name="Calculation 2 9" xfId="18378"/>
    <cellStyle name="Calculation 2 9 2" xfId="18379"/>
    <cellStyle name="Calculation 2 9 3" xfId="18380"/>
    <cellStyle name="Calculation 3" xfId="6977"/>
    <cellStyle name="Calculation 3 10" xfId="18381"/>
    <cellStyle name="Calculation 3 11" xfId="18382"/>
    <cellStyle name="Calculation 3 2" xfId="18383"/>
    <cellStyle name="Calculation 3 2 2" xfId="18384"/>
    <cellStyle name="Calculation 3 2 3" xfId="18385"/>
    <cellStyle name="Calculation 3 3" xfId="18386"/>
    <cellStyle name="Calculation 3 3 2" xfId="18387"/>
    <cellStyle name="Calculation 3 3 3" xfId="18388"/>
    <cellStyle name="Calculation 3 4" xfId="18389"/>
    <cellStyle name="Calculation 3 4 2" xfId="18390"/>
    <cellStyle name="Calculation 3 4 3" xfId="18391"/>
    <cellStyle name="Calculation 3 5" xfId="18392"/>
    <cellStyle name="Calculation 3 5 2" xfId="18393"/>
    <cellStyle name="Calculation 3 5 3" xfId="18394"/>
    <cellStyle name="Calculation 3 6" xfId="18395"/>
    <cellStyle name="Calculation 3 6 2" xfId="18396"/>
    <cellStyle name="Calculation 3 6 3" xfId="18397"/>
    <cellStyle name="Calculation 3 7" xfId="18398"/>
    <cellStyle name="Calculation 3 7 2" xfId="18399"/>
    <cellStyle name="Calculation 3 7 3" xfId="18400"/>
    <cellStyle name="Calculation 3 8" xfId="18401"/>
    <cellStyle name="Calculation 3 8 2" xfId="18402"/>
    <cellStyle name="Calculation 3 8 3" xfId="18403"/>
    <cellStyle name="Calculation 3 9" xfId="18404"/>
    <cellStyle name="Calculation 3 9 2" xfId="18405"/>
    <cellStyle name="Calculation 3 9 3" xfId="18406"/>
    <cellStyle name="Calculation 4" xfId="6978"/>
    <cellStyle name="Calculation 4 10" xfId="18407"/>
    <cellStyle name="Calculation 4 11" xfId="18408"/>
    <cellStyle name="Calculation 4 2" xfId="18409"/>
    <cellStyle name="Calculation 4 2 2" xfId="18410"/>
    <cellStyle name="Calculation 4 2 3" xfId="18411"/>
    <cellStyle name="Calculation 4 3" xfId="18412"/>
    <cellStyle name="Calculation 4 3 2" xfId="18413"/>
    <cellStyle name="Calculation 4 3 3" xfId="18414"/>
    <cellStyle name="Calculation 4 4" xfId="18415"/>
    <cellStyle name="Calculation 4 4 2" xfId="18416"/>
    <cellStyle name="Calculation 4 4 3" xfId="18417"/>
    <cellStyle name="Calculation 4 5" xfId="18418"/>
    <cellStyle name="Calculation 4 5 2" xfId="18419"/>
    <cellStyle name="Calculation 4 5 3" xfId="18420"/>
    <cellStyle name="Calculation 4 6" xfId="18421"/>
    <cellStyle name="Calculation 4 6 2" xfId="18422"/>
    <cellStyle name="Calculation 4 6 3" xfId="18423"/>
    <cellStyle name="Calculation 4 7" xfId="18424"/>
    <cellStyle name="Calculation 4 7 2" xfId="18425"/>
    <cellStyle name="Calculation 4 7 3" xfId="18426"/>
    <cellStyle name="Calculation 4 8" xfId="18427"/>
    <cellStyle name="Calculation 4 8 2" xfId="18428"/>
    <cellStyle name="Calculation 4 8 3" xfId="18429"/>
    <cellStyle name="Calculation 4 9" xfId="18430"/>
    <cellStyle name="Calculation 4 9 2" xfId="18431"/>
    <cellStyle name="Calculation 4 9 3" xfId="18432"/>
    <cellStyle name="Calculation 5" xfId="6979"/>
    <cellStyle name="Calculation 5 10" xfId="18433"/>
    <cellStyle name="Calculation 5 11" xfId="18434"/>
    <cellStyle name="Calculation 5 2" xfId="18435"/>
    <cellStyle name="Calculation 5 2 2" xfId="18436"/>
    <cellStyle name="Calculation 5 2 3" xfId="18437"/>
    <cellStyle name="Calculation 5 3" xfId="18438"/>
    <cellStyle name="Calculation 5 3 2" xfId="18439"/>
    <cellStyle name="Calculation 5 3 3" xfId="18440"/>
    <cellStyle name="Calculation 5 4" xfId="18441"/>
    <cellStyle name="Calculation 5 4 2" xfId="18442"/>
    <cellStyle name="Calculation 5 4 3" xfId="18443"/>
    <cellStyle name="Calculation 5 5" xfId="18444"/>
    <cellStyle name="Calculation 5 5 2" xfId="18445"/>
    <cellStyle name="Calculation 5 5 3" xfId="18446"/>
    <cellStyle name="Calculation 5 6" xfId="18447"/>
    <cellStyle name="Calculation 5 6 2" xfId="18448"/>
    <cellStyle name="Calculation 5 6 3" xfId="18449"/>
    <cellStyle name="Calculation 5 7" xfId="18450"/>
    <cellStyle name="Calculation 5 7 2" xfId="18451"/>
    <cellStyle name="Calculation 5 7 3" xfId="18452"/>
    <cellStyle name="Calculation 5 8" xfId="18453"/>
    <cellStyle name="Calculation 5 8 2" xfId="18454"/>
    <cellStyle name="Calculation 5 8 3" xfId="18455"/>
    <cellStyle name="Calculation 5 9" xfId="18456"/>
    <cellStyle name="Calculation 5 9 2" xfId="18457"/>
    <cellStyle name="Calculation 5 9 3" xfId="18458"/>
    <cellStyle name="Calculation 6" xfId="6980"/>
    <cellStyle name="Calculation 6 2" xfId="18459"/>
    <cellStyle name="Calculation 6 3" xfId="18460"/>
    <cellStyle name="Calculation 6 4" xfId="18461"/>
    <cellStyle name="Calculation 7" xfId="6981"/>
    <cellStyle name="Calculation 7 2" xfId="18462"/>
    <cellStyle name="Calculation 7 3" xfId="18463"/>
    <cellStyle name="Calculation 7 4" xfId="18464"/>
    <cellStyle name="Calculation 8" xfId="6982"/>
    <cellStyle name="Calculation 8 2" xfId="18465"/>
    <cellStyle name="Calculation 8 3" xfId="18466"/>
    <cellStyle name="Calculation 8 4" xfId="18467"/>
    <cellStyle name="Calculation 9" xfId="6983"/>
    <cellStyle name="Calculation 9 2" xfId="18468"/>
    <cellStyle name="Calculation 9 3" xfId="18469"/>
    <cellStyle name="Calculation 9 4" xfId="18470"/>
    <cellStyle name="Cells" xfId="6984"/>
    <cellStyle name="Cells 2" xfId="6985"/>
    <cellStyle name="Cells 2 10" xfId="18471"/>
    <cellStyle name="Cells 2 10 2" xfId="18472"/>
    <cellStyle name="Cells 2 10 3" xfId="18473"/>
    <cellStyle name="Cells 2 11" xfId="18474"/>
    <cellStyle name="Cells 2 12" xfId="18475"/>
    <cellStyle name="Cells 2 2" xfId="18476"/>
    <cellStyle name="Cells 2 2 2" xfId="18477"/>
    <cellStyle name="Cells 2 2 2 2" xfId="18478"/>
    <cellStyle name="Cells 2 2 2 3" xfId="18479"/>
    <cellStyle name="Cells 2 2 3" xfId="18480"/>
    <cellStyle name="Cells 2 2 3 2" xfId="18481"/>
    <cellStyle name="Cells 2 2 3 3" xfId="18482"/>
    <cellStyle name="Cells 2 2 4" xfId="18483"/>
    <cellStyle name="Cells 2 2 4 2" xfId="18484"/>
    <cellStyle name="Cells 2 2 4 3" xfId="18485"/>
    <cellStyle name="Cells 2 2 5" xfId="18486"/>
    <cellStyle name="Cells 2 2 5 2" xfId="18487"/>
    <cellStyle name="Cells 2 2 5 3" xfId="18488"/>
    <cellStyle name="Cells 2 2 6" xfId="18489"/>
    <cellStyle name="Cells 2 2 6 2" xfId="18490"/>
    <cellStyle name="Cells 2 2 6 3" xfId="18491"/>
    <cellStyle name="Cells 2 2 7" xfId="18492"/>
    <cellStyle name="Cells 2 2 7 2" xfId="18493"/>
    <cellStyle name="Cells 2 2 7 3" xfId="18494"/>
    <cellStyle name="Cells 2 2 8" xfId="18495"/>
    <cellStyle name="Cells 2 2 8 2" xfId="18496"/>
    <cellStyle name="Cells 2 2 8 3" xfId="18497"/>
    <cellStyle name="Cells 2 2 9" xfId="18498"/>
    <cellStyle name="Cells 2 3" xfId="18499"/>
    <cellStyle name="Cells 2 3 2" xfId="18500"/>
    <cellStyle name="Cells 2 3 2 2" xfId="18501"/>
    <cellStyle name="Cells 2 3 2 3" xfId="18502"/>
    <cellStyle name="Cells 2 3 3" xfId="18503"/>
    <cellStyle name="Cells 2 3 3 2" xfId="18504"/>
    <cellStyle name="Cells 2 3 3 3" xfId="18505"/>
    <cellStyle name="Cells 2 3 4" xfId="18506"/>
    <cellStyle name="Cells 2 3 4 2" xfId="18507"/>
    <cellStyle name="Cells 2 3 4 3" xfId="18508"/>
    <cellStyle name="Cells 2 3 5" xfId="18509"/>
    <cellStyle name="Cells 2 3 5 2" xfId="18510"/>
    <cellStyle name="Cells 2 3 5 3" xfId="18511"/>
    <cellStyle name="Cells 2 3 6" xfId="18512"/>
    <cellStyle name="Cells 2 3 6 2" xfId="18513"/>
    <cellStyle name="Cells 2 3 6 3" xfId="18514"/>
    <cellStyle name="Cells 2 3 7" xfId="18515"/>
    <cellStyle name="Cells 2 3 7 2" xfId="18516"/>
    <cellStyle name="Cells 2 3 7 3" xfId="18517"/>
    <cellStyle name="Cells 2 3 8" xfId="18518"/>
    <cellStyle name="Cells 2 4" xfId="18519"/>
    <cellStyle name="Cells 2 4 2" xfId="18520"/>
    <cellStyle name="Cells 2 4 2 2" xfId="18521"/>
    <cellStyle name="Cells 2 4 2 3" xfId="18522"/>
    <cellStyle name="Cells 2 4 3" xfId="18523"/>
    <cellStyle name="Cells 2 4 3 2" xfId="18524"/>
    <cellStyle name="Cells 2 4 3 3" xfId="18525"/>
    <cellStyle name="Cells 2 4 4" xfId="18526"/>
    <cellStyle name="Cells 2 4 4 2" xfId="18527"/>
    <cellStyle name="Cells 2 4 4 3" xfId="18528"/>
    <cellStyle name="Cells 2 4 5" xfId="18529"/>
    <cellStyle name="Cells 2 4 5 2" xfId="18530"/>
    <cellStyle name="Cells 2 4 5 3" xfId="18531"/>
    <cellStyle name="Cells 2 4 6" xfId="18532"/>
    <cellStyle name="Cells 2 4 6 2" xfId="18533"/>
    <cellStyle name="Cells 2 4 6 3" xfId="18534"/>
    <cellStyle name="Cells 2 4 7" xfId="18535"/>
    <cellStyle name="Cells 2 4 7 2" xfId="18536"/>
    <cellStyle name="Cells 2 4 7 3" xfId="18537"/>
    <cellStyle name="Cells 2 4 8" xfId="18538"/>
    <cellStyle name="Cells 2 5" xfId="18539"/>
    <cellStyle name="Cells 2 5 2" xfId="18540"/>
    <cellStyle name="Cells 2 5 2 2" xfId="18541"/>
    <cellStyle name="Cells 2 5 2 3" xfId="18542"/>
    <cellStyle name="Cells 2 5 3" xfId="18543"/>
    <cellStyle name="Cells 2 5 3 2" xfId="18544"/>
    <cellStyle name="Cells 2 5 3 3" xfId="18545"/>
    <cellStyle name="Cells 2 5 4" xfId="18546"/>
    <cellStyle name="Cells 2 5 4 2" xfId="18547"/>
    <cellStyle name="Cells 2 5 4 3" xfId="18548"/>
    <cellStyle name="Cells 2 5 5" xfId="18549"/>
    <cellStyle name="Cells 2 5 5 2" xfId="18550"/>
    <cellStyle name="Cells 2 5 5 3" xfId="18551"/>
    <cellStyle name="Cells 2 5 6" xfId="18552"/>
    <cellStyle name="Cells 2 5 7" xfId="18553"/>
    <cellStyle name="Cells 2 6" xfId="18554"/>
    <cellStyle name="Cells 2 6 2" xfId="18555"/>
    <cellStyle name="Cells 2 6 2 2" xfId="18556"/>
    <cellStyle name="Cells 2 6 2 3" xfId="18557"/>
    <cellStyle name="Cells 2 6 3" xfId="18558"/>
    <cellStyle name="Cells 2 6 3 2" xfId="18559"/>
    <cellStyle name="Cells 2 6 3 3" xfId="18560"/>
    <cellStyle name="Cells 2 6 4" xfId="18561"/>
    <cellStyle name="Cells 2 6 4 2" xfId="18562"/>
    <cellStyle name="Cells 2 6 4 3" xfId="18563"/>
    <cellStyle name="Cells 2 6 5" xfId="18564"/>
    <cellStyle name="Cells 2 6 5 2" xfId="18565"/>
    <cellStyle name="Cells 2 6 5 3" xfId="18566"/>
    <cellStyle name="Cells 2 6 6" xfId="18567"/>
    <cellStyle name="Cells 2 6 7" xfId="18568"/>
    <cellStyle name="Cells 2 7" xfId="18569"/>
    <cellStyle name="Cells 2 7 2" xfId="18570"/>
    <cellStyle name="Cells 2 7 3" xfId="18571"/>
    <cellStyle name="Cells 2 8" xfId="18572"/>
    <cellStyle name="Cells 2 8 2" xfId="18573"/>
    <cellStyle name="Cells 2 8 3" xfId="18574"/>
    <cellStyle name="Cells 2 9" xfId="18575"/>
    <cellStyle name="Cells 2 9 2" xfId="18576"/>
    <cellStyle name="Cells 2 9 3" xfId="18577"/>
    <cellStyle name="Cells 3" xfId="18578"/>
    <cellStyle name="Cells_TEPLO.PREDEL.2016.M(v1.0)" xfId="53327"/>
    <cellStyle name="Characteristic" xfId="6986"/>
    <cellStyle name="CharactNote" xfId="6987"/>
    <cellStyle name="CharactType" xfId="6988"/>
    <cellStyle name="CharactValue" xfId="6989"/>
    <cellStyle name="CharactValueNote" xfId="6990"/>
    <cellStyle name="CharShortType" xfId="6991"/>
    <cellStyle name="Check" xfId="6992"/>
    <cellStyle name="Check Cell" xfId="6993"/>
    <cellStyle name="Check Cell 2" xfId="6994"/>
    <cellStyle name="Chek" xfId="6995"/>
    <cellStyle name="Chek 10" xfId="18579"/>
    <cellStyle name="Chek 10 2" xfId="18580"/>
    <cellStyle name="Chek 11" xfId="18581"/>
    <cellStyle name="Chek 11 2" xfId="18582"/>
    <cellStyle name="Chek 11 3" xfId="18583"/>
    <cellStyle name="Chek 2" xfId="6996"/>
    <cellStyle name="Chek 2 2" xfId="18584"/>
    <cellStyle name="Chek 2 2 2" xfId="18585"/>
    <cellStyle name="Chek 2 2 3" xfId="18586"/>
    <cellStyle name="Chek 2 3" xfId="18587"/>
    <cellStyle name="Chek 2 3 2" xfId="18588"/>
    <cellStyle name="Chek 2 3 3" xfId="18589"/>
    <cellStyle name="Chek 2 4" xfId="18590"/>
    <cellStyle name="Chek 2 4 2" xfId="18591"/>
    <cellStyle name="Chek 2 4 3" xfId="18592"/>
    <cellStyle name="Chek 2 5" xfId="18593"/>
    <cellStyle name="Chek 2 5 2" xfId="18594"/>
    <cellStyle name="Chek 2 5 3" xfId="18595"/>
    <cellStyle name="Chek 2 6" xfId="18596"/>
    <cellStyle name="Chek 2 6 2" xfId="18597"/>
    <cellStyle name="Chek 2 6 3" xfId="18598"/>
    <cellStyle name="Chek 2 7" xfId="18599"/>
    <cellStyle name="Chek 2 7 2" xfId="18600"/>
    <cellStyle name="Chek 2 8" xfId="18601"/>
    <cellStyle name="Chek 2 8 2" xfId="18602"/>
    <cellStyle name="Chek 2 8 3" xfId="18603"/>
    <cellStyle name="Chek 2 9" xfId="18604"/>
    <cellStyle name="Chek 3" xfId="18605"/>
    <cellStyle name="Chek 3 2" xfId="18606"/>
    <cellStyle name="Chek 3 2 2" xfId="18607"/>
    <cellStyle name="Chek 3 2 3" xfId="18608"/>
    <cellStyle name="Chek 3 3" xfId="18609"/>
    <cellStyle name="Chek 3 3 2" xfId="18610"/>
    <cellStyle name="Chek 3 3 3" xfId="18611"/>
    <cellStyle name="Chek 3 4" xfId="18612"/>
    <cellStyle name="Chek 3 4 2" xfId="18613"/>
    <cellStyle name="Chek 3 4 3" xfId="18614"/>
    <cellStyle name="Chek 3 5" xfId="18615"/>
    <cellStyle name="Chek 3 5 2" xfId="18616"/>
    <cellStyle name="Chek 3 5 3" xfId="18617"/>
    <cellStyle name="Chek 3 6" xfId="18618"/>
    <cellStyle name="Chek 3 6 2" xfId="18619"/>
    <cellStyle name="Chek 3 6 3" xfId="18620"/>
    <cellStyle name="Chek 3 7" xfId="18621"/>
    <cellStyle name="Chek 3 7 2" xfId="18622"/>
    <cellStyle name="Chek 3 8" xfId="18623"/>
    <cellStyle name="Chek 3 8 2" xfId="18624"/>
    <cellStyle name="Chek 3 8 3" xfId="18625"/>
    <cellStyle name="Chek 4" xfId="18626"/>
    <cellStyle name="Chek 4 2" xfId="18627"/>
    <cellStyle name="Chek 4 2 2" xfId="18628"/>
    <cellStyle name="Chek 4 2 3" xfId="18629"/>
    <cellStyle name="Chek 4 3" xfId="18630"/>
    <cellStyle name="Chek 4 3 2" xfId="18631"/>
    <cellStyle name="Chek 4 3 3" xfId="18632"/>
    <cellStyle name="Chek 4 4" xfId="18633"/>
    <cellStyle name="Chek 4 4 2" xfId="18634"/>
    <cellStyle name="Chek 4 4 3" xfId="18635"/>
    <cellStyle name="Chek 4 5" xfId="18636"/>
    <cellStyle name="Chek 4 5 2" xfId="18637"/>
    <cellStyle name="Chek 4 5 3" xfId="18638"/>
    <cellStyle name="Chek 4 6" xfId="18639"/>
    <cellStyle name="Chek 4 6 2" xfId="18640"/>
    <cellStyle name="Chek 4 6 3" xfId="18641"/>
    <cellStyle name="Chek 4 7" xfId="18642"/>
    <cellStyle name="Chek 4 7 2" xfId="18643"/>
    <cellStyle name="Chek 4 8" xfId="18644"/>
    <cellStyle name="Chek 4 8 2" xfId="18645"/>
    <cellStyle name="Chek 4 8 3" xfId="18646"/>
    <cellStyle name="Chek 5" xfId="18647"/>
    <cellStyle name="Chek 5 2" xfId="18648"/>
    <cellStyle name="Chek 5 3" xfId="18649"/>
    <cellStyle name="Chek 6" xfId="18650"/>
    <cellStyle name="Chek 6 2" xfId="18651"/>
    <cellStyle name="Chek 6 3" xfId="18652"/>
    <cellStyle name="Chek 7" xfId="18653"/>
    <cellStyle name="Chek 7 2" xfId="18654"/>
    <cellStyle name="Chek 7 3" xfId="18655"/>
    <cellStyle name="Chek 8" xfId="18656"/>
    <cellStyle name="Chek 8 2" xfId="18657"/>
    <cellStyle name="Chek 8 3" xfId="18658"/>
    <cellStyle name="Chek 9" xfId="18659"/>
    <cellStyle name="Chek 9 2" xfId="18660"/>
    <cellStyle name="Chek 9 3" xfId="18661"/>
    <cellStyle name="Code" xfId="6997"/>
    <cellStyle name="Com " xfId="23"/>
    <cellStyle name="Comma" xfId="35"/>
    <cellStyle name="Comma [0]" xfId="36"/>
    <cellStyle name="Comma [00]" xfId="6998"/>
    <cellStyle name="Comma [00] 2" xfId="6999"/>
    <cellStyle name="Comma 0" xfId="7000"/>
    <cellStyle name="Comma 0 2" xfId="7001"/>
    <cellStyle name="Comma 0 3" xfId="53328"/>
    <cellStyle name="Comma 0*" xfId="7002"/>
    <cellStyle name="Comma 0* 2" xfId="7003"/>
    <cellStyle name="Comma 0* 3" xfId="53329"/>
    <cellStyle name="Comma 2" xfId="7004"/>
    <cellStyle name="Comma 2 2" xfId="7005"/>
    <cellStyle name="Comma 2 2 2" xfId="53330"/>
    <cellStyle name="Comma 2 3" xfId="7006"/>
    <cellStyle name="Comma 2 4" xfId="53331"/>
    <cellStyle name="Comma 3" xfId="7007"/>
    <cellStyle name="Comma 3 2" xfId="53332"/>
    <cellStyle name="Comma 3*" xfId="7008"/>
    <cellStyle name="Comma 3* 2" xfId="7009"/>
    <cellStyle name="Comma 3* 3" xfId="53333"/>
    <cellStyle name="Comma_#6 Temps &amp; Contractors" xfId="7010"/>
    <cellStyle name="Comma0" xfId="7011"/>
    <cellStyle name="Comma0 2" xfId="7012"/>
    <cellStyle name="Comments" xfId="7013"/>
    <cellStyle name="Condition" xfId="7014"/>
    <cellStyle name="CondMandatory" xfId="7015"/>
    <cellStyle name="Content1" xfId="7016"/>
    <cellStyle name="Content2" xfId="7017"/>
    <cellStyle name="Content3" xfId="7018"/>
    <cellStyle name="Çŕůčňíűé" xfId="7019"/>
    <cellStyle name="Çŕůčňíűé 2" xfId="7020"/>
    <cellStyle name="Currency" xfId="37"/>
    <cellStyle name="Currency [0]" xfId="24"/>
    <cellStyle name="Currency [0] 10" xfId="62468"/>
    <cellStyle name="Currency [0] 2" xfId="7021"/>
    <cellStyle name="Currency [0] 2 10" xfId="7022"/>
    <cellStyle name="Currency [0] 2 11" xfId="7023"/>
    <cellStyle name="Currency [0] 2 12" xfId="7024"/>
    <cellStyle name="Currency [0] 2 2" xfId="7025"/>
    <cellStyle name="Currency [0] 2 2 2" xfId="7026"/>
    <cellStyle name="Currency [0] 2 2 3" xfId="7027"/>
    <cellStyle name="Currency [0] 2 2 4" xfId="7028"/>
    <cellStyle name="Currency [0] 2 2 5" xfId="7029"/>
    <cellStyle name="Currency [0] 2 3" xfId="7030"/>
    <cellStyle name="Currency [0] 2 3 2" xfId="7031"/>
    <cellStyle name="Currency [0] 2 3 3" xfId="7032"/>
    <cellStyle name="Currency [0] 2 3 4" xfId="7033"/>
    <cellStyle name="Currency [0] 2 4" xfId="7034"/>
    <cellStyle name="Currency [0] 2 4 2" xfId="7035"/>
    <cellStyle name="Currency [0] 2 4 3" xfId="7036"/>
    <cellStyle name="Currency [0] 2 4 4" xfId="7037"/>
    <cellStyle name="Currency [0] 2 5" xfId="7038"/>
    <cellStyle name="Currency [0] 2 5 2" xfId="7039"/>
    <cellStyle name="Currency [0] 2 5 3" xfId="7040"/>
    <cellStyle name="Currency [0] 2 5 4" xfId="7041"/>
    <cellStyle name="Currency [0] 2 6" xfId="7042"/>
    <cellStyle name="Currency [0] 2 6 2" xfId="7043"/>
    <cellStyle name="Currency [0] 2 6 3" xfId="7044"/>
    <cellStyle name="Currency [0] 2 6 4" xfId="7045"/>
    <cellStyle name="Currency [0] 2 7" xfId="7046"/>
    <cellStyle name="Currency [0] 2 7 2" xfId="7047"/>
    <cellStyle name="Currency [0] 2 7 3" xfId="7048"/>
    <cellStyle name="Currency [0] 2 7 4" xfId="7049"/>
    <cellStyle name="Currency [0] 2 8" xfId="7050"/>
    <cellStyle name="Currency [0] 2 8 2" xfId="7051"/>
    <cellStyle name="Currency [0] 2 8 3" xfId="7052"/>
    <cellStyle name="Currency [0] 2 8 4" xfId="7053"/>
    <cellStyle name="Currency [0] 2 9" xfId="7054"/>
    <cellStyle name="Currency [0] 3" xfId="7055"/>
    <cellStyle name="Currency [0] 3 10" xfId="7056"/>
    <cellStyle name="Currency [0] 3 11" xfId="7057"/>
    <cellStyle name="Currency [0] 3 12" xfId="7058"/>
    <cellStyle name="Currency [0] 3 2" xfId="7059"/>
    <cellStyle name="Currency [0] 3 2 2" xfId="7060"/>
    <cellStyle name="Currency [0] 3 2 3" xfId="7061"/>
    <cellStyle name="Currency [0] 3 2 4" xfId="7062"/>
    <cellStyle name="Currency [0] 3 3" xfId="7063"/>
    <cellStyle name="Currency [0] 3 3 2" xfId="7064"/>
    <cellStyle name="Currency [0] 3 3 3" xfId="7065"/>
    <cellStyle name="Currency [0] 3 3 4" xfId="7066"/>
    <cellStyle name="Currency [0] 3 4" xfId="7067"/>
    <cellStyle name="Currency [0] 3 4 2" xfId="7068"/>
    <cellStyle name="Currency [0] 3 4 3" xfId="7069"/>
    <cellStyle name="Currency [0] 3 4 4" xfId="7070"/>
    <cellStyle name="Currency [0] 3 5" xfId="7071"/>
    <cellStyle name="Currency [0] 3 5 2" xfId="7072"/>
    <cellStyle name="Currency [0] 3 5 3" xfId="7073"/>
    <cellStyle name="Currency [0] 3 5 4" xfId="7074"/>
    <cellStyle name="Currency [0] 3 6" xfId="7075"/>
    <cellStyle name="Currency [0] 3 6 2" xfId="7076"/>
    <cellStyle name="Currency [0] 3 6 3" xfId="7077"/>
    <cellStyle name="Currency [0] 3 6 4" xfId="7078"/>
    <cellStyle name="Currency [0] 3 7" xfId="7079"/>
    <cellStyle name="Currency [0] 3 7 2" xfId="7080"/>
    <cellStyle name="Currency [0] 3 7 3" xfId="7081"/>
    <cellStyle name="Currency [0] 3 7 4" xfId="7082"/>
    <cellStyle name="Currency [0] 3 8" xfId="7083"/>
    <cellStyle name="Currency [0] 3 8 2" xfId="7084"/>
    <cellStyle name="Currency [0] 3 8 3" xfId="7085"/>
    <cellStyle name="Currency [0] 3 8 4" xfId="7086"/>
    <cellStyle name="Currency [0] 3 9" xfId="7087"/>
    <cellStyle name="Currency [0] 4" xfId="7088"/>
    <cellStyle name="Currency [0] 4 10" xfId="7089"/>
    <cellStyle name="Currency [0] 4 11" xfId="7090"/>
    <cellStyle name="Currency [0] 4 2" xfId="7091"/>
    <cellStyle name="Currency [0] 4 2 2" xfId="7092"/>
    <cellStyle name="Currency [0] 4 2 3" xfId="7093"/>
    <cellStyle name="Currency [0] 4 2 4" xfId="7094"/>
    <cellStyle name="Currency [0] 4 3" xfId="7095"/>
    <cellStyle name="Currency [0] 4 3 2" xfId="7096"/>
    <cellStyle name="Currency [0] 4 3 3" xfId="7097"/>
    <cellStyle name="Currency [0] 4 3 4" xfId="7098"/>
    <cellStyle name="Currency [0] 4 4" xfId="7099"/>
    <cellStyle name="Currency [0] 4 4 2" xfId="7100"/>
    <cellStyle name="Currency [0] 4 4 3" xfId="7101"/>
    <cellStyle name="Currency [0] 4 4 4" xfId="7102"/>
    <cellStyle name="Currency [0] 4 5" xfId="7103"/>
    <cellStyle name="Currency [0] 4 5 2" xfId="7104"/>
    <cellStyle name="Currency [0] 4 5 3" xfId="7105"/>
    <cellStyle name="Currency [0] 4 5 4" xfId="7106"/>
    <cellStyle name="Currency [0] 4 6" xfId="7107"/>
    <cellStyle name="Currency [0] 4 6 2" xfId="7108"/>
    <cellStyle name="Currency [0] 4 6 3" xfId="7109"/>
    <cellStyle name="Currency [0] 4 6 4" xfId="7110"/>
    <cellStyle name="Currency [0] 4 7" xfId="7111"/>
    <cellStyle name="Currency [0] 4 7 2" xfId="7112"/>
    <cellStyle name="Currency [0] 4 7 3" xfId="7113"/>
    <cellStyle name="Currency [0] 4 7 4" xfId="7114"/>
    <cellStyle name="Currency [0] 4 8" xfId="7115"/>
    <cellStyle name="Currency [0] 4 8 2" xfId="7116"/>
    <cellStyle name="Currency [0] 4 8 3" xfId="7117"/>
    <cellStyle name="Currency [0] 4 8 4" xfId="7118"/>
    <cellStyle name="Currency [0] 4 9" xfId="7119"/>
    <cellStyle name="Currency [0] 4 9 2" xfId="7120"/>
    <cellStyle name="Currency [0] 4 9 3" xfId="53334"/>
    <cellStyle name="Currency [0] 5" xfId="7121"/>
    <cellStyle name="Currency [0] 5 10" xfId="7122"/>
    <cellStyle name="Currency [0] 5 11" xfId="7123"/>
    <cellStyle name="Currency [0] 5 2" xfId="7124"/>
    <cellStyle name="Currency [0] 5 2 2" xfId="7125"/>
    <cellStyle name="Currency [0] 5 2 3" xfId="7126"/>
    <cellStyle name="Currency [0] 5 2 4" xfId="7127"/>
    <cellStyle name="Currency [0] 5 3" xfId="7128"/>
    <cellStyle name="Currency [0] 5 3 2" xfId="7129"/>
    <cellStyle name="Currency [0] 5 3 3" xfId="7130"/>
    <cellStyle name="Currency [0] 5 3 4" xfId="7131"/>
    <cellStyle name="Currency [0] 5 4" xfId="7132"/>
    <cellStyle name="Currency [0] 5 4 2" xfId="7133"/>
    <cellStyle name="Currency [0] 5 4 3" xfId="7134"/>
    <cellStyle name="Currency [0] 5 4 4" xfId="7135"/>
    <cellStyle name="Currency [0] 5 5" xfId="7136"/>
    <cellStyle name="Currency [0] 5 5 2" xfId="7137"/>
    <cellStyle name="Currency [0] 5 5 3" xfId="7138"/>
    <cellStyle name="Currency [0] 5 5 4" xfId="7139"/>
    <cellStyle name="Currency [0] 5 6" xfId="7140"/>
    <cellStyle name="Currency [0] 5 6 2" xfId="7141"/>
    <cellStyle name="Currency [0] 5 6 3" xfId="7142"/>
    <cellStyle name="Currency [0] 5 6 4" xfId="7143"/>
    <cellStyle name="Currency [0] 5 7" xfId="7144"/>
    <cellStyle name="Currency [0] 5 7 2" xfId="7145"/>
    <cellStyle name="Currency [0] 5 7 3" xfId="7146"/>
    <cellStyle name="Currency [0] 5 7 4" xfId="7147"/>
    <cellStyle name="Currency [0] 5 8" xfId="7148"/>
    <cellStyle name="Currency [0] 5 8 2" xfId="7149"/>
    <cellStyle name="Currency [0] 5 8 3" xfId="7150"/>
    <cellStyle name="Currency [0] 5 8 4" xfId="7151"/>
    <cellStyle name="Currency [0] 5 9" xfId="7152"/>
    <cellStyle name="Currency [0] 5 9 2" xfId="7153"/>
    <cellStyle name="Currency [0] 5 9 3" xfId="53335"/>
    <cellStyle name="Currency [0] 6" xfId="7154"/>
    <cellStyle name="Currency [0] 6 2" xfId="7155"/>
    <cellStyle name="Currency [0] 6 3" xfId="7156"/>
    <cellStyle name="Currency [0] 6 3 2" xfId="7157"/>
    <cellStyle name="Currency [0] 6 3 3" xfId="53336"/>
    <cellStyle name="Currency [0] 6 4" xfId="7158"/>
    <cellStyle name="Currency [0] 7" xfId="7159"/>
    <cellStyle name="Currency [0] 7 2" xfId="7160"/>
    <cellStyle name="Currency [0] 7 2 2" xfId="7161"/>
    <cellStyle name="Currency [0] 7 3" xfId="7162"/>
    <cellStyle name="Currency [0] 7 3 2" xfId="7163"/>
    <cellStyle name="Currency [0] 7 3 3" xfId="53337"/>
    <cellStyle name="Currency [0] 7 4" xfId="7164"/>
    <cellStyle name="Currency [0] 8" xfId="7165"/>
    <cellStyle name="Currency [0] 8 2" xfId="7166"/>
    <cellStyle name="Currency [0] 8 2 2" xfId="7167"/>
    <cellStyle name="Currency [0] 8 3" xfId="7168"/>
    <cellStyle name="Currency [0] 8 3 2" xfId="7169"/>
    <cellStyle name="Currency [0] 8 3 3" xfId="53338"/>
    <cellStyle name="Currency [0] 8 4" xfId="7170"/>
    <cellStyle name="Currency [0] 8 4 2" xfId="7171"/>
    <cellStyle name="Currency [0] 8 4 3" xfId="53339"/>
    <cellStyle name="Currency [0] 9" xfId="18662"/>
    <cellStyle name="Currency [0]_Mod1" xfId="7172"/>
    <cellStyle name="Currency [00]" xfId="7173"/>
    <cellStyle name="Currency [00] 2" xfId="7174"/>
    <cellStyle name="Currency 0" xfId="7175"/>
    <cellStyle name="Currency 0 2" xfId="7176"/>
    <cellStyle name="Currency 0 3" xfId="53340"/>
    <cellStyle name="Currency 2" xfId="7177"/>
    <cellStyle name="Currency 2 2" xfId="7178"/>
    <cellStyle name="Currency 2 3" xfId="7179"/>
    <cellStyle name="Currency 3" xfId="62469"/>
    <cellStyle name="Currency EN" xfId="7180"/>
    <cellStyle name="Currency RU" xfId="7181"/>
    <cellStyle name="Currency RU calc" xfId="7182"/>
    <cellStyle name="Currency RU_CP-P (2)" xfId="7183"/>
    <cellStyle name="Currency_#6 Temps &amp; Contractors" xfId="7184"/>
    <cellStyle name="Currency0" xfId="7185"/>
    <cellStyle name="Currency0 2" xfId="7186"/>
    <cellStyle name="Currency0 2 2" xfId="7187"/>
    <cellStyle name="currency1" xfId="25"/>
    <cellStyle name="Currency2" xfId="26"/>
    <cellStyle name="Currency2 2" xfId="7188"/>
    <cellStyle name="Currency2 3" xfId="7189"/>
    <cellStyle name="currency3" xfId="27"/>
    <cellStyle name="currency4" xfId="28"/>
    <cellStyle name="Đ" xfId="7190"/>
    <cellStyle name="Đ_x0010_" xfId="7191"/>
    <cellStyle name="Đ_x0010_ 10" xfId="7192"/>
    <cellStyle name="Đ_x0010_ 2" xfId="7193"/>
    <cellStyle name="Đ_x0010_ 2 2" xfId="7194"/>
    <cellStyle name="Đ_x0010_ 3" xfId="7195"/>
    <cellStyle name="Đ_x0010_ 3 2" xfId="7196"/>
    <cellStyle name="Đ_x0010_ 4" xfId="7197"/>
    <cellStyle name="Đ_x0010_ 4 2" xfId="7198"/>
    <cellStyle name="Đ_x0010_ 5" xfId="7199"/>
    <cellStyle name="Đ_x0010_ 5 2" xfId="7200"/>
    <cellStyle name="Đ_x0010_ 6" xfId="7201"/>
    <cellStyle name="Đ_x0010_ 6 2" xfId="7202"/>
    <cellStyle name="Đ_x0010_ 7" xfId="7203"/>
    <cellStyle name="Đ_x0010_ 7 2" xfId="7204"/>
    <cellStyle name="Đ_x0010_ 8" xfId="7205"/>
    <cellStyle name="Đ_x0010_ 8 2" xfId="7206"/>
    <cellStyle name="Đ_x0010_ 9" xfId="7207"/>
    <cellStyle name="Đ_x0010_ 9 2" xfId="7208"/>
    <cellStyle name="Đ?䥘Ȏ⤀጖ē??䆈Ȏ⬀ጘē?䦄Ȏ" xfId="7209"/>
    <cellStyle name="Đ_x0010_?䥘Ȏ_x0013_⤀጖ē??䆈Ȏ_x0013_⬀ጘē_x0010_?䦄Ȏ" xfId="7210"/>
    <cellStyle name="Đ?䥘Ȏ⤀጖ē??䆈Ȏ⬀ጘē?䦄Ȏ 1" xfId="7211"/>
    <cellStyle name="Đ_x0010_?䥘Ȏ_x0013_⤀጖ē??䆈Ȏ_x0013_⬀ጘē_x0010_?䦄Ȏ 1" xfId="7212"/>
    <cellStyle name="Đ_x0010_?䥘Ȏ_x0013_⤀጖ē??䆈Ȏ_x0013_⬀ጘē_x0010_?䦄Ȏ 1 10" xfId="7213"/>
    <cellStyle name="Đ_x0010_?䥘Ȏ_x0013_⤀጖ē??䆈Ȏ_x0013_⬀ጘē_x0010_?䦄Ȏ 1 2" xfId="7214"/>
    <cellStyle name="Đ_x0010_?䥘Ȏ_x0013_⤀጖ē??䆈Ȏ_x0013_⬀ጘē_x0010_?䦄Ȏ 1 2 2" xfId="7215"/>
    <cellStyle name="Đ_x0010_?䥘Ȏ_x0013_⤀጖ē??䆈Ȏ_x0013_⬀ጘē_x0010_?䦄Ȏ 1 3" xfId="7216"/>
    <cellStyle name="Đ_x0010_?䥘Ȏ_x0013_⤀጖ē??䆈Ȏ_x0013_⬀ጘē_x0010_?䦄Ȏ 1 3 2" xfId="7217"/>
    <cellStyle name="Đ_x0010_?䥘Ȏ_x0013_⤀጖ē??䆈Ȏ_x0013_⬀ጘē_x0010_?䦄Ȏ 1 4" xfId="7218"/>
    <cellStyle name="Đ_x0010_?䥘Ȏ_x0013_⤀጖ē??䆈Ȏ_x0013_⬀ጘē_x0010_?䦄Ȏ 1 4 2" xfId="7219"/>
    <cellStyle name="Đ_x0010_?䥘Ȏ_x0013_⤀጖ē??䆈Ȏ_x0013_⬀ጘē_x0010_?䦄Ȏ 1 5" xfId="7220"/>
    <cellStyle name="Đ_x0010_?䥘Ȏ_x0013_⤀጖ē??䆈Ȏ_x0013_⬀ጘē_x0010_?䦄Ȏ 1 5 2" xfId="7221"/>
    <cellStyle name="Đ_x0010_?䥘Ȏ_x0013_⤀጖ē??䆈Ȏ_x0013_⬀ጘē_x0010_?䦄Ȏ 1 6" xfId="7222"/>
    <cellStyle name="Đ_x0010_?䥘Ȏ_x0013_⤀጖ē??䆈Ȏ_x0013_⬀ጘē_x0010_?䦄Ȏ 1 6 2" xfId="7223"/>
    <cellStyle name="Đ_x0010_?䥘Ȏ_x0013_⤀጖ē??䆈Ȏ_x0013_⬀ጘē_x0010_?䦄Ȏ 1 7" xfId="7224"/>
    <cellStyle name="Đ_x0010_?䥘Ȏ_x0013_⤀጖ē??䆈Ȏ_x0013_⬀ጘē_x0010_?䦄Ȏ 1 7 2" xfId="7225"/>
    <cellStyle name="Đ_x0010_?䥘Ȏ_x0013_⤀጖ē??䆈Ȏ_x0013_⬀ጘē_x0010_?䦄Ȏ 1 8" xfId="7226"/>
    <cellStyle name="Đ_x0010_?䥘Ȏ_x0013_⤀጖ē??䆈Ȏ_x0013_⬀ጘē_x0010_?䦄Ȏ 1 8 2" xfId="7227"/>
    <cellStyle name="Đ_x0010_?䥘Ȏ_x0013_⤀጖ē??䆈Ȏ_x0013_⬀ጘē_x0010_?䦄Ȏ 1 9" xfId="7228"/>
    <cellStyle name="Đ_x0010_?䥘Ȏ_x0013_⤀጖ē??䆈Ȏ_x0013_⬀ጘē_x0010_?䦄Ȏ 1 9 2" xfId="7229"/>
    <cellStyle name="Đ_x0010_?䥘Ȏ_x0013_⤀጖ē??䆈Ȏ_x0013_⬀ጘē_x0010_?䦄Ȏ 10" xfId="7230"/>
    <cellStyle name="Đ_x0010_?䥘Ȏ_x0013_⤀጖ē??䆈Ȏ_x0013_⬀ጘē_x0010_?䦄Ȏ 11" xfId="7231"/>
    <cellStyle name="Đ_x0010_?䥘Ȏ_x0013_⤀጖ē??䆈Ȏ_x0013_⬀ጘē_x0010_?䦄Ȏ 2" xfId="7232"/>
    <cellStyle name="Đ_x0010_?䥘Ȏ_x0013_⤀጖ē??䆈Ȏ_x0013_⬀ጘē_x0010_?䦄Ȏ 2 2" xfId="7233"/>
    <cellStyle name="Đ_x0010_?䥘Ȏ_x0013_⤀጖ē??䆈Ȏ_x0013_⬀ጘē_x0010_?䦄Ȏ 2 3" xfId="7234"/>
    <cellStyle name="Đ_x0010_?䥘Ȏ_x0013_⤀጖ē??䆈Ȏ_x0013_⬀ጘē_x0010_?䦄Ȏ 3" xfId="7235"/>
    <cellStyle name="Đ_x0010_?䥘Ȏ_x0013_⤀጖ē??䆈Ȏ_x0013_⬀ጘē_x0010_?䦄Ȏ 3 2" xfId="7236"/>
    <cellStyle name="Đ_x0010_?䥘Ȏ_x0013_⤀጖ē??䆈Ȏ_x0013_⬀ጘē_x0010_?䦄Ȏ 4" xfId="7237"/>
    <cellStyle name="Đ_x0010_?䥘Ȏ_x0013_⤀጖ē??䆈Ȏ_x0013_⬀ጘē_x0010_?䦄Ȏ 4 2" xfId="7238"/>
    <cellStyle name="Đ_x0010_?䥘Ȏ_x0013_⤀጖ē??䆈Ȏ_x0013_⬀ጘē_x0010_?䦄Ȏ 5" xfId="7239"/>
    <cellStyle name="Đ_x0010_?䥘Ȏ_x0013_⤀጖ē??䆈Ȏ_x0013_⬀ጘē_x0010_?䦄Ȏ 5 2" xfId="7240"/>
    <cellStyle name="Đ_x0010_?䥘Ȏ_x0013_⤀጖ē??䆈Ȏ_x0013_⬀ጘē_x0010_?䦄Ȏ 6" xfId="7241"/>
    <cellStyle name="Đ_x0010_?䥘Ȏ_x0013_⤀጖ē??䆈Ȏ_x0013_⬀ጘē_x0010_?䦄Ȏ 6 2" xfId="7242"/>
    <cellStyle name="Đ_x0010_?䥘Ȏ_x0013_⤀጖ē??䆈Ȏ_x0013_⬀ጘē_x0010_?䦄Ȏ 7" xfId="7243"/>
    <cellStyle name="Đ_x0010_?䥘Ȏ_x0013_⤀጖ē??䆈Ȏ_x0013_⬀ጘē_x0010_?䦄Ȏ 7 2" xfId="7244"/>
    <cellStyle name="Đ_x0010_?䥘Ȏ_x0013_⤀጖ē??䆈Ȏ_x0013_⬀ጘē_x0010_?䦄Ȏ 8" xfId="7245"/>
    <cellStyle name="Đ_x0010_?䥘Ȏ_x0013_⤀጖ē??䆈Ȏ_x0013_⬀ጘē_x0010_?䦄Ȏ 8 2" xfId="7246"/>
    <cellStyle name="Đ_x0010_?䥘Ȏ_x0013_⤀጖ē??䆈Ȏ_x0013_⬀ጘē_x0010_?䦄Ȏ 9" xfId="7247"/>
    <cellStyle name="Đ_x0010_?䥘Ȏ_x0013_⤀጖ē??䆈Ȏ_x0013_⬀ጘē_x0010_?䦄Ȏ 9 2" xfId="7248"/>
    <cellStyle name="Đ_x0010_?䥘Ȏ_x0013_⤀጖ē??䆈Ȏ_x0013_⬀ጘē_x0010_?䦄Ȏ_Баланс 2008г (вода) 07.02.08" xfId="7249"/>
    <cellStyle name="Đ_x0010__Баланс 2008г (вода) 07.02.08" xfId="7250"/>
    <cellStyle name="Data Cell - PerformancePoint" xfId="7251"/>
    <cellStyle name="Data Entry Cell - PerformancePoint" xfId="7252"/>
    <cellStyle name="Date" xfId="7253"/>
    <cellStyle name="Date 2" xfId="7254"/>
    <cellStyle name="Date Aligned" xfId="7255"/>
    <cellStyle name="Date Aligned 2" xfId="7256"/>
    <cellStyle name="Date Aligned 3" xfId="53341"/>
    <cellStyle name="Date EN" xfId="7257"/>
    <cellStyle name="Date RU" xfId="7258"/>
    <cellStyle name="Date Short" xfId="7259"/>
    <cellStyle name="Date Short 2" xfId="7260"/>
    <cellStyle name="Dates" xfId="7261"/>
    <cellStyle name="Dates 2" xfId="7262"/>
    <cellStyle name="DblClick" xfId="7263"/>
    <cellStyle name="DblClick 2" xfId="18663"/>
    <cellStyle name="Default" xfId="7264"/>
    <cellStyle name="DELTA" xfId="7265"/>
    <cellStyle name="Deviant" xfId="7266"/>
    <cellStyle name="Dezimal [0]_Compiling Utility Macros" xfId="7267"/>
    <cellStyle name="Dezimal_Compiling Utility Macros" xfId="7268"/>
    <cellStyle name="DistributionType" xfId="7269"/>
    <cellStyle name="done" xfId="7270"/>
    <cellStyle name="Dotted Line" xfId="7271"/>
    <cellStyle name="Dotted Line 2" xfId="7272"/>
    <cellStyle name="Dotted Line 3" xfId="53342"/>
    <cellStyle name="Dziesiêtny [0]_1" xfId="7273"/>
    <cellStyle name="Dziesiêtny_1" xfId="7274"/>
    <cellStyle name="E&amp;Y House" xfId="7275"/>
    <cellStyle name="E&amp;Y House 2" xfId="7276"/>
    <cellStyle name="E&amp;Y House 3" xfId="53343"/>
    <cellStyle name="E-mail" xfId="7277"/>
    <cellStyle name="E-mail 2" xfId="7278"/>
    <cellStyle name="E-mail 2 2" xfId="7279"/>
    <cellStyle name="E-mail 2 2 2" xfId="18664"/>
    <cellStyle name="E-mail 2 3" xfId="53344"/>
    <cellStyle name="E-mail 3" xfId="7280"/>
    <cellStyle name="E-mail 3 2" xfId="7281"/>
    <cellStyle name="E-mail 3 3" xfId="18665"/>
    <cellStyle name="E-mail 3 4" xfId="18666"/>
    <cellStyle name="E-mail 4" xfId="7282"/>
    <cellStyle name="E-mail 5" xfId="18667"/>
    <cellStyle name="E-mail_46EP.2011(v2.0)" xfId="7283"/>
    <cellStyle name="Emphasis 1" xfId="7284"/>
    <cellStyle name="Emphasis 1 2" xfId="7285"/>
    <cellStyle name="Emphasis 1 3" xfId="7286"/>
    <cellStyle name="Emphasis 1 4" xfId="7287"/>
    <cellStyle name="Emphasis 1 5" xfId="7288"/>
    <cellStyle name="Emphasis 1 6" xfId="7289"/>
    <cellStyle name="Emphasis 1 7" xfId="7290"/>
    <cellStyle name="Emphasis 1 8" xfId="7291"/>
    <cellStyle name="Emphasis 1 9" xfId="53345"/>
    <cellStyle name="Emphasis 2" xfId="7292"/>
    <cellStyle name="Emphasis 2 2" xfId="7293"/>
    <cellStyle name="Emphasis 2 3" xfId="7294"/>
    <cellStyle name="Emphasis 2 4" xfId="7295"/>
    <cellStyle name="Emphasis 2 5" xfId="7296"/>
    <cellStyle name="Emphasis 2 6" xfId="7297"/>
    <cellStyle name="Emphasis 2 7" xfId="7298"/>
    <cellStyle name="Emphasis 2 8" xfId="7299"/>
    <cellStyle name="Emphasis 2 9" xfId="53346"/>
    <cellStyle name="Emphasis 3" xfId="7300"/>
    <cellStyle name="Emphasis 3 2" xfId="7301"/>
    <cellStyle name="Emphasis 3 3" xfId="7302"/>
    <cellStyle name="Emphasis 3 4" xfId="53347"/>
    <cellStyle name="Enter Currency (0)" xfId="7303"/>
    <cellStyle name="Enter Currency (0) 2" xfId="7304"/>
    <cellStyle name="Enter Currency (2)" xfId="7305"/>
    <cellStyle name="Enter Currency (2) 2" xfId="7306"/>
    <cellStyle name="Enter Units (0)" xfId="7307"/>
    <cellStyle name="Enter Units (0) 2" xfId="7308"/>
    <cellStyle name="Enter Units (1)" xfId="7309"/>
    <cellStyle name="Enter Units (1) 2" xfId="7310"/>
    <cellStyle name="Enter Units (2)" xfId="7311"/>
    <cellStyle name="Enter Units (2) 2" xfId="7312"/>
    <cellStyle name="Euro" xfId="7313"/>
    <cellStyle name="Euro 2" xfId="7314"/>
    <cellStyle name="Euro 2 2" xfId="7315"/>
    <cellStyle name="Euro 2 2 2" xfId="7316"/>
    <cellStyle name="Euro 2 3" xfId="7317"/>
    <cellStyle name="Euro 2 4" xfId="7318"/>
    <cellStyle name="Euro 3" xfId="7319"/>
    <cellStyle name="Euro 3 2" xfId="7320"/>
    <cellStyle name="Euro 3 3" xfId="7321"/>
    <cellStyle name="Euro 3 3 2" xfId="18668"/>
    <cellStyle name="Euro 4" xfId="7322"/>
    <cellStyle name="Euro 5" xfId="18669"/>
    <cellStyle name="Euro_Альбом форм ЕБП11 (ВоКС) вар 18.01.11" xfId="7323"/>
    <cellStyle name="ew" xfId="7324"/>
    <cellStyle name="ew 2" xfId="7325"/>
    <cellStyle name="ew 3" xfId="53348"/>
    <cellStyle name="Excel Built-in _Final_Book_010301_Nsi_140(Зах)" xfId="7326"/>
    <cellStyle name="Excel Built-in Normal" xfId="7327"/>
    <cellStyle name="Excel Built-in Normal 2" xfId="7328"/>
    <cellStyle name="Excel Built-in Normal 3" xfId="18670"/>
    <cellStyle name="Excel Built-in Percent" xfId="7329"/>
    <cellStyle name="Excel Built-in TableStyleLight1" xfId="7330"/>
    <cellStyle name="Excel Built-in Обычный_дебиторы 01.07.2005" xfId="7331"/>
    <cellStyle name="Explanatory Text" xfId="7332"/>
    <cellStyle name="Explanatory Text 2" xfId="7333"/>
    <cellStyle name="F2" xfId="7334"/>
    <cellStyle name="F2 2" xfId="7335"/>
    <cellStyle name="F2 2 2" xfId="7336"/>
    <cellStyle name="F2 2 2 2" xfId="7337"/>
    <cellStyle name="F2 2 3" xfId="7338"/>
    <cellStyle name="F2 2 3 2" xfId="18671"/>
    <cellStyle name="F2 2 4" xfId="7339"/>
    <cellStyle name="F2 3" xfId="7340"/>
    <cellStyle name="F2 4" xfId="7341"/>
    <cellStyle name="F2 4 2" xfId="7342"/>
    <cellStyle name="F2 5" xfId="18672"/>
    <cellStyle name="F3" xfId="7343"/>
    <cellStyle name="F3 2" xfId="7344"/>
    <cellStyle name="F3 2 2" xfId="7345"/>
    <cellStyle name="F3 2 2 2" xfId="7346"/>
    <cellStyle name="F3 2 3" xfId="7347"/>
    <cellStyle name="F3 2 3 2" xfId="18673"/>
    <cellStyle name="F3 2 4" xfId="7348"/>
    <cellStyle name="F3 3" xfId="7349"/>
    <cellStyle name="F3 4" xfId="7350"/>
    <cellStyle name="F3 4 2" xfId="7351"/>
    <cellStyle name="F3 5" xfId="18674"/>
    <cellStyle name="F4" xfId="7352"/>
    <cellStyle name="F4 2" xfId="7353"/>
    <cellStyle name="F4 2 2" xfId="7354"/>
    <cellStyle name="F4 2 2 2" xfId="7355"/>
    <cellStyle name="F4 2 3" xfId="7356"/>
    <cellStyle name="F4 2 3 2" xfId="18675"/>
    <cellStyle name="F4 2 4" xfId="7357"/>
    <cellStyle name="F4 3" xfId="7358"/>
    <cellStyle name="F4 4" xfId="7359"/>
    <cellStyle name="F4 4 2" xfId="7360"/>
    <cellStyle name="F4 5" xfId="18676"/>
    <cellStyle name="F5" xfId="7361"/>
    <cellStyle name="F5 2" xfId="7362"/>
    <cellStyle name="F5 2 2" xfId="7363"/>
    <cellStyle name="F5 2 2 2" xfId="7364"/>
    <cellStyle name="F5 2 3" xfId="7365"/>
    <cellStyle name="F5 2 3 2" xfId="18677"/>
    <cellStyle name="F5 2 4" xfId="7366"/>
    <cellStyle name="F5 3" xfId="7367"/>
    <cellStyle name="F5 4" xfId="7368"/>
    <cellStyle name="F5 4 2" xfId="7369"/>
    <cellStyle name="F5 5" xfId="18678"/>
    <cellStyle name="F6" xfId="7370"/>
    <cellStyle name="F6 2" xfId="7371"/>
    <cellStyle name="F6 2 2" xfId="7372"/>
    <cellStyle name="F6 2 2 2" xfId="7373"/>
    <cellStyle name="F6 2 3" xfId="7374"/>
    <cellStyle name="F6 2 3 2" xfId="18679"/>
    <cellStyle name="F6 2 4" xfId="7375"/>
    <cellStyle name="F6 3" xfId="7376"/>
    <cellStyle name="F6 4" xfId="7377"/>
    <cellStyle name="F6 4 2" xfId="7378"/>
    <cellStyle name="F6 5" xfId="18680"/>
    <cellStyle name="F7" xfId="7379"/>
    <cellStyle name="F7 2" xfId="7380"/>
    <cellStyle name="F7 2 2" xfId="7381"/>
    <cellStyle name="F7 2 2 2" xfId="7382"/>
    <cellStyle name="F7 2 3" xfId="7383"/>
    <cellStyle name="F7 2 3 2" xfId="18681"/>
    <cellStyle name="F7 2 4" xfId="7384"/>
    <cellStyle name="F7 3" xfId="7385"/>
    <cellStyle name="F7 4" xfId="7386"/>
    <cellStyle name="F7 4 2" xfId="7387"/>
    <cellStyle name="F7 5" xfId="18682"/>
    <cellStyle name="F8" xfId="7388"/>
    <cellStyle name="F8 2" xfId="7389"/>
    <cellStyle name="F8 2 2" xfId="7390"/>
    <cellStyle name="F8 2 2 2" xfId="7391"/>
    <cellStyle name="F8 2 3" xfId="7392"/>
    <cellStyle name="F8 2 3 2" xfId="18683"/>
    <cellStyle name="F8 2 4" xfId="7393"/>
    <cellStyle name="F8 3" xfId="7394"/>
    <cellStyle name="F8 4" xfId="7395"/>
    <cellStyle name="F8 4 2" xfId="7396"/>
    <cellStyle name="F8 5" xfId="18684"/>
    <cellStyle name="Factor" xfId="7397"/>
    <cellStyle name="fghdfhgvhgvhOR" xfId="7398"/>
    <cellStyle name="fghdfhgvhgvhOR 2" xfId="7399"/>
    <cellStyle name="fghdfhgvhgvhOR 3" xfId="18685"/>
    <cellStyle name="Fixed" xfId="7400"/>
    <cellStyle name="Fixed 2" xfId="7401"/>
    <cellStyle name="Flag" xfId="7402"/>
    <cellStyle name="Flag 2" xfId="7403"/>
    <cellStyle name="Flag 3" xfId="18686"/>
    <cellStyle name="fo]_x000d__x000a_UserName=Murat Zelef_x000d__x000a_UserCompany=Bumerang_x000d__x000a__x000d__x000a_[File Paths]_x000d__x000a_WorkingDirectory=C:\EQUIS\DLWIN_x000d__x000a_DownLoader=C" xfId="7404"/>
    <cellStyle name="fo]_x000d__x000a_UserName=Murat Zelef_x000d__x000a_UserCompany=Bumerang_x000d__x000a__x000d__x000a_[File Paths]_x000d__x000a_WorkingDirectory=C:\EQUIS\DLWIN_x000d__x000a_DownLoader=C 2" xfId="7405"/>
    <cellStyle name="fo]_x000d__x000a_UserName=Murat Zelef_x000d__x000a_UserCompany=Bumerang_x000d__x000a__x000d__x000a_[File Paths]_x000d__x000a_WorkingDirectory=C:\EQUIS\DLWIN_x000d__x000a_DownLoader=C 3" xfId="53349"/>
    <cellStyle name="Followed Hyperlink" xfId="29"/>
    <cellStyle name="Followed Hyperlink 2" xfId="7406"/>
    <cellStyle name="Followed Hyperlink 2 2" xfId="7407"/>
    <cellStyle name="Followed Hyperlink 2 3" xfId="7408"/>
    <cellStyle name="Followed Hyperlink 2 4" xfId="7409"/>
    <cellStyle name="Followed Hyperlink 3" xfId="7410"/>
    <cellStyle name="Followed Hyperlink 3 2" xfId="7411"/>
    <cellStyle name="Followed Hyperlink 3 3" xfId="53350"/>
    <cellStyle name="Followed Hyperlink 4" xfId="7412"/>
    <cellStyle name="Followed Hyperlink 5" xfId="18687"/>
    <cellStyle name="Fonts" xfId="7413"/>
    <cellStyle name="Footnote" xfId="7414"/>
    <cellStyle name="Footnote 2" xfId="7415"/>
    <cellStyle name="Footnote 3" xfId="53351"/>
    <cellStyle name="Footnotes" xfId="7416"/>
    <cellStyle name="Formuls" xfId="7417"/>
    <cellStyle name="Formuls 2" xfId="18688"/>
    <cellStyle name="From" xfId="7418"/>
    <cellStyle name="General_Ledger" xfId="7419"/>
    <cellStyle name="Good" xfId="7420"/>
    <cellStyle name="Good 2" xfId="7421"/>
    <cellStyle name="Good 2 2" xfId="7422"/>
    <cellStyle name="Good 3" xfId="7423"/>
    <cellStyle name="Good 4" xfId="7424"/>
    <cellStyle name="Good_7-р_Из_Системы" xfId="7425"/>
    <cellStyle name="Green" xfId="7426"/>
    <cellStyle name="Grey" xfId="7427"/>
    <cellStyle name="Group" xfId="7428"/>
    <cellStyle name="GroupNote" xfId="7429"/>
    <cellStyle name="hard no" xfId="7430"/>
    <cellStyle name="hard no 10" xfId="18689"/>
    <cellStyle name="hard no 10 2" xfId="18690"/>
    <cellStyle name="hard no 11" xfId="18691"/>
    <cellStyle name="hard no 11 2" xfId="18692"/>
    <cellStyle name="hard no 11 3" xfId="18693"/>
    <cellStyle name="hard no 2" xfId="7431"/>
    <cellStyle name="hard no 2 2" xfId="18694"/>
    <cellStyle name="hard no 2 2 2" xfId="18695"/>
    <cellStyle name="hard no 2 2 3" xfId="18696"/>
    <cellStyle name="hard no 2 3" xfId="18697"/>
    <cellStyle name="hard no 2 3 2" xfId="18698"/>
    <cellStyle name="hard no 2 3 3" xfId="18699"/>
    <cellStyle name="hard no 2 4" xfId="18700"/>
    <cellStyle name="hard no 2 4 2" xfId="18701"/>
    <cellStyle name="hard no 2 4 3" xfId="18702"/>
    <cellStyle name="hard no 2 5" xfId="18703"/>
    <cellStyle name="hard no 2 5 2" xfId="18704"/>
    <cellStyle name="hard no 2 5 3" xfId="18705"/>
    <cellStyle name="hard no 2 6" xfId="18706"/>
    <cellStyle name="hard no 2 6 2" xfId="18707"/>
    <cellStyle name="hard no 2 6 3" xfId="18708"/>
    <cellStyle name="hard no 2 7" xfId="18709"/>
    <cellStyle name="hard no 2 7 2" xfId="18710"/>
    <cellStyle name="hard no 2 8" xfId="18711"/>
    <cellStyle name="hard no 2 8 2" xfId="18712"/>
    <cellStyle name="hard no 2 8 3" xfId="18713"/>
    <cellStyle name="hard no 2 9" xfId="18714"/>
    <cellStyle name="hard no 3" xfId="18715"/>
    <cellStyle name="hard no 3 2" xfId="18716"/>
    <cellStyle name="hard no 3 2 2" xfId="18717"/>
    <cellStyle name="hard no 3 2 3" xfId="18718"/>
    <cellStyle name="hard no 3 3" xfId="18719"/>
    <cellStyle name="hard no 3 3 2" xfId="18720"/>
    <cellStyle name="hard no 3 3 3" xfId="18721"/>
    <cellStyle name="hard no 3 4" xfId="18722"/>
    <cellStyle name="hard no 3 4 2" xfId="18723"/>
    <cellStyle name="hard no 3 4 3" xfId="18724"/>
    <cellStyle name="hard no 3 5" xfId="18725"/>
    <cellStyle name="hard no 3 5 2" xfId="18726"/>
    <cellStyle name="hard no 3 5 3" xfId="18727"/>
    <cellStyle name="hard no 3 6" xfId="18728"/>
    <cellStyle name="hard no 3 6 2" xfId="18729"/>
    <cellStyle name="hard no 3 6 3" xfId="18730"/>
    <cellStyle name="hard no 3 7" xfId="18731"/>
    <cellStyle name="hard no 3 7 2" xfId="18732"/>
    <cellStyle name="hard no 3 8" xfId="18733"/>
    <cellStyle name="hard no 3 8 2" xfId="18734"/>
    <cellStyle name="hard no 3 8 3" xfId="18735"/>
    <cellStyle name="hard no 4" xfId="18736"/>
    <cellStyle name="hard no 4 2" xfId="18737"/>
    <cellStyle name="hard no 4 2 2" xfId="18738"/>
    <cellStyle name="hard no 4 2 3" xfId="18739"/>
    <cellStyle name="hard no 4 3" xfId="18740"/>
    <cellStyle name="hard no 4 3 2" xfId="18741"/>
    <cellStyle name="hard no 4 3 3" xfId="18742"/>
    <cellStyle name="hard no 4 4" xfId="18743"/>
    <cellStyle name="hard no 4 4 2" xfId="18744"/>
    <cellStyle name="hard no 4 4 3" xfId="18745"/>
    <cellStyle name="hard no 4 5" xfId="18746"/>
    <cellStyle name="hard no 4 5 2" xfId="18747"/>
    <cellStyle name="hard no 4 5 3" xfId="18748"/>
    <cellStyle name="hard no 4 6" xfId="18749"/>
    <cellStyle name="hard no 4 6 2" xfId="18750"/>
    <cellStyle name="hard no 4 6 3" xfId="18751"/>
    <cellStyle name="hard no 4 7" xfId="18752"/>
    <cellStyle name="hard no 4 7 2" xfId="18753"/>
    <cellStyle name="hard no 4 8" xfId="18754"/>
    <cellStyle name="hard no 4 8 2" xfId="18755"/>
    <cellStyle name="hard no 4 8 3" xfId="18756"/>
    <cellStyle name="hard no 5" xfId="18757"/>
    <cellStyle name="hard no 5 2" xfId="18758"/>
    <cellStyle name="hard no 5 3" xfId="18759"/>
    <cellStyle name="hard no 6" xfId="18760"/>
    <cellStyle name="hard no 6 2" xfId="18761"/>
    <cellStyle name="hard no 6 3" xfId="18762"/>
    <cellStyle name="hard no 7" xfId="18763"/>
    <cellStyle name="hard no 7 2" xfId="18764"/>
    <cellStyle name="hard no 7 3" xfId="18765"/>
    <cellStyle name="hard no 8" xfId="18766"/>
    <cellStyle name="hard no 8 2" xfId="18767"/>
    <cellStyle name="hard no 8 3" xfId="18768"/>
    <cellStyle name="hard no 9" xfId="18769"/>
    <cellStyle name="hard no 9 2" xfId="18770"/>
    <cellStyle name="hard no 9 3" xfId="18771"/>
    <cellStyle name="Hard Percent" xfId="7432"/>
    <cellStyle name="Hard Percent 2" xfId="7433"/>
    <cellStyle name="Hard Percent 3" xfId="53352"/>
    <cellStyle name="hardno" xfId="7434"/>
    <cellStyle name="hardno 2" xfId="7435"/>
    <cellStyle name="hardno 3" xfId="53353"/>
    <cellStyle name="Header" xfId="7436"/>
    <cellStyle name="Header 2" xfId="7437"/>
    <cellStyle name="Header 3" xfId="7438"/>
    <cellStyle name="Header 3 10" xfId="18772"/>
    <cellStyle name="Header 3 10 2" xfId="18773"/>
    <cellStyle name="Header 3 10 3" xfId="18774"/>
    <cellStyle name="Header 3 11" xfId="18775"/>
    <cellStyle name="Header 3 12" xfId="18776"/>
    <cellStyle name="Header 3 2" xfId="18777"/>
    <cellStyle name="Header 3 2 2" xfId="18778"/>
    <cellStyle name="Header 3 2 2 2" xfId="18779"/>
    <cellStyle name="Header 3 2 2 3" xfId="18780"/>
    <cellStyle name="Header 3 2 3" xfId="18781"/>
    <cellStyle name="Header 3 2 3 2" xfId="18782"/>
    <cellStyle name="Header 3 2 3 3" xfId="18783"/>
    <cellStyle name="Header 3 2 4" xfId="18784"/>
    <cellStyle name="Header 3 2 4 2" xfId="18785"/>
    <cellStyle name="Header 3 2 4 3" xfId="18786"/>
    <cellStyle name="Header 3 2 5" xfId="18787"/>
    <cellStyle name="Header 3 2 5 2" xfId="18788"/>
    <cellStyle name="Header 3 2 5 3" xfId="18789"/>
    <cellStyle name="Header 3 2 6" xfId="18790"/>
    <cellStyle name="Header 3 2 6 2" xfId="18791"/>
    <cellStyle name="Header 3 2 6 3" xfId="18792"/>
    <cellStyle name="Header 3 2 7" xfId="18793"/>
    <cellStyle name="Header 3 2 7 2" xfId="18794"/>
    <cellStyle name="Header 3 2 7 3" xfId="18795"/>
    <cellStyle name="Header 3 2 8" xfId="18796"/>
    <cellStyle name="Header 3 2 8 2" xfId="18797"/>
    <cellStyle name="Header 3 2 8 3" xfId="18798"/>
    <cellStyle name="Header 3 2 9" xfId="18799"/>
    <cellStyle name="Header 3 3" xfId="18800"/>
    <cellStyle name="Header 3 3 2" xfId="18801"/>
    <cellStyle name="Header 3 3 2 2" xfId="18802"/>
    <cellStyle name="Header 3 3 2 3" xfId="18803"/>
    <cellStyle name="Header 3 3 3" xfId="18804"/>
    <cellStyle name="Header 3 3 3 2" xfId="18805"/>
    <cellStyle name="Header 3 3 3 3" xfId="18806"/>
    <cellStyle name="Header 3 3 4" xfId="18807"/>
    <cellStyle name="Header 3 3 4 2" xfId="18808"/>
    <cellStyle name="Header 3 3 4 3" xfId="18809"/>
    <cellStyle name="Header 3 3 5" xfId="18810"/>
    <cellStyle name="Header 3 3 5 2" xfId="18811"/>
    <cellStyle name="Header 3 3 5 3" xfId="18812"/>
    <cellStyle name="Header 3 3 6" xfId="18813"/>
    <cellStyle name="Header 3 3 6 2" xfId="18814"/>
    <cellStyle name="Header 3 3 6 3" xfId="18815"/>
    <cellStyle name="Header 3 3 7" xfId="18816"/>
    <cellStyle name="Header 3 3 7 2" xfId="18817"/>
    <cellStyle name="Header 3 3 7 3" xfId="18818"/>
    <cellStyle name="Header 3 3 8" xfId="18819"/>
    <cellStyle name="Header 3 4" xfId="18820"/>
    <cellStyle name="Header 3 4 2" xfId="18821"/>
    <cellStyle name="Header 3 4 2 2" xfId="18822"/>
    <cellStyle name="Header 3 4 2 3" xfId="18823"/>
    <cellStyle name="Header 3 4 3" xfId="18824"/>
    <cellStyle name="Header 3 4 3 2" xfId="18825"/>
    <cellStyle name="Header 3 4 3 3" xfId="18826"/>
    <cellStyle name="Header 3 4 4" xfId="18827"/>
    <cellStyle name="Header 3 4 4 2" xfId="18828"/>
    <cellStyle name="Header 3 4 4 3" xfId="18829"/>
    <cellStyle name="Header 3 4 5" xfId="18830"/>
    <cellStyle name="Header 3 4 5 2" xfId="18831"/>
    <cellStyle name="Header 3 4 5 3" xfId="18832"/>
    <cellStyle name="Header 3 4 6" xfId="18833"/>
    <cellStyle name="Header 3 4 6 2" xfId="18834"/>
    <cellStyle name="Header 3 4 6 3" xfId="18835"/>
    <cellStyle name="Header 3 4 7" xfId="18836"/>
    <cellStyle name="Header 3 4 7 2" xfId="18837"/>
    <cellStyle name="Header 3 4 7 3" xfId="18838"/>
    <cellStyle name="Header 3 4 8" xfId="18839"/>
    <cellStyle name="Header 3 5" xfId="18840"/>
    <cellStyle name="Header 3 5 2" xfId="18841"/>
    <cellStyle name="Header 3 5 2 2" xfId="18842"/>
    <cellStyle name="Header 3 5 2 3" xfId="18843"/>
    <cellStyle name="Header 3 5 3" xfId="18844"/>
    <cellStyle name="Header 3 5 3 2" xfId="18845"/>
    <cellStyle name="Header 3 5 3 3" xfId="18846"/>
    <cellStyle name="Header 3 5 4" xfId="18847"/>
    <cellStyle name="Header 3 5 4 2" xfId="18848"/>
    <cellStyle name="Header 3 5 4 3" xfId="18849"/>
    <cellStyle name="Header 3 5 5" xfId="18850"/>
    <cellStyle name="Header 3 5 5 2" xfId="18851"/>
    <cellStyle name="Header 3 5 5 3" xfId="18852"/>
    <cellStyle name="Header 3 5 6" xfId="18853"/>
    <cellStyle name="Header 3 5 7" xfId="18854"/>
    <cellStyle name="Header 3 6" xfId="18855"/>
    <cellStyle name="Header 3 6 2" xfId="18856"/>
    <cellStyle name="Header 3 6 2 2" xfId="18857"/>
    <cellStyle name="Header 3 6 2 3" xfId="18858"/>
    <cellStyle name="Header 3 6 3" xfId="18859"/>
    <cellStyle name="Header 3 6 3 2" xfId="18860"/>
    <cellStyle name="Header 3 6 3 3" xfId="18861"/>
    <cellStyle name="Header 3 6 4" xfId="18862"/>
    <cellStyle name="Header 3 6 4 2" xfId="18863"/>
    <cellStyle name="Header 3 6 4 3" xfId="18864"/>
    <cellStyle name="Header 3 6 5" xfId="18865"/>
    <cellStyle name="Header 3 6 5 2" xfId="18866"/>
    <cellStyle name="Header 3 6 5 3" xfId="18867"/>
    <cellStyle name="Header 3 6 6" xfId="18868"/>
    <cellStyle name="Header 3 6 7" xfId="18869"/>
    <cellStyle name="Header 3 7" xfId="18870"/>
    <cellStyle name="Header 3 7 2" xfId="18871"/>
    <cellStyle name="Header 3 7 3" xfId="18872"/>
    <cellStyle name="Header 3 8" xfId="18873"/>
    <cellStyle name="Header 3 8 2" xfId="18874"/>
    <cellStyle name="Header 3 8 3" xfId="18875"/>
    <cellStyle name="Header 3 9" xfId="18876"/>
    <cellStyle name="Header 3 9 2" xfId="18877"/>
    <cellStyle name="Header 3 9 3" xfId="18878"/>
    <cellStyle name="Header 4" xfId="53354"/>
    <cellStyle name="Header_TEPLO.PREDEL.2016.M(v1.0)" xfId="53355"/>
    <cellStyle name="Header1" xfId="7439"/>
    <cellStyle name="Header1 2" xfId="7440"/>
    <cellStyle name="Header1 2 2" xfId="7441"/>
    <cellStyle name="Header1 2 3" xfId="7442"/>
    <cellStyle name="Header1 3" xfId="7443"/>
    <cellStyle name="Header1 4" xfId="7444"/>
    <cellStyle name="Header2" xfId="7445"/>
    <cellStyle name="Header2 10" xfId="7446"/>
    <cellStyle name="Header2 11" xfId="7447"/>
    <cellStyle name="Header2 12" xfId="7448"/>
    <cellStyle name="Header2 13" xfId="7449"/>
    <cellStyle name="Header2 14" xfId="7450"/>
    <cellStyle name="Header2 15" xfId="18879"/>
    <cellStyle name="Header2 2" xfId="7451"/>
    <cellStyle name="Header2 2 2" xfId="7452"/>
    <cellStyle name="Header2 2 3" xfId="7453"/>
    <cellStyle name="Header2 2 4" xfId="18880"/>
    <cellStyle name="Header2 3" xfId="7454"/>
    <cellStyle name="Header2 4" xfId="7455"/>
    <cellStyle name="Header2 5" xfId="7456"/>
    <cellStyle name="Header2 6" xfId="7457"/>
    <cellStyle name="Header2 7" xfId="7458"/>
    <cellStyle name="Header2 8" xfId="7459"/>
    <cellStyle name="Header2 9" xfId="7460"/>
    <cellStyle name="Heading" xfId="7461"/>
    <cellStyle name="Heading 1" xfId="7462"/>
    <cellStyle name="Heading 1 2" xfId="7463"/>
    <cellStyle name="Heading 1 2 2" xfId="7464"/>
    <cellStyle name="Heading 1 2 3" xfId="7465"/>
    <cellStyle name="Heading 1 3" xfId="7466"/>
    <cellStyle name="Heading 1 3 2" xfId="7467"/>
    <cellStyle name="Heading 1 3 3" xfId="7468"/>
    <cellStyle name="Heading 1 3 4" xfId="53356"/>
    <cellStyle name="Heading 1 4" xfId="18881"/>
    <cellStyle name="Heading 2" xfId="7469"/>
    <cellStyle name="Heading 2 2" xfId="7470"/>
    <cellStyle name="Heading 2 3" xfId="7471"/>
    <cellStyle name="Heading 2 3 2" xfId="7472"/>
    <cellStyle name="Heading 2 4" xfId="18882"/>
    <cellStyle name="Heading 3" xfId="7473"/>
    <cellStyle name="Heading 3 2" xfId="7474"/>
    <cellStyle name="Heading 3 2 2" xfId="18883"/>
    <cellStyle name="Heading 3 3" xfId="18884"/>
    <cellStyle name="Heading 3 4" xfId="18885"/>
    <cellStyle name="Heading 4" xfId="7475"/>
    <cellStyle name="Heading 4 2" xfId="7476"/>
    <cellStyle name="Heading 4 2 2" xfId="18886"/>
    <cellStyle name="Heading 5" xfId="7477"/>
    <cellStyle name="Heading_GP.ITOG.4.78(v1.0) - для разделения" xfId="7478"/>
    <cellStyle name="Heading1" xfId="7479"/>
    <cellStyle name="Heading1 2" xfId="7480"/>
    <cellStyle name="Heading2" xfId="7481"/>
    <cellStyle name="Heading2 2" xfId="7482"/>
    <cellStyle name="Heading2 2 2" xfId="7483"/>
    <cellStyle name="Heading2 2 2 2" xfId="18887"/>
    <cellStyle name="Heading2 2 3" xfId="53357"/>
    <cellStyle name="Heading2 3" xfId="7484"/>
    <cellStyle name="Heading2 3 2" xfId="7485"/>
    <cellStyle name="Heading2 3 3" xfId="18888"/>
    <cellStyle name="Heading2 3 4" xfId="18889"/>
    <cellStyle name="Heading2 4" xfId="7486"/>
    <cellStyle name="Heading2 5" xfId="18890"/>
    <cellStyle name="Heading2_46EP.2011(v2.0)" xfId="7487"/>
    <cellStyle name="Heading3" xfId="7488"/>
    <cellStyle name="Heading4" xfId="7489"/>
    <cellStyle name="Heading5" xfId="7490"/>
    <cellStyle name="Heading6" xfId="7491"/>
    <cellStyle name="Hidden" xfId="7492"/>
    <cellStyle name="Horizontal" xfId="7493"/>
    <cellStyle name="Hyperlink" xfId="30"/>
    <cellStyle name="Hyperlink 2" xfId="7494"/>
    <cellStyle name="Hyperlink 2 2" xfId="7495"/>
    <cellStyle name="Hyperlink 2 3" xfId="7496"/>
    <cellStyle name="Hyperlink 2 4" xfId="7497"/>
    <cellStyle name="Hyperlink 3" xfId="7498"/>
    <cellStyle name="Hyperlink 3 2" xfId="7499"/>
    <cellStyle name="Hyperlink 3 3" xfId="53358"/>
    <cellStyle name="Hyperlink 4" xfId="7500"/>
    <cellStyle name="Hyperlink 5" xfId="18891"/>
    <cellStyle name="Iau?iue_?anoiau" xfId="7501"/>
    <cellStyle name="Iau?iue1" xfId="7502"/>
    <cellStyle name="Îáű÷íűé__FES" xfId="7503"/>
    <cellStyle name="Îáû÷íûé_cogs" xfId="7504"/>
    <cellStyle name="Îáű÷íűé_ŃâŃěĺňŕÇŕňđĐĺě  (2)" xfId="7505"/>
    <cellStyle name="Îňęđűâŕâřŕ˙ń˙ ăčďĺđńńűëęŕ" xfId="7506"/>
    <cellStyle name="Îňęđűâŕâřŕ˙ń˙ ăčďĺđńńűëęŕ 2" xfId="7507"/>
    <cellStyle name="Îňęđűâŕâřŕ˙ń˙ ăčďĺđńńűëęŕ 2 2" xfId="7508"/>
    <cellStyle name="Info" xfId="7509"/>
    <cellStyle name="Info 10" xfId="18892"/>
    <cellStyle name="Info 10 2" xfId="18893"/>
    <cellStyle name="Info 11" xfId="18894"/>
    <cellStyle name="Info 11 2" xfId="18895"/>
    <cellStyle name="Info 11 3" xfId="18896"/>
    <cellStyle name="Info 2" xfId="7510"/>
    <cellStyle name="Info 2 2" xfId="18897"/>
    <cellStyle name="Info 2 2 2" xfId="18898"/>
    <cellStyle name="Info 2 2 3" xfId="18899"/>
    <cellStyle name="Info 2 3" xfId="18900"/>
    <cellStyle name="Info 2 3 2" xfId="18901"/>
    <cellStyle name="Info 2 3 3" xfId="18902"/>
    <cellStyle name="Info 2 4" xfId="18903"/>
    <cellStyle name="Info 2 4 2" xfId="18904"/>
    <cellStyle name="Info 2 4 3" xfId="18905"/>
    <cellStyle name="Info 2 5" xfId="18906"/>
    <cellStyle name="Info 2 5 2" xfId="18907"/>
    <cellStyle name="Info 2 5 3" xfId="18908"/>
    <cellStyle name="Info 2 6" xfId="18909"/>
    <cellStyle name="Info 2 6 2" xfId="18910"/>
    <cellStyle name="Info 2 6 3" xfId="18911"/>
    <cellStyle name="Info 2 7" xfId="18912"/>
    <cellStyle name="Info 2 7 2" xfId="18913"/>
    <cellStyle name="Info 2 8" xfId="18914"/>
    <cellStyle name="Info 2 8 2" xfId="18915"/>
    <cellStyle name="Info 2 8 3" xfId="18916"/>
    <cellStyle name="Info 2 9" xfId="18917"/>
    <cellStyle name="Info 3" xfId="18918"/>
    <cellStyle name="Info 3 2" xfId="18919"/>
    <cellStyle name="Info 3 2 2" xfId="18920"/>
    <cellStyle name="Info 3 2 3" xfId="18921"/>
    <cellStyle name="Info 3 3" xfId="18922"/>
    <cellStyle name="Info 3 3 2" xfId="18923"/>
    <cellStyle name="Info 3 3 3" xfId="18924"/>
    <cellStyle name="Info 3 4" xfId="18925"/>
    <cellStyle name="Info 3 4 2" xfId="18926"/>
    <cellStyle name="Info 3 4 3" xfId="18927"/>
    <cellStyle name="Info 3 5" xfId="18928"/>
    <cellStyle name="Info 3 5 2" xfId="18929"/>
    <cellStyle name="Info 3 5 3" xfId="18930"/>
    <cellStyle name="Info 3 6" xfId="18931"/>
    <cellStyle name="Info 3 6 2" xfId="18932"/>
    <cellStyle name="Info 3 6 3" xfId="18933"/>
    <cellStyle name="Info 3 7" xfId="18934"/>
    <cellStyle name="Info 3 7 2" xfId="18935"/>
    <cellStyle name="Info 3 8" xfId="18936"/>
    <cellStyle name="Info 3 8 2" xfId="18937"/>
    <cellStyle name="Info 3 8 3" xfId="18938"/>
    <cellStyle name="Info 4" xfId="18939"/>
    <cellStyle name="Info 4 2" xfId="18940"/>
    <cellStyle name="Info 4 2 2" xfId="18941"/>
    <cellStyle name="Info 4 2 3" xfId="18942"/>
    <cellStyle name="Info 4 3" xfId="18943"/>
    <cellStyle name="Info 4 3 2" xfId="18944"/>
    <cellStyle name="Info 4 3 3" xfId="18945"/>
    <cellStyle name="Info 4 4" xfId="18946"/>
    <cellStyle name="Info 4 4 2" xfId="18947"/>
    <cellStyle name="Info 4 4 3" xfId="18948"/>
    <cellStyle name="Info 4 5" xfId="18949"/>
    <cellStyle name="Info 4 5 2" xfId="18950"/>
    <cellStyle name="Info 4 5 3" xfId="18951"/>
    <cellStyle name="Info 4 6" xfId="18952"/>
    <cellStyle name="Info 4 6 2" xfId="18953"/>
    <cellStyle name="Info 4 6 3" xfId="18954"/>
    <cellStyle name="Info 4 7" xfId="18955"/>
    <cellStyle name="Info 4 7 2" xfId="18956"/>
    <cellStyle name="Info 4 8" xfId="18957"/>
    <cellStyle name="Info 4 8 2" xfId="18958"/>
    <cellStyle name="Info 4 8 3" xfId="18959"/>
    <cellStyle name="Info 5" xfId="18960"/>
    <cellStyle name="Info 5 2" xfId="18961"/>
    <cellStyle name="Info 5 3" xfId="18962"/>
    <cellStyle name="Info 6" xfId="18963"/>
    <cellStyle name="Info 6 2" xfId="18964"/>
    <cellStyle name="Info 6 3" xfId="18965"/>
    <cellStyle name="Info 7" xfId="18966"/>
    <cellStyle name="Info 7 2" xfId="18967"/>
    <cellStyle name="Info 7 3" xfId="18968"/>
    <cellStyle name="Info 8" xfId="18969"/>
    <cellStyle name="Info 8 2" xfId="18970"/>
    <cellStyle name="Info 8 3" xfId="18971"/>
    <cellStyle name="Info 9" xfId="18972"/>
    <cellStyle name="Info 9 2" xfId="18973"/>
    <cellStyle name="Info 9 3" xfId="18974"/>
    <cellStyle name="Input" xfId="7511"/>
    <cellStyle name="Input [yellow]" xfId="7512"/>
    <cellStyle name="Input 10" xfId="7513"/>
    <cellStyle name="Input 10 2" xfId="18975"/>
    <cellStyle name="Input 10 3" xfId="18976"/>
    <cellStyle name="Input 10 4" xfId="18977"/>
    <cellStyle name="Input 11" xfId="7514"/>
    <cellStyle name="Input 11 2" xfId="18978"/>
    <cellStyle name="Input 11 3" xfId="18979"/>
    <cellStyle name="Input 11 4" xfId="18980"/>
    <cellStyle name="Input 12" xfId="7515"/>
    <cellStyle name="Input 12 2" xfId="18981"/>
    <cellStyle name="Input 12 3" xfId="18982"/>
    <cellStyle name="Input 12 4" xfId="18983"/>
    <cellStyle name="Input 13" xfId="7516"/>
    <cellStyle name="Input 13 2" xfId="18984"/>
    <cellStyle name="Input 13 3" xfId="18985"/>
    <cellStyle name="Input 13 4" xfId="18986"/>
    <cellStyle name="Input 14" xfId="7517"/>
    <cellStyle name="Input 14 2" xfId="18987"/>
    <cellStyle name="Input 15" xfId="7518"/>
    <cellStyle name="Input 16" xfId="7519"/>
    <cellStyle name="Input 17" xfId="7520"/>
    <cellStyle name="Input 18" xfId="7521"/>
    <cellStyle name="Input 19" xfId="18988"/>
    <cellStyle name="Input 2" xfId="7522"/>
    <cellStyle name="Input 2 10" xfId="18989"/>
    <cellStyle name="Input 2 11" xfId="18990"/>
    <cellStyle name="Input 2 12" xfId="18991"/>
    <cellStyle name="Input 2 2" xfId="7523"/>
    <cellStyle name="Input 2 2 2" xfId="18992"/>
    <cellStyle name="Input 2 2 3" xfId="18993"/>
    <cellStyle name="Input 2 2 4" xfId="18994"/>
    <cellStyle name="Input 2 3" xfId="7524"/>
    <cellStyle name="Input 2 3 2" xfId="18995"/>
    <cellStyle name="Input 2 3 3" xfId="18996"/>
    <cellStyle name="Input 2 3 4" xfId="18997"/>
    <cellStyle name="Input 2 4" xfId="7525"/>
    <cellStyle name="Input 2 4 2" xfId="18998"/>
    <cellStyle name="Input 2 4 3" xfId="18999"/>
    <cellStyle name="Input 2 4 4" xfId="19000"/>
    <cellStyle name="Input 2 5" xfId="19001"/>
    <cellStyle name="Input 2 5 2" xfId="19002"/>
    <cellStyle name="Input 2 5 3" xfId="19003"/>
    <cellStyle name="Input 2 6" xfId="19004"/>
    <cellStyle name="Input 2 6 2" xfId="19005"/>
    <cellStyle name="Input 2 6 3" xfId="19006"/>
    <cellStyle name="Input 2 7" xfId="19007"/>
    <cellStyle name="Input 2 7 2" xfId="19008"/>
    <cellStyle name="Input 2 7 3" xfId="19009"/>
    <cellStyle name="Input 2 8" xfId="19010"/>
    <cellStyle name="Input 2 8 2" xfId="19011"/>
    <cellStyle name="Input 2 8 3" xfId="19012"/>
    <cellStyle name="Input 2 9" xfId="19013"/>
    <cellStyle name="Input 2 9 2" xfId="19014"/>
    <cellStyle name="Input 2 9 3" xfId="19015"/>
    <cellStyle name="Input 3" xfId="7526"/>
    <cellStyle name="Input 3 10" xfId="19016"/>
    <cellStyle name="Input 3 11" xfId="19017"/>
    <cellStyle name="Input 3 12" xfId="19018"/>
    <cellStyle name="Input 3 2" xfId="7527"/>
    <cellStyle name="Input 3 2 2" xfId="19019"/>
    <cellStyle name="Input 3 2 3" xfId="19020"/>
    <cellStyle name="Input 3 2 4" xfId="19021"/>
    <cellStyle name="Input 3 3" xfId="19022"/>
    <cellStyle name="Input 3 3 2" xfId="19023"/>
    <cellStyle name="Input 3 3 3" xfId="19024"/>
    <cellStyle name="Input 3 4" xfId="19025"/>
    <cellStyle name="Input 3 4 2" xfId="19026"/>
    <cellStyle name="Input 3 4 3" xfId="19027"/>
    <cellStyle name="Input 3 5" xfId="19028"/>
    <cellStyle name="Input 3 5 2" xfId="19029"/>
    <cellStyle name="Input 3 5 3" xfId="19030"/>
    <cellStyle name="Input 3 6" xfId="19031"/>
    <cellStyle name="Input 3 6 2" xfId="19032"/>
    <cellStyle name="Input 3 6 3" xfId="19033"/>
    <cellStyle name="Input 3 7" xfId="19034"/>
    <cellStyle name="Input 3 7 2" xfId="19035"/>
    <cellStyle name="Input 3 7 3" xfId="19036"/>
    <cellStyle name="Input 3 8" xfId="19037"/>
    <cellStyle name="Input 3 8 2" xfId="19038"/>
    <cellStyle name="Input 3 8 3" xfId="19039"/>
    <cellStyle name="Input 3 9" xfId="19040"/>
    <cellStyle name="Input 3 9 2" xfId="19041"/>
    <cellStyle name="Input 3 9 3" xfId="19042"/>
    <cellStyle name="Input 4" xfId="7528"/>
    <cellStyle name="Input 4 10" xfId="19043"/>
    <cellStyle name="Input 4 11" xfId="19044"/>
    <cellStyle name="Input 4 12" xfId="19045"/>
    <cellStyle name="Input 4 2" xfId="19046"/>
    <cellStyle name="Input 4 2 2" xfId="19047"/>
    <cellStyle name="Input 4 2 3" xfId="19048"/>
    <cellStyle name="Input 4 3" xfId="19049"/>
    <cellStyle name="Input 4 3 2" xfId="19050"/>
    <cellStyle name="Input 4 3 3" xfId="19051"/>
    <cellStyle name="Input 4 4" xfId="19052"/>
    <cellStyle name="Input 4 4 2" xfId="19053"/>
    <cellStyle name="Input 4 4 3" xfId="19054"/>
    <cellStyle name="Input 4 5" xfId="19055"/>
    <cellStyle name="Input 4 5 2" xfId="19056"/>
    <cellStyle name="Input 4 5 3" xfId="19057"/>
    <cellStyle name="Input 4 6" xfId="19058"/>
    <cellStyle name="Input 4 6 2" xfId="19059"/>
    <cellStyle name="Input 4 6 3" xfId="19060"/>
    <cellStyle name="Input 4 7" xfId="19061"/>
    <cellStyle name="Input 4 7 2" xfId="19062"/>
    <cellStyle name="Input 4 7 3" xfId="19063"/>
    <cellStyle name="Input 4 8" xfId="19064"/>
    <cellStyle name="Input 4 8 2" xfId="19065"/>
    <cellStyle name="Input 4 8 3" xfId="19066"/>
    <cellStyle name="Input 4 9" xfId="19067"/>
    <cellStyle name="Input 4 9 2" xfId="19068"/>
    <cellStyle name="Input 4 9 3" xfId="19069"/>
    <cellStyle name="Input 5" xfId="7529"/>
    <cellStyle name="Input 5 10" xfId="19070"/>
    <cellStyle name="Input 5 11" xfId="19071"/>
    <cellStyle name="Input 5 12" xfId="19072"/>
    <cellStyle name="Input 5 2" xfId="19073"/>
    <cellStyle name="Input 5 2 2" xfId="19074"/>
    <cellStyle name="Input 5 2 3" xfId="19075"/>
    <cellStyle name="Input 5 3" xfId="19076"/>
    <cellStyle name="Input 5 3 2" xfId="19077"/>
    <cellStyle name="Input 5 3 3" xfId="19078"/>
    <cellStyle name="Input 5 4" xfId="19079"/>
    <cellStyle name="Input 5 4 2" xfId="19080"/>
    <cellStyle name="Input 5 4 3" xfId="19081"/>
    <cellStyle name="Input 5 5" xfId="19082"/>
    <cellStyle name="Input 5 5 2" xfId="19083"/>
    <cellStyle name="Input 5 5 3" xfId="19084"/>
    <cellStyle name="Input 5 6" xfId="19085"/>
    <cellStyle name="Input 5 6 2" xfId="19086"/>
    <cellStyle name="Input 5 6 3" xfId="19087"/>
    <cellStyle name="Input 5 7" xfId="19088"/>
    <cellStyle name="Input 5 7 2" xfId="19089"/>
    <cellStyle name="Input 5 7 3" xfId="19090"/>
    <cellStyle name="Input 5 8" xfId="19091"/>
    <cellStyle name="Input 5 8 2" xfId="19092"/>
    <cellStyle name="Input 5 8 3" xfId="19093"/>
    <cellStyle name="Input 5 9" xfId="19094"/>
    <cellStyle name="Input 5 9 2" xfId="19095"/>
    <cellStyle name="Input 5 9 3" xfId="19096"/>
    <cellStyle name="Input 6" xfId="7530"/>
    <cellStyle name="Input 6 2" xfId="19097"/>
    <cellStyle name="Input 6 3" xfId="19098"/>
    <cellStyle name="Input 6 4" xfId="19099"/>
    <cellStyle name="Input 6 5" xfId="19100"/>
    <cellStyle name="Input 7" xfId="7531"/>
    <cellStyle name="Input 7 2" xfId="19101"/>
    <cellStyle name="Input 7 3" xfId="19102"/>
    <cellStyle name="Input 7 4" xfId="19103"/>
    <cellStyle name="Input 7 5" xfId="19104"/>
    <cellStyle name="Input 8" xfId="7532"/>
    <cellStyle name="Input 8 2" xfId="19105"/>
    <cellStyle name="Input 8 3" xfId="19106"/>
    <cellStyle name="Input 8 4" xfId="19107"/>
    <cellStyle name="Input 9" xfId="7533"/>
    <cellStyle name="Input 9 2" xfId="19108"/>
    <cellStyle name="Input 9 3" xfId="19109"/>
    <cellStyle name="Input 9 4" xfId="19110"/>
    <cellStyle name="InputCurrency" xfId="7534"/>
    <cellStyle name="InputCurrency 2" xfId="7535"/>
    <cellStyle name="InputCurrency 3" xfId="53359"/>
    <cellStyle name="InputCurrency2" xfId="7536"/>
    <cellStyle name="InputCurrency2 2" xfId="7537"/>
    <cellStyle name="InputCurrency2 3" xfId="53360"/>
    <cellStyle name="InputMultiple1" xfId="7538"/>
    <cellStyle name="InputMultiple1 2" xfId="7539"/>
    <cellStyle name="InputMultiple1 3" xfId="53361"/>
    <cellStyle name="InputPercent1" xfId="7540"/>
    <cellStyle name="InputPercent1 2" xfId="7541"/>
    <cellStyle name="InputPercent1 3" xfId="53362"/>
    <cellStyle name="Inputs" xfId="7542"/>
    <cellStyle name="Inputs (const)" xfId="7543"/>
    <cellStyle name="Inputs (const) 2" xfId="7544"/>
    <cellStyle name="Inputs (const) 2 2" xfId="7545"/>
    <cellStyle name="Inputs (const) 2 2 2" xfId="19111"/>
    <cellStyle name="Inputs (const) 2 3" xfId="53363"/>
    <cellStyle name="Inputs (const) 3" xfId="7546"/>
    <cellStyle name="Inputs (const) 3 2" xfId="7547"/>
    <cellStyle name="Inputs (const) 3 3" xfId="19112"/>
    <cellStyle name="Inputs (const) 3 4" xfId="19113"/>
    <cellStyle name="Inputs (const) 4" xfId="7548"/>
    <cellStyle name="Inputs (const) 5" xfId="19114"/>
    <cellStyle name="Inputs (const)_46EP.2011(v2.0)" xfId="7549"/>
    <cellStyle name="Inputs 10" xfId="19115"/>
    <cellStyle name="Inputs 11" xfId="19116"/>
    <cellStyle name="Inputs 12" xfId="19117"/>
    <cellStyle name="Inputs 13" xfId="19118"/>
    <cellStyle name="Inputs 14" xfId="19119"/>
    <cellStyle name="Inputs 15" xfId="19120"/>
    <cellStyle name="Inputs 16" xfId="19121"/>
    <cellStyle name="Inputs 17" xfId="19122"/>
    <cellStyle name="Inputs 18" xfId="19123"/>
    <cellStyle name="Inputs 19" xfId="19124"/>
    <cellStyle name="Inputs 2" xfId="7550"/>
    <cellStyle name="Inputs 2 2" xfId="7551"/>
    <cellStyle name="Inputs 2 2 2" xfId="19125"/>
    <cellStyle name="Inputs 2 3" xfId="53364"/>
    <cellStyle name="Inputs 20" xfId="19126"/>
    <cellStyle name="Inputs 3" xfId="7552"/>
    <cellStyle name="Inputs 3 2" xfId="7553"/>
    <cellStyle name="Inputs 3 3" xfId="7554"/>
    <cellStyle name="Inputs 3 4" xfId="19127"/>
    <cellStyle name="Inputs 4" xfId="7555"/>
    <cellStyle name="Inputs 4 2" xfId="7556"/>
    <cellStyle name="Inputs 4 3" xfId="19128"/>
    <cellStyle name="Inputs 5" xfId="7557"/>
    <cellStyle name="Inputs 6" xfId="7558"/>
    <cellStyle name="Inputs 7" xfId="7559"/>
    <cellStyle name="Inputs 8" xfId="19129"/>
    <cellStyle name="Inputs 9" xfId="19130"/>
    <cellStyle name="Inputs Co" xfId="7560"/>
    <cellStyle name="Inputs Co 2" xfId="7561"/>
    <cellStyle name="Inputs_46EE.2011(v1.0)" xfId="7562"/>
    <cellStyle name="Ioe?uaaaoayny aeia?nnueea" xfId="7563"/>
    <cellStyle name="Ioe?uaaaoayny aeia?nnueea 10" xfId="7564"/>
    <cellStyle name="Ioe?uaaaoayny aeia?nnueea 11" xfId="19131"/>
    <cellStyle name="Ioe?uaaaoayny aeia?nnueea 2" xfId="7565"/>
    <cellStyle name="Ioe?uaaaoayny aeia?nnueea 2 2" xfId="7566"/>
    <cellStyle name="Ioe?uaaaoayny aeia?nnueea 3" xfId="7567"/>
    <cellStyle name="Ioe?uaaaoayny aeia?nnueea 4" xfId="7568"/>
    <cellStyle name="Ioe?uaaaoayny aeia?nnueea 5" xfId="7569"/>
    <cellStyle name="Ioe?uaaaoayny aeia?nnueea 6" xfId="7570"/>
    <cellStyle name="Ioe?uaaaoayny aeia?nnueea 7" xfId="7571"/>
    <cellStyle name="Ioe?uaaaoayny aeia?nnueea 8" xfId="7572"/>
    <cellStyle name="Ioe?uaaaoayny aeia?nnueea 9" xfId="7573"/>
    <cellStyle name="ISO" xfId="7574"/>
    <cellStyle name="ISO 2" xfId="7575"/>
    <cellStyle name="ISO 2 2" xfId="7576"/>
    <cellStyle name="ISO 3" xfId="7577"/>
    <cellStyle name="JR Cells No Values" xfId="7578"/>
    <cellStyle name="JR Cells No Values 2" xfId="7579"/>
    <cellStyle name="JR Cells No Values 2 2" xfId="7580"/>
    <cellStyle name="JR Cells No Values 3" xfId="7581"/>
    <cellStyle name="JR_ formula" xfId="7582"/>
    <cellStyle name="JRchapeau" xfId="7583"/>
    <cellStyle name="JRchapeau 2" xfId="7584"/>
    <cellStyle name="JRchapeau 2 2" xfId="7585"/>
    <cellStyle name="JRchapeau 3" xfId="7586"/>
    <cellStyle name="Just_Table" xfId="7587"/>
    <cellStyle name="LeftTitle" xfId="7588"/>
    <cellStyle name="Level" xfId="7589"/>
    <cellStyle name="Link Currency (0)" xfId="7590"/>
    <cellStyle name="Link Currency (0) 2" xfId="7591"/>
    <cellStyle name="Link Currency (2)" xfId="7592"/>
    <cellStyle name="Link Currency (2) 2" xfId="7593"/>
    <cellStyle name="Link Currency (2) 3" xfId="7594"/>
    <cellStyle name="Link Units (0)" xfId="7595"/>
    <cellStyle name="Link Units (0) 2" xfId="7596"/>
    <cellStyle name="Link Units (0) 3" xfId="7597"/>
    <cellStyle name="Link Units (1)" xfId="7598"/>
    <cellStyle name="Link Units (1) 2" xfId="7599"/>
    <cellStyle name="Link Units (1) 3" xfId="7600"/>
    <cellStyle name="Link Units (2)" xfId="7601"/>
    <cellStyle name="Link Units (2) 2" xfId="7602"/>
    <cellStyle name="Link Units (2) 3" xfId="7603"/>
    <cellStyle name="Linked Cell" xfId="7604"/>
    <cellStyle name="Linked Cell 2" xfId="7605"/>
    <cellStyle name="Locked Cell - PerformancePoint" xfId="7606"/>
    <cellStyle name="Matrix" xfId="7607"/>
    <cellStyle name="Millares [0]_RESULTS" xfId="7608"/>
    <cellStyle name="Millares_RESULTS" xfId="7609"/>
    <cellStyle name="Milliers [0]_RESULTS" xfId="7610"/>
    <cellStyle name="Milliers_FA_JUIN_2004" xfId="7611"/>
    <cellStyle name="mnb" xfId="7612"/>
    <cellStyle name="mnb 10" xfId="19132"/>
    <cellStyle name="mnb 10 2" xfId="19133"/>
    <cellStyle name="mnb 11" xfId="19134"/>
    <cellStyle name="mnb 11 2" xfId="19135"/>
    <cellStyle name="mnb 11 3" xfId="19136"/>
    <cellStyle name="mnb 2" xfId="7613"/>
    <cellStyle name="mnb 2 2" xfId="19137"/>
    <cellStyle name="mnb 2 2 2" xfId="19138"/>
    <cellStyle name="mnb 2 2 3" xfId="19139"/>
    <cellStyle name="mnb 2 3" xfId="19140"/>
    <cellStyle name="mnb 2 3 2" xfId="19141"/>
    <cellStyle name="mnb 2 3 3" xfId="19142"/>
    <cellStyle name="mnb 2 4" xfId="19143"/>
    <cellStyle name="mnb 2 4 2" xfId="19144"/>
    <cellStyle name="mnb 2 4 3" xfId="19145"/>
    <cellStyle name="mnb 2 5" xfId="19146"/>
    <cellStyle name="mnb 2 5 2" xfId="19147"/>
    <cellStyle name="mnb 2 5 3" xfId="19148"/>
    <cellStyle name="mnb 2 6" xfId="19149"/>
    <cellStyle name="mnb 2 6 2" xfId="19150"/>
    <cellStyle name="mnb 2 6 3" xfId="19151"/>
    <cellStyle name="mnb 2 7" xfId="19152"/>
    <cellStyle name="mnb 2 7 2" xfId="19153"/>
    <cellStyle name="mnb 2 8" xfId="19154"/>
    <cellStyle name="mnb 2 8 2" xfId="19155"/>
    <cellStyle name="mnb 2 8 3" xfId="19156"/>
    <cellStyle name="mnb 2 9" xfId="19157"/>
    <cellStyle name="mnb 3" xfId="19158"/>
    <cellStyle name="mnb 3 2" xfId="19159"/>
    <cellStyle name="mnb 3 2 2" xfId="19160"/>
    <cellStyle name="mnb 3 2 3" xfId="19161"/>
    <cellStyle name="mnb 3 3" xfId="19162"/>
    <cellStyle name="mnb 3 3 2" xfId="19163"/>
    <cellStyle name="mnb 3 3 3" xfId="19164"/>
    <cellStyle name="mnb 3 4" xfId="19165"/>
    <cellStyle name="mnb 3 4 2" xfId="19166"/>
    <cellStyle name="mnb 3 4 3" xfId="19167"/>
    <cellStyle name="mnb 3 5" xfId="19168"/>
    <cellStyle name="mnb 3 5 2" xfId="19169"/>
    <cellStyle name="mnb 3 5 3" xfId="19170"/>
    <cellStyle name="mnb 3 6" xfId="19171"/>
    <cellStyle name="mnb 3 6 2" xfId="19172"/>
    <cellStyle name="mnb 3 6 3" xfId="19173"/>
    <cellStyle name="mnb 3 7" xfId="19174"/>
    <cellStyle name="mnb 3 7 2" xfId="19175"/>
    <cellStyle name="mnb 3 8" xfId="19176"/>
    <cellStyle name="mnb 3 8 2" xfId="19177"/>
    <cellStyle name="mnb 3 8 3" xfId="19178"/>
    <cellStyle name="mnb 4" xfId="19179"/>
    <cellStyle name="mnb 4 2" xfId="19180"/>
    <cellStyle name="mnb 4 2 2" xfId="19181"/>
    <cellStyle name="mnb 4 2 3" xfId="19182"/>
    <cellStyle name="mnb 4 3" xfId="19183"/>
    <cellStyle name="mnb 4 3 2" xfId="19184"/>
    <cellStyle name="mnb 4 3 3" xfId="19185"/>
    <cellStyle name="mnb 4 4" xfId="19186"/>
    <cellStyle name="mnb 4 4 2" xfId="19187"/>
    <cellStyle name="mnb 4 4 3" xfId="19188"/>
    <cellStyle name="mnb 4 5" xfId="19189"/>
    <cellStyle name="mnb 4 5 2" xfId="19190"/>
    <cellStyle name="mnb 4 5 3" xfId="19191"/>
    <cellStyle name="mnb 4 6" xfId="19192"/>
    <cellStyle name="mnb 4 6 2" xfId="19193"/>
    <cellStyle name="mnb 4 6 3" xfId="19194"/>
    <cellStyle name="mnb 4 7" xfId="19195"/>
    <cellStyle name="mnb 4 7 2" xfId="19196"/>
    <cellStyle name="mnb 4 8" xfId="19197"/>
    <cellStyle name="mnb 4 8 2" xfId="19198"/>
    <cellStyle name="mnb 4 8 3" xfId="19199"/>
    <cellStyle name="mnb 5" xfId="19200"/>
    <cellStyle name="mnb 5 2" xfId="19201"/>
    <cellStyle name="mnb 5 3" xfId="19202"/>
    <cellStyle name="mnb 6" xfId="19203"/>
    <cellStyle name="mnb 6 2" xfId="19204"/>
    <cellStyle name="mnb 6 3" xfId="19205"/>
    <cellStyle name="mnb 7" xfId="19206"/>
    <cellStyle name="mnb 7 2" xfId="19207"/>
    <cellStyle name="mnb 7 3" xfId="19208"/>
    <cellStyle name="mnb 8" xfId="19209"/>
    <cellStyle name="mnb 8 2" xfId="19210"/>
    <cellStyle name="mnb 8 3" xfId="19211"/>
    <cellStyle name="mnb 9" xfId="19212"/>
    <cellStyle name="mnb 9 2" xfId="19213"/>
    <cellStyle name="mnb 9 3" xfId="19214"/>
    <cellStyle name="Moneda [0]_RESULTS" xfId="7614"/>
    <cellStyle name="Moneda_RESULTS" xfId="7615"/>
    <cellStyle name="Monétaire [0]_RESULTS" xfId="7616"/>
    <cellStyle name="Monétaire_RESULTS" xfId="7617"/>
    <cellStyle name="Monйtaire [0]_Conversion Summary" xfId="7618"/>
    <cellStyle name="Monйtaire_Conversion Summary" xfId="7619"/>
    <cellStyle name="Multiple" xfId="7620"/>
    <cellStyle name="Multiple 2" xfId="7621"/>
    <cellStyle name="Multiple 3" xfId="53365"/>
    <cellStyle name="Multiple1" xfId="7622"/>
    <cellStyle name="Multiple1 2" xfId="7623"/>
    <cellStyle name="Multiple1 3" xfId="53366"/>
    <cellStyle name="MultipleBelow" xfId="7624"/>
    <cellStyle name="MultipleBelow 2" xfId="7625"/>
    <cellStyle name="MultipleBelow 3" xfId="53367"/>
    <cellStyle name="namber" xfId="7626"/>
    <cellStyle name="namber 2" xfId="7627"/>
    <cellStyle name="namber 2 2" xfId="19215"/>
    <cellStyle name="namber 3" xfId="19216"/>
    <cellStyle name="namber 4" xfId="19217"/>
    <cellStyle name="Neutral" xfId="7628"/>
    <cellStyle name="Neutral 2" xfId="7629"/>
    <cellStyle name="Neutral 2 2" xfId="7630"/>
    <cellStyle name="Neutral 3" xfId="7631"/>
    <cellStyle name="Neutral 4" xfId="7632"/>
    <cellStyle name="Neutral_7-р_Из_Системы" xfId="7633"/>
    <cellStyle name="No_Input" xfId="7634"/>
    <cellStyle name="Norma11l" xfId="7635"/>
    <cellStyle name="Norma11l 2" xfId="7636"/>
    <cellStyle name="Norma11l 3" xfId="7637"/>
    <cellStyle name="Norma11l 4" xfId="53368"/>
    <cellStyle name="normal" xfId="31"/>
    <cellStyle name="Normal - Style1" xfId="7638"/>
    <cellStyle name="Normal - Style1 2" xfId="7639"/>
    <cellStyle name="Normal - Style1 3" xfId="53369"/>
    <cellStyle name="normal 10" xfId="7640"/>
    <cellStyle name="normal 10 2" xfId="7641"/>
    <cellStyle name="normal 10 3" xfId="53370"/>
    <cellStyle name="normal 11" xfId="7642"/>
    <cellStyle name="normal 12" xfId="7643"/>
    <cellStyle name="normal 12 2" xfId="7644"/>
    <cellStyle name="normal 12 3" xfId="53371"/>
    <cellStyle name="normal 13" xfId="7645"/>
    <cellStyle name="normal 14" xfId="7646"/>
    <cellStyle name="normal 15" xfId="7647"/>
    <cellStyle name="normal 16" xfId="7648"/>
    <cellStyle name="normal 17" xfId="7649"/>
    <cellStyle name="normal 18" xfId="7650"/>
    <cellStyle name="normal 19" xfId="7651"/>
    <cellStyle name="Normal 2" xfId="7652"/>
    <cellStyle name="Normal 2 2" xfId="7653"/>
    <cellStyle name="Normal 2 2 2" xfId="7654"/>
    <cellStyle name="Normal 2 2 2 2" xfId="7655"/>
    <cellStyle name="Normal 2 2 3" xfId="7656"/>
    <cellStyle name="Normal 2 2 3 2" xfId="7657"/>
    <cellStyle name="Normal 2 2 4" xfId="7658"/>
    <cellStyle name="Normal 2 3" xfId="7659"/>
    <cellStyle name="Normal 2 3 2" xfId="7660"/>
    <cellStyle name="Normal 2 3 3" xfId="53372"/>
    <cellStyle name="Normal 2 4" xfId="7661"/>
    <cellStyle name="Normal 2 4 2" xfId="7662"/>
    <cellStyle name="Normal 2 4 3" xfId="53373"/>
    <cellStyle name="Normal 2 5" xfId="7663"/>
    <cellStyle name="Normal 2_Общехоз." xfId="7664"/>
    <cellStyle name="normal 20" xfId="7665"/>
    <cellStyle name="normal 21" xfId="7666"/>
    <cellStyle name="normal 22" xfId="7667"/>
    <cellStyle name="normal 23" xfId="7668"/>
    <cellStyle name="normal 24" xfId="7669"/>
    <cellStyle name="normal 25" xfId="7670"/>
    <cellStyle name="normal 26" xfId="7671"/>
    <cellStyle name="Normal 27" xfId="7672"/>
    <cellStyle name="Normal 28" xfId="7673"/>
    <cellStyle name="Normal 29" xfId="7674"/>
    <cellStyle name="normal 3" xfId="7675"/>
    <cellStyle name="Normal 3 2" xfId="7676"/>
    <cellStyle name="Normal 30" xfId="7677"/>
    <cellStyle name="normal 30 2" xfId="19218"/>
    <cellStyle name="Normal 31" xfId="7678"/>
    <cellStyle name="Normal 32" xfId="7679"/>
    <cellStyle name="Normal 33" xfId="7680"/>
    <cellStyle name="Normal 34" xfId="7681"/>
    <cellStyle name="Normal 35" xfId="7682"/>
    <cellStyle name="Normal 36" xfId="19219"/>
    <cellStyle name="normal 4" xfId="7683"/>
    <cellStyle name="Normal 4 2" xfId="7684"/>
    <cellStyle name="normal 5" xfId="7685"/>
    <cellStyle name="Normal 5 2" xfId="7686"/>
    <cellStyle name="normal 6" xfId="7687"/>
    <cellStyle name="normal 7" xfId="7688"/>
    <cellStyle name="normal 7 2" xfId="7689"/>
    <cellStyle name="normal 8" xfId="7690"/>
    <cellStyle name="normal 8 2" xfId="7691"/>
    <cellStyle name="normal 9" xfId="7692"/>
    <cellStyle name="normal 9 2" xfId="7693"/>
    <cellStyle name="Normal." xfId="7694"/>
    <cellStyle name="Normal. 2" xfId="7695"/>
    <cellStyle name="Normal. 3" xfId="53374"/>
    <cellStyle name="Normal_! Приложение_Сбор инфо" xfId="7696"/>
    <cellStyle name="Normal1" xfId="32"/>
    <cellStyle name="Normal1 2" xfId="7697"/>
    <cellStyle name="Normal1 3" xfId="7698"/>
    <cellStyle name="Normal2" xfId="33"/>
    <cellStyle name="Normal2 2" xfId="7699"/>
    <cellStyle name="Normal2 3" xfId="7700"/>
    <cellStyle name="NormalGB" xfId="7701"/>
    <cellStyle name="NormalGB 2" xfId="7702"/>
    <cellStyle name="NormalGB 3" xfId="53375"/>
    <cellStyle name="normální_Rozvaha - aktiva" xfId="7703"/>
    <cellStyle name="Normalny_0" xfId="7704"/>
    <cellStyle name="normбlnм_laroux" xfId="7705"/>
    <cellStyle name="normбlnн_laroux" xfId="7706"/>
    <cellStyle name="Note" xfId="7707"/>
    <cellStyle name="Note 10" xfId="7708"/>
    <cellStyle name="Note 10 2" xfId="19220"/>
    <cellStyle name="Note 10 3" xfId="19221"/>
    <cellStyle name="Note 10 4" xfId="19222"/>
    <cellStyle name="Note 11" xfId="7709"/>
    <cellStyle name="Note 11 2" xfId="19223"/>
    <cellStyle name="Note 11 3" xfId="19224"/>
    <cellStyle name="Note 11 4" xfId="19225"/>
    <cellStyle name="Note 12" xfId="7710"/>
    <cellStyle name="Note 12 2" xfId="19226"/>
    <cellStyle name="Note 12 3" xfId="19227"/>
    <cellStyle name="Note 12 4" xfId="19228"/>
    <cellStyle name="Note 13" xfId="7711"/>
    <cellStyle name="Note 13 2" xfId="19229"/>
    <cellStyle name="Note 13 3" xfId="19230"/>
    <cellStyle name="Note 13 4" xfId="19231"/>
    <cellStyle name="Note 14" xfId="7712"/>
    <cellStyle name="Note 14 2" xfId="19232"/>
    <cellStyle name="Note 15" xfId="7713"/>
    <cellStyle name="Note 2" xfId="7714"/>
    <cellStyle name="Note 2 10" xfId="19233"/>
    <cellStyle name="Note 2 11" xfId="19234"/>
    <cellStyle name="Note 2 2" xfId="7715"/>
    <cellStyle name="Note 2 2 2" xfId="19235"/>
    <cellStyle name="Note 2 2 3" xfId="19236"/>
    <cellStyle name="Note 2 2 4" xfId="19237"/>
    <cellStyle name="Note 2 3" xfId="7716"/>
    <cellStyle name="Note 2 3 2" xfId="19238"/>
    <cellStyle name="Note 2 3 3" xfId="19239"/>
    <cellStyle name="Note 2 3 4" xfId="19240"/>
    <cellStyle name="Note 2 4" xfId="19241"/>
    <cellStyle name="Note 2 4 2" xfId="19242"/>
    <cellStyle name="Note 2 4 3" xfId="19243"/>
    <cellStyle name="Note 2 5" xfId="19244"/>
    <cellStyle name="Note 2 5 2" xfId="19245"/>
    <cellStyle name="Note 2 5 3" xfId="19246"/>
    <cellStyle name="Note 2 6" xfId="19247"/>
    <cellStyle name="Note 2 6 2" xfId="19248"/>
    <cellStyle name="Note 2 6 3" xfId="19249"/>
    <cellStyle name="Note 2 7" xfId="19250"/>
    <cellStyle name="Note 2 7 2" xfId="19251"/>
    <cellStyle name="Note 2 7 3" xfId="19252"/>
    <cellStyle name="Note 2 8" xfId="19253"/>
    <cellStyle name="Note 2 8 2" xfId="19254"/>
    <cellStyle name="Note 2 8 3" xfId="19255"/>
    <cellStyle name="Note 2 9" xfId="19256"/>
    <cellStyle name="Note 2 9 2" xfId="19257"/>
    <cellStyle name="Note 2 9 3" xfId="19258"/>
    <cellStyle name="Note 3" xfId="7717"/>
    <cellStyle name="Note 3 10" xfId="19259"/>
    <cellStyle name="Note 3 11" xfId="19260"/>
    <cellStyle name="Note 3 2" xfId="7718"/>
    <cellStyle name="Note 3 2 2" xfId="19261"/>
    <cellStyle name="Note 3 2 3" xfId="19262"/>
    <cellStyle name="Note 3 2 4" xfId="19263"/>
    <cellStyle name="Note 3 3" xfId="19264"/>
    <cellStyle name="Note 3 3 2" xfId="19265"/>
    <cellStyle name="Note 3 3 3" xfId="19266"/>
    <cellStyle name="Note 3 4" xfId="19267"/>
    <cellStyle name="Note 3 4 2" xfId="19268"/>
    <cellStyle name="Note 3 4 3" xfId="19269"/>
    <cellStyle name="Note 3 5" xfId="19270"/>
    <cellStyle name="Note 3 5 2" xfId="19271"/>
    <cellStyle name="Note 3 5 3" xfId="19272"/>
    <cellStyle name="Note 3 6" xfId="19273"/>
    <cellStyle name="Note 3 6 2" xfId="19274"/>
    <cellStyle name="Note 3 6 3" xfId="19275"/>
    <cellStyle name="Note 3 7" xfId="19276"/>
    <cellStyle name="Note 3 7 2" xfId="19277"/>
    <cellStyle name="Note 3 7 3" xfId="19278"/>
    <cellStyle name="Note 3 8" xfId="19279"/>
    <cellStyle name="Note 3 8 2" xfId="19280"/>
    <cellStyle name="Note 3 8 3" xfId="19281"/>
    <cellStyle name="Note 3 9" xfId="19282"/>
    <cellStyle name="Note 3 9 2" xfId="19283"/>
    <cellStyle name="Note 3 9 3" xfId="19284"/>
    <cellStyle name="Note 4" xfId="7719"/>
    <cellStyle name="Note 4 10" xfId="19285"/>
    <cellStyle name="Note 4 2" xfId="7720"/>
    <cellStyle name="Note 4 2 2" xfId="19286"/>
    <cellStyle name="Note 4 2 3" xfId="19287"/>
    <cellStyle name="Note 4 2 4" xfId="19288"/>
    <cellStyle name="Note 4 3" xfId="19289"/>
    <cellStyle name="Note 4 3 2" xfId="19290"/>
    <cellStyle name="Note 4 3 3" xfId="19291"/>
    <cellStyle name="Note 4 4" xfId="19292"/>
    <cellStyle name="Note 4 4 2" xfId="19293"/>
    <cellStyle name="Note 4 4 3" xfId="19294"/>
    <cellStyle name="Note 4 5" xfId="19295"/>
    <cellStyle name="Note 4 5 2" xfId="19296"/>
    <cellStyle name="Note 4 5 3" xfId="19297"/>
    <cellStyle name="Note 4 6" xfId="19298"/>
    <cellStyle name="Note 4 6 2" xfId="19299"/>
    <cellStyle name="Note 4 6 3" xfId="19300"/>
    <cellStyle name="Note 4 7" xfId="19301"/>
    <cellStyle name="Note 4 7 2" xfId="19302"/>
    <cellStyle name="Note 4 7 3" xfId="19303"/>
    <cellStyle name="Note 4 8" xfId="19304"/>
    <cellStyle name="Note 4 8 2" xfId="19305"/>
    <cellStyle name="Note 4 8 3" xfId="19306"/>
    <cellStyle name="Note 4 9" xfId="19307"/>
    <cellStyle name="Note 4 9 2" xfId="19308"/>
    <cellStyle name="Note 4 9 3" xfId="19309"/>
    <cellStyle name="Note 5" xfId="7721"/>
    <cellStyle name="Note 5 10" xfId="19310"/>
    <cellStyle name="Note 5 11" xfId="19311"/>
    <cellStyle name="Note 5 2" xfId="19312"/>
    <cellStyle name="Note 5 2 2" xfId="19313"/>
    <cellStyle name="Note 5 2 3" xfId="19314"/>
    <cellStyle name="Note 5 3" xfId="19315"/>
    <cellStyle name="Note 5 3 2" xfId="19316"/>
    <cellStyle name="Note 5 3 3" xfId="19317"/>
    <cellStyle name="Note 5 4" xfId="19318"/>
    <cellStyle name="Note 5 4 2" xfId="19319"/>
    <cellStyle name="Note 5 4 3" xfId="19320"/>
    <cellStyle name="Note 5 5" xfId="19321"/>
    <cellStyle name="Note 5 5 2" xfId="19322"/>
    <cellStyle name="Note 5 5 3" xfId="19323"/>
    <cellStyle name="Note 5 6" xfId="19324"/>
    <cellStyle name="Note 5 6 2" xfId="19325"/>
    <cellStyle name="Note 5 6 3" xfId="19326"/>
    <cellStyle name="Note 5 7" xfId="19327"/>
    <cellStyle name="Note 5 7 2" xfId="19328"/>
    <cellStyle name="Note 5 7 3" xfId="19329"/>
    <cellStyle name="Note 5 8" xfId="19330"/>
    <cellStyle name="Note 5 8 2" xfId="19331"/>
    <cellStyle name="Note 5 8 3" xfId="19332"/>
    <cellStyle name="Note 5 9" xfId="19333"/>
    <cellStyle name="Note 5 9 2" xfId="19334"/>
    <cellStyle name="Note 5 9 3" xfId="19335"/>
    <cellStyle name="Note 6" xfId="7722"/>
    <cellStyle name="Note 6 2" xfId="19336"/>
    <cellStyle name="Note 6 3" xfId="19337"/>
    <cellStyle name="Note 6 4" xfId="19338"/>
    <cellStyle name="Note 7" xfId="7723"/>
    <cellStyle name="Note 7 2" xfId="19339"/>
    <cellStyle name="Note 7 3" xfId="19340"/>
    <cellStyle name="Note 7 4" xfId="19341"/>
    <cellStyle name="Note 8" xfId="7724"/>
    <cellStyle name="Note 8 2" xfId="19342"/>
    <cellStyle name="Note 8 3" xfId="19343"/>
    <cellStyle name="Note 8 4" xfId="19344"/>
    <cellStyle name="Note 9" xfId="7725"/>
    <cellStyle name="Note 9 2" xfId="19345"/>
    <cellStyle name="Note 9 3" xfId="19346"/>
    <cellStyle name="Note 9 4" xfId="19347"/>
    <cellStyle name="Note_7-р_Из_Системы" xfId="7726"/>
    <cellStyle name="number" xfId="7727"/>
    <cellStyle name="number 2" xfId="7728"/>
    <cellStyle name="number 3" xfId="53376"/>
    <cellStyle name="Nun??c [0]_Ecnn1" xfId="7729"/>
    <cellStyle name="Nun??c_Ecnn1" xfId="7730"/>
    <cellStyle name="Ôčíŕíńîâűé [0]_(ňŕá 3č)" xfId="7731"/>
    <cellStyle name="Ociriniaue [0]_5-C" xfId="7732"/>
    <cellStyle name="Ôčíŕíńîâűé_(ňŕá 3č)" xfId="7733"/>
    <cellStyle name="Ociriniaue_5-C" xfId="7734"/>
    <cellStyle name="Oeiainiaue [0]_?anoiau" xfId="7735"/>
    <cellStyle name="Oeiainiaue_?anoiau" xfId="7736"/>
    <cellStyle name="oft Excel]_x000d__x000a_Comment=Строки open=/f добавляют пользовательские функции к списку Вставить функцию._x000d__x000a_Maximized=3_x000d__x000a_Basi" xfId="19348"/>
    <cellStyle name="oft Excel]_x000d__x000a_Comment=Строки open=/f добавляют пользовательские функции к списку Вставить функцию._x000d__x000a_Maximized=3_x000d__x000a_Basi 2" xfId="19349"/>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350"/>
    <cellStyle name="Option" xfId="7737"/>
    <cellStyle name="Option 2" xfId="7738"/>
    <cellStyle name="Option 3" xfId="53377"/>
    <cellStyle name="OptionHeading" xfId="7739"/>
    <cellStyle name="OptionHeading2" xfId="7740"/>
    <cellStyle name="Ouny?e [0]_?anoiau" xfId="7741"/>
    <cellStyle name="Ouny?e_?anoiau" xfId="7742"/>
    <cellStyle name="Òûñÿ÷è [0]_cogs" xfId="7743"/>
    <cellStyle name="Òûñÿ÷è_cogs" xfId="7744"/>
    <cellStyle name="Output" xfId="7745"/>
    <cellStyle name="Output 10" xfId="7746"/>
    <cellStyle name="Output 10 2" xfId="19351"/>
    <cellStyle name="Output 10 3" xfId="19352"/>
    <cellStyle name="Output 10 4" xfId="19353"/>
    <cellStyle name="Output 11" xfId="7747"/>
    <cellStyle name="Output 11 2" xfId="19354"/>
    <cellStyle name="Output 11 3" xfId="19355"/>
    <cellStyle name="Output 11 4" xfId="19356"/>
    <cellStyle name="Output 12" xfId="7748"/>
    <cellStyle name="Output 12 2" xfId="19357"/>
    <cellStyle name="Output 12 3" xfId="19358"/>
    <cellStyle name="Output 12 4" xfId="19359"/>
    <cellStyle name="Output 13" xfId="7749"/>
    <cellStyle name="Output 13 2" xfId="19360"/>
    <cellStyle name="Output 14" xfId="7750"/>
    <cellStyle name="Output 15" xfId="7751"/>
    <cellStyle name="Output 2" xfId="7752"/>
    <cellStyle name="Output 2 10" xfId="19361"/>
    <cellStyle name="Output 2 2" xfId="19362"/>
    <cellStyle name="Output 2 2 2" xfId="19363"/>
    <cellStyle name="Output 2 2 3" xfId="19364"/>
    <cellStyle name="Output 2 3" xfId="19365"/>
    <cellStyle name="Output 2 3 2" xfId="19366"/>
    <cellStyle name="Output 2 3 3" xfId="19367"/>
    <cellStyle name="Output 2 4" xfId="19368"/>
    <cellStyle name="Output 2 4 2" xfId="19369"/>
    <cellStyle name="Output 2 4 3" xfId="19370"/>
    <cellStyle name="Output 2 5" xfId="19371"/>
    <cellStyle name="Output 2 5 2" xfId="19372"/>
    <cellStyle name="Output 2 5 3" xfId="19373"/>
    <cellStyle name="Output 2 6" xfId="19374"/>
    <cellStyle name="Output 2 6 2" xfId="19375"/>
    <cellStyle name="Output 2 6 3" xfId="19376"/>
    <cellStyle name="Output 2 7" xfId="19377"/>
    <cellStyle name="Output 2 7 2" xfId="19378"/>
    <cellStyle name="Output 2 7 3" xfId="19379"/>
    <cellStyle name="Output 2 8" xfId="19380"/>
    <cellStyle name="Output 2 8 2" xfId="19381"/>
    <cellStyle name="Output 2 8 3" xfId="19382"/>
    <cellStyle name="Output 2 9" xfId="19383"/>
    <cellStyle name="Output 3" xfId="7753"/>
    <cellStyle name="Output 3 10" xfId="19384"/>
    <cellStyle name="Output 3 2" xfId="19385"/>
    <cellStyle name="Output 3 2 2" xfId="19386"/>
    <cellStyle name="Output 3 2 3" xfId="19387"/>
    <cellStyle name="Output 3 3" xfId="19388"/>
    <cellStyle name="Output 3 3 2" xfId="19389"/>
    <cellStyle name="Output 3 3 3" xfId="19390"/>
    <cellStyle name="Output 3 4" xfId="19391"/>
    <cellStyle name="Output 3 4 2" xfId="19392"/>
    <cellStyle name="Output 3 4 3" xfId="19393"/>
    <cellStyle name="Output 3 5" xfId="19394"/>
    <cellStyle name="Output 3 5 2" xfId="19395"/>
    <cellStyle name="Output 3 5 3" xfId="19396"/>
    <cellStyle name="Output 3 6" xfId="19397"/>
    <cellStyle name="Output 3 6 2" xfId="19398"/>
    <cellStyle name="Output 3 6 3" xfId="19399"/>
    <cellStyle name="Output 3 7" xfId="19400"/>
    <cellStyle name="Output 3 7 2" xfId="19401"/>
    <cellStyle name="Output 3 7 3" xfId="19402"/>
    <cellStyle name="Output 3 8" xfId="19403"/>
    <cellStyle name="Output 3 8 2" xfId="19404"/>
    <cellStyle name="Output 3 8 3" xfId="19405"/>
    <cellStyle name="Output 3 9" xfId="19406"/>
    <cellStyle name="Output 4" xfId="7754"/>
    <cellStyle name="Output 4 10" xfId="19407"/>
    <cellStyle name="Output 4 2" xfId="19408"/>
    <cellStyle name="Output 4 2 2" xfId="19409"/>
    <cellStyle name="Output 4 2 3" xfId="19410"/>
    <cellStyle name="Output 4 3" xfId="19411"/>
    <cellStyle name="Output 4 3 2" xfId="19412"/>
    <cellStyle name="Output 4 3 3" xfId="19413"/>
    <cellStyle name="Output 4 4" xfId="19414"/>
    <cellStyle name="Output 4 4 2" xfId="19415"/>
    <cellStyle name="Output 4 4 3" xfId="19416"/>
    <cellStyle name="Output 4 5" xfId="19417"/>
    <cellStyle name="Output 4 5 2" xfId="19418"/>
    <cellStyle name="Output 4 5 3" xfId="19419"/>
    <cellStyle name="Output 4 6" xfId="19420"/>
    <cellStyle name="Output 4 6 2" xfId="19421"/>
    <cellStyle name="Output 4 6 3" xfId="19422"/>
    <cellStyle name="Output 4 7" xfId="19423"/>
    <cellStyle name="Output 4 7 2" xfId="19424"/>
    <cellStyle name="Output 4 7 3" xfId="19425"/>
    <cellStyle name="Output 4 8" xfId="19426"/>
    <cellStyle name="Output 4 8 2" xfId="19427"/>
    <cellStyle name="Output 4 8 3" xfId="19428"/>
    <cellStyle name="Output 4 9" xfId="19429"/>
    <cellStyle name="Output 5" xfId="7755"/>
    <cellStyle name="Output 5 10" xfId="19430"/>
    <cellStyle name="Output 5 2" xfId="19431"/>
    <cellStyle name="Output 5 2 2" xfId="19432"/>
    <cellStyle name="Output 5 2 3" xfId="19433"/>
    <cellStyle name="Output 5 3" xfId="19434"/>
    <cellStyle name="Output 5 3 2" xfId="19435"/>
    <cellStyle name="Output 5 3 3" xfId="19436"/>
    <cellStyle name="Output 5 4" xfId="19437"/>
    <cellStyle name="Output 5 4 2" xfId="19438"/>
    <cellStyle name="Output 5 4 3" xfId="19439"/>
    <cellStyle name="Output 5 5" xfId="19440"/>
    <cellStyle name="Output 5 5 2" xfId="19441"/>
    <cellStyle name="Output 5 5 3" xfId="19442"/>
    <cellStyle name="Output 5 6" xfId="19443"/>
    <cellStyle name="Output 5 6 2" xfId="19444"/>
    <cellStyle name="Output 5 6 3" xfId="19445"/>
    <cellStyle name="Output 5 7" xfId="19446"/>
    <cellStyle name="Output 5 7 2" xfId="19447"/>
    <cellStyle name="Output 5 7 3" xfId="19448"/>
    <cellStyle name="Output 5 8" xfId="19449"/>
    <cellStyle name="Output 5 8 2" xfId="19450"/>
    <cellStyle name="Output 5 8 3" xfId="19451"/>
    <cellStyle name="Output 5 9" xfId="19452"/>
    <cellStyle name="Output 6" xfId="7756"/>
    <cellStyle name="Output 6 2" xfId="19453"/>
    <cellStyle name="Output 6 3" xfId="19454"/>
    <cellStyle name="Output 6 4" xfId="19455"/>
    <cellStyle name="Output 7" xfId="7757"/>
    <cellStyle name="Output 7 2" xfId="19456"/>
    <cellStyle name="Output 7 3" xfId="19457"/>
    <cellStyle name="Output 7 4" xfId="19458"/>
    <cellStyle name="Output 8" xfId="7758"/>
    <cellStyle name="Output 8 2" xfId="19459"/>
    <cellStyle name="Output 8 3" xfId="19460"/>
    <cellStyle name="Output 8 4" xfId="19461"/>
    <cellStyle name="Output 9" xfId="7759"/>
    <cellStyle name="Output 9 2" xfId="19462"/>
    <cellStyle name="Output 9 3" xfId="19463"/>
    <cellStyle name="Output 9 4" xfId="19464"/>
    <cellStyle name="Paaotsikko" xfId="7760"/>
    <cellStyle name="Paaotsikko 2" xfId="7761"/>
    <cellStyle name="Paaotsikko 2 2" xfId="7762"/>
    <cellStyle name="Paaotsikko 3" xfId="7763"/>
    <cellStyle name="Page Number" xfId="7764"/>
    <cellStyle name="Page Number 2" xfId="7765"/>
    <cellStyle name="Page Number 3" xfId="53378"/>
    <cellStyle name="PageHeading" xfId="7766"/>
    <cellStyle name="pb_page_heading_LS" xfId="7767"/>
    <cellStyle name="Percent" xfId="38"/>
    <cellStyle name="Percent [0]" xfId="7768"/>
    <cellStyle name="Percent [0] 2" xfId="7769"/>
    <cellStyle name="Percent [00]" xfId="7770"/>
    <cellStyle name="Percent [00] 2" xfId="7771"/>
    <cellStyle name="Percent [2]" xfId="7772"/>
    <cellStyle name="Percent 2" xfId="7773"/>
    <cellStyle name="Percent 2 2" xfId="7774"/>
    <cellStyle name="Percent 2 3" xfId="53379"/>
    <cellStyle name="Percent 3" xfId="7775"/>
    <cellStyle name="Percent_#6 Temps &amp; Contractors" xfId="7776"/>
    <cellStyle name="Percent1" xfId="34"/>
    <cellStyle name="Percent1 2" xfId="7777"/>
    <cellStyle name="Percent1 3" xfId="7778"/>
    <cellStyle name="Piug" xfId="7779"/>
    <cellStyle name="Piug 2" xfId="7780"/>
    <cellStyle name="Piug 3" xfId="53380"/>
    <cellStyle name="Plug" xfId="7781"/>
    <cellStyle name="Plug 2" xfId="7782"/>
    <cellStyle name="Plug 3" xfId="53381"/>
    <cellStyle name="PrePop Currency (0)" xfId="7783"/>
    <cellStyle name="PrePop Currency (0) 2" xfId="7784"/>
    <cellStyle name="PrePop Currency (2)" xfId="7785"/>
    <cellStyle name="PrePop Currency (2) 2" xfId="7786"/>
    <cellStyle name="PrePop Units (0)" xfId="7787"/>
    <cellStyle name="PrePop Units (0) 2" xfId="7788"/>
    <cellStyle name="PrePop Units (1)" xfId="7789"/>
    <cellStyle name="PrePop Units (1) 2" xfId="7790"/>
    <cellStyle name="PrePop Units (2)" xfId="7791"/>
    <cellStyle name="PrePop Units (2) 2" xfId="7792"/>
    <cellStyle name="Price" xfId="7793"/>
    <cellStyle name="prochrek" xfId="7794"/>
    <cellStyle name="prochrek 2" xfId="7795"/>
    <cellStyle name="prochrek 2 2" xfId="19465"/>
    <cellStyle name="prochrek 2 2 2" xfId="19466"/>
    <cellStyle name="prochrek 2 2 3" xfId="19467"/>
    <cellStyle name="prochrek 2 3" xfId="19468"/>
    <cellStyle name="prochrek 2 3 2" xfId="19469"/>
    <cellStyle name="prochrek 2 3 3" xfId="19470"/>
    <cellStyle name="prochrek 2 4" xfId="19471"/>
    <cellStyle name="prochrek 2 4 2" xfId="19472"/>
    <cellStyle name="prochrek 2 4 3" xfId="19473"/>
    <cellStyle name="prochrek 2 5" xfId="19474"/>
    <cellStyle name="prochrek 2 5 2" xfId="19475"/>
    <cellStyle name="prochrek 2 6" xfId="19476"/>
    <cellStyle name="prochrek 2 6 2" xfId="19477"/>
    <cellStyle name="prochrek 2 7" xfId="19478"/>
    <cellStyle name="prochrek 3" xfId="19479"/>
    <cellStyle name="prochrek 3 2" xfId="19480"/>
    <cellStyle name="prochrek 3 2 2" xfId="19481"/>
    <cellStyle name="prochrek 3 2 3" xfId="19482"/>
    <cellStyle name="prochrek 3 3" xfId="19483"/>
    <cellStyle name="prochrek 3 3 2" xfId="19484"/>
    <cellStyle name="prochrek 3 3 3" xfId="19485"/>
    <cellStyle name="prochrek 3 4" xfId="19486"/>
    <cellStyle name="prochrek 3 4 2" xfId="19487"/>
    <cellStyle name="prochrek 3 4 3" xfId="19488"/>
    <cellStyle name="prochrek 3 5" xfId="19489"/>
    <cellStyle name="prochrek 3 5 2" xfId="19490"/>
    <cellStyle name="prochrek 3 6" xfId="19491"/>
    <cellStyle name="prochrek 3 6 2" xfId="19492"/>
    <cellStyle name="prochrek 4" xfId="19493"/>
    <cellStyle name="prochrek 4 2" xfId="19494"/>
    <cellStyle name="prochrek 4 2 2" xfId="19495"/>
    <cellStyle name="prochrek 4 2 3" xfId="19496"/>
    <cellStyle name="prochrek 4 3" xfId="19497"/>
    <cellStyle name="prochrek 4 3 2" xfId="19498"/>
    <cellStyle name="prochrek 4 3 3" xfId="19499"/>
    <cellStyle name="prochrek 4 4" xfId="19500"/>
    <cellStyle name="prochrek 4 4 2" xfId="19501"/>
    <cellStyle name="prochrek 4 4 3" xfId="19502"/>
    <cellStyle name="prochrek 4 5" xfId="19503"/>
    <cellStyle name="prochrek 4 5 2" xfId="19504"/>
    <cellStyle name="prochrek 4 6" xfId="19505"/>
    <cellStyle name="prochrek 4 6 2" xfId="19506"/>
    <cellStyle name="prochrek 5" xfId="19507"/>
    <cellStyle name="prochrek 5 2" xfId="19508"/>
    <cellStyle name="prochrek 5 3" xfId="19509"/>
    <cellStyle name="prochrek 6" xfId="19510"/>
    <cellStyle name="prochrek 6 2" xfId="19511"/>
    <cellStyle name="prochrek 6 3" xfId="19512"/>
    <cellStyle name="prochrek 7" xfId="19513"/>
    <cellStyle name="prochrek 7 2" xfId="19514"/>
    <cellStyle name="prochrek 7 3" xfId="19515"/>
    <cellStyle name="prochrek 8" xfId="19516"/>
    <cellStyle name="prochrek 8 2" xfId="19517"/>
    <cellStyle name="prochrek 9" xfId="19518"/>
    <cellStyle name="prochrek 9 2" xfId="19519"/>
    <cellStyle name="ProductClass" xfId="7796"/>
    <cellStyle name="ProductType" xfId="7797"/>
    <cellStyle name="protect" xfId="7798"/>
    <cellStyle name="protect 10" xfId="7799"/>
    <cellStyle name="protect 11" xfId="7800"/>
    <cellStyle name="protect 12" xfId="7801"/>
    <cellStyle name="protect 13" xfId="7802"/>
    <cellStyle name="protect 14" xfId="7803"/>
    <cellStyle name="protect 15" xfId="7804"/>
    <cellStyle name="protect 16" xfId="7805"/>
    <cellStyle name="protect 2" xfId="7806"/>
    <cellStyle name="protect 2 10" xfId="7807"/>
    <cellStyle name="protect 2 11" xfId="7808"/>
    <cellStyle name="protect 2 12" xfId="7809"/>
    <cellStyle name="protect 2 13" xfId="7810"/>
    <cellStyle name="protect 2 14" xfId="7811"/>
    <cellStyle name="protect 2 15" xfId="7812"/>
    <cellStyle name="protect 2 2" xfId="7813"/>
    <cellStyle name="protect 2 2 2" xfId="7814"/>
    <cellStyle name="protect 2 2 3" xfId="7815"/>
    <cellStyle name="protect 2 3" xfId="7816"/>
    <cellStyle name="protect 2 4" xfId="7817"/>
    <cellStyle name="protect 2 5" xfId="7818"/>
    <cellStyle name="protect 2 6" xfId="7819"/>
    <cellStyle name="protect 2 7" xfId="7820"/>
    <cellStyle name="protect 2 8" xfId="7821"/>
    <cellStyle name="protect 2 9" xfId="7822"/>
    <cellStyle name="protect 3" xfId="7823"/>
    <cellStyle name="protect 3 2" xfId="7824"/>
    <cellStyle name="protect 4" xfId="7825"/>
    <cellStyle name="protect 4 2" xfId="7826"/>
    <cellStyle name="protect 5" xfId="7827"/>
    <cellStyle name="protect 5 2" xfId="7828"/>
    <cellStyle name="protect 6" xfId="7829"/>
    <cellStyle name="protect 6 2" xfId="7830"/>
    <cellStyle name="protect 7" xfId="7831"/>
    <cellStyle name="protect 7 2" xfId="7832"/>
    <cellStyle name="protect 8" xfId="7833"/>
    <cellStyle name="protect 8 2" xfId="7834"/>
    <cellStyle name="protect 9" xfId="7835"/>
    <cellStyle name="protect 9 2" xfId="7836"/>
    <cellStyle name="Protected" xfId="7837"/>
    <cellStyle name="Protected 10" xfId="19520"/>
    <cellStyle name="Protected 10 2" xfId="19521"/>
    <cellStyle name="Protected 11" xfId="19522"/>
    <cellStyle name="Protected 11 2" xfId="19523"/>
    <cellStyle name="Protected 11 3" xfId="19524"/>
    <cellStyle name="Protected 2" xfId="7838"/>
    <cellStyle name="Protected 2 2" xfId="19525"/>
    <cellStyle name="Protected 2 2 2" xfId="19526"/>
    <cellStyle name="Protected 2 2 3" xfId="19527"/>
    <cellStyle name="Protected 2 3" xfId="19528"/>
    <cellStyle name="Protected 2 3 2" xfId="19529"/>
    <cellStyle name="Protected 2 3 3" xfId="19530"/>
    <cellStyle name="Protected 2 4" xfId="19531"/>
    <cellStyle name="Protected 2 4 2" xfId="19532"/>
    <cellStyle name="Protected 2 4 3" xfId="19533"/>
    <cellStyle name="Protected 2 5" xfId="19534"/>
    <cellStyle name="Protected 2 5 2" xfId="19535"/>
    <cellStyle name="Protected 2 5 3" xfId="19536"/>
    <cellStyle name="Protected 2 6" xfId="19537"/>
    <cellStyle name="Protected 2 6 2" xfId="19538"/>
    <cellStyle name="Protected 2 6 3" xfId="19539"/>
    <cellStyle name="Protected 2 7" xfId="19540"/>
    <cellStyle name="Protected 2 7 2" xfId="19541"/>
    <cellStyle name="Protected 2 8" xfId="19542"/>
    <cellStyle name="Protected 2 8 2" xfId="19543"/>
    <cellStyle name="Protected 2 8 3" xfId="19544"/>
    <cellStyle name="Protected 2 9" xfId="19545"/>
    <cellStyle name="Protected 3" xfId="19546"/>
    <cellStyle name="Protected 3 2" xfId="19547"/>
    <cellStyle name="Protected 3 2 2" xfId="19548"/>
    <cellStyle name="Protected 3 2 3" xfId="19549"/>
    <cellStyle name="Protected 3 3" xfId="19550"/>
    <cellStyle name="Protected 3 3 2" xfId="19551"/>
    <cellStyle name="Protected 3 3 3" xfId="19552"/>
    <cellStyle name="Protected 3 4" xfId="19553"/>
    <cellStyle name="Protected 3 4 2" xfId="19554"/>
    <cellStyle name="Protected 3 4 3" xfId="19555"/>
    <cellStyle name="Protected 3 5" xfId="19556"/>
    <cellStyle name="Protected 3 5 2" xfId="19557"/>
    <cellStyle name="Protected 3 5 3" xfId="19558"/>
    <cellStyle name="Protected 3 6" xfId="19559"/>
    <cellStyle name="Protected 3 6 2" xfId="19560"/>
    <cellStyle name="Protected 3 6 3" xfId="19561"/>
    <cellStyle name="Protected 3 7" xfId="19562"/>
    <cellStyle name="Protected 3 7 2" xfId="19563"/>
    <cellStyle name="Protected 3 8" xfId="19564"/>
    <cellStyle name="Protected 3 8 2" xfId="19565"/>
    <cellStyle name="Protected 3 8 3" xfId="19566"/>
    <cellStyle name="Protected 4" xfId="19567"/>
    <cellStyle name="Protected 4 2" xfId="19568"/>
    <cellStyle name="Protected 4 2 2" xfId="19569"/>
    <cellStyle name="Protected 4 2 3" xfId="19570"/>
    <cellStyle name="Protected 4 3" xfId="19571"/>
    <cellStyle name="Protected 4 3 2" xfId="19572"/>
    <cellStyle name="Protected 4 3 3" xfId="19573"/>
    <cellStyle name="Protected 4 4" xfId="19574"/>
    <cellStyle name="Protected 4 4 2" xfId="19575"/>
    <cellStyle name="Protected 4 4 3" xfId="19576"/>
    <cellStyle name="Protected 4 5" xfId="19577"/>
    <cellStyle name="Protected 4 5 2" xfId="19578"/>
    <cellStyle name="Protected 4 5 3" xfId="19579"/>
    <cellStyle name="Protected 4 6" xfId="19580"/>
    <cellStyle name="Protected 4 6 2" xfId="19581"/>
    <cellStyle name="Protected 4 6 3" xfId="19582"/>
    <cellStyle name="Protected 4 7" xfId="19583"/>
    <cellStyle name="Protected 4 7 2" xfId="19584"/>
    <cellStyle name="Protected 4 8" xfId="19585"/>
    <cellStyle name="Protected 4 8 2" xfId="19586"/>
    <cellStyle name="Protected 4 8 3" xfId="19587"/>
    <cellStyle name="Protected 5" xfId="19588"/>
    <cellStyle name="Protected 5 2" xfId="19589"/>
    <cellStyle name="Protected 5 3" xfId="19590"/>
    <cellStyle name="Protected 6" xfId="19591"/>
    <cellStyle name="Protected 6 2" xfId="19592"/>
    <cellStyle name="Protected 6 3" xfId="19593"/>
    <cellStyle name="Protected 7" xfId="19594"/>
    <cellStyle name="Protected 7 2" xfId="19595"/>
    <cellStyle name="Protected 7 3" xfId="19596"/>
    <cellStyle name="Protected 8" xfId="19597"/>
    <cellStyle name="Protected 8 2" xfId="19598"/>
    <cellStyle name="Protected 8 3" xfId="19599"/>
    <cellStyle name="Protected 9" xfId="19600"/>
    <cellStyle name="Protected 9 2" xfId="19601"/>
    <cellStyle name="Protected 9 3" xfId="19602"/>
    <cellStyle name="Pддotsikko" xfId="7839"/>
    <cellStyle name="Pддotsikko 2" xfId="7840"/>
    <cellStyle name="Pддotsikko 2 2" xfId="7841"/>
    <cellStyle name="Pддotsikko 3" xfId="7842"/>
    <cellStyle name="QTitle" xfId="7843"/>
    <cellStyle name="QTitle 10" xfId="7844"/>
    <cellStyle name="QTitle 11" xfId="7845"/>
    <cellStyle name="QTitle 12" xfId="7846"/>
    <cellStyle name="QTitle 2" xfId="7847"/>
    <cellStyle name="QTitle 2 2" xfId="7848"/>
    <cellStyle name="QTitle 3" xfId="7849"/>
    <cellStyle name="QTitle 4" xfId="7850"/>
    <cellStyle name="QTitle 5" xfId="7851"/>
    <cellStyle name="QTitle 6" xfId="7852"/>
    <cellStyle name="QTitle 7" xfId="7853"/>
    <cellStyle name="QTitle 8" xfId="7854"/>
    <cellStyle name="QTitle 9" xfId="7855"/>
    <cellStyle name="range" xfId="7856"/>
    <cellStyle name="range 10" xfId="7857"/>
    <cellStyle name="range 10 2" xfId="7858"/>
    <cellStyle name="range 11" xfId="7859"/>
    <cellStyle name="range 12" xfId="7860"/>
    <cellStyle name="range 13" xfId="7861"/>
    <cellStyle name="range 2" xfId="7862"/>
    <cellStyle name="range 2 2" xfId="7863"/>
    <cellStyle name="range 3" xfId="7864"/>
    <cellStyle name="range 3 2" xfId="7865"/>
    <cellStyle name="range 4" xfId="7866"/>
    <cellStyle name="range 4 2" xfId="7867"/>
    <cellStyle name="range 5" xfId="7868"/>
    <cellStyle name="range 5 2" xfId="7869"/>
    <cellStyle name="range 6" xfId="7870"/>
    <cellStyle name="range 6 2" xfId="7871"/>
    <cellStyle name="range 7" xfId="7872"/>
    <cellStyle name="range 7 2" xfId="7873"/>
    <cellStyle name="range 8" xfId="7874"/>
    <cellStyle name="range 8 2" xfId="7875"/>
    <cellStyle name="range 9" xfId="7876"/>
    <cellStyle name="range 9 2" xfId="7877"/>
    <cellStyle name="range_Алтай_2011" xfId="7878"/>
    <cellStyle name="RebateValue" xfId="7879"/>
    <cellStyle name="ResellerType" xfId="7880"/>
    <cellStyle name="Result" xfId="7881"/>
    <cellStyle name="Result2" xfId="7882"/>
    <cellStyle name="Rubles" xfId="7883"/>
    <cellStyle name="S6" xfId="7884"/>
    <cellStyle name="Salomon Logo" xfId="7885"/>
    <cellStyle name="Salomon Logo 2" xfId="7886"/>
    <cellStyle name="Salomon Logo 2 2" xfId="19603"/>
    <cellStyle name="Salomon Logo 3" xfId="19604"/>
    <cellStyle name="Salomon Logo 4" xfId="19605"/>
    <cellStyle name="Salomon Logo 5" xfId="19606"/>
    <cellStyle name="Salomon Logo 6" xfId="19607"/>
    <cellStyle name="Sample" xfId="7887"/>
    <cellStyle name="SAPBEXaggData" xfId="7888"/>
    <cellStyle name="SAPBEXaggData 10" xfId="7889"/>
    <cellStyle name="SAPBEXaggData 10 2" xfId="19608"/>
    <cellStyle name="SAPBEXaggData 10 3" xfId="19609"/>
    <cellStyle name="SAPBEXaggData 10 4" xfId="19610"/>
    <cellStyle name="SAPBEXaggData 11" xfId="7890"/>
    <cellStyle name="SAPBEXaggData 11 2" xfId="19611"/>
    <cellStyle name="SAPBEXaggData 11 3" xfId="19612"/>
    <cellStyle name="SAPBEXaggData 11 4" xfId="19613"/>
    <cellStyle name="SAPBEXaggData 12" xfId="7891"/>
    <cellStyle name="SAPBEXaggData 12 2" xfId="19614"/>
    <cellStyle name="SAPBEXaggData 12 3" xfId="19615"/>
    <cellStyle name="SAPBEXaggData 12 4" xfId="19616"/>
    <cellStyle name="SAPBEXaggData 13" xfId="7892"/>
    <cellStyle name="SAPBEXaggData 13 2" xfId="19617"/>
    <cellStyle name="SAPBEXaggData 14" xfId="7893"/>
    <cellStyle name="SAPBEXaggData 15" xfId="7894"/>
    <cellStyle name="SAPBEXaggData 2" xfId="7895"/>
    <cellStyle name="SAPBEXaggData 2 10" xfId="19618"/>
    <cellStyle name="SAPBEXaggData 2 2" xfId="7896"/>
    <cellStyle name="SAPBEXaggData 2 2 2" xfId="19619"/>
    <cellStyle name="SAPBEXaggData 2 2 3" xfId="19620"/>
    <cellStyle name="SAPBEXaggData 2 2 4" xfId="19621"/>
    <cellStyle name="SAPBEXaggData 2 3" xfId="19622"/>
    <cellStyle name="SAPBEXaggData 2 3 2" xfId="19623"/>
    <cellStyle name="SAPBEXaggData 2 3 3" xfId="19624"/>
    <cellStyle name="SAPBEXaggData 2 4" xfId="19625"/>
    <cellStyle name="SAPBEXaggData 2 4 2" xfId="19626"/>
    <cellStyle name="SAPBEXaggData 2 4 3" xfId="19627"/>
    <cellStyle name="SAPBEXaggData 2 5" xfId="19628"/>
    <cellStyle name="SAPBEXaggData 2 5 2" xfId="19629"/>
    <cellStyle name="SAPBEXaggData 2 5 3" xfId="19630"/>
    <cellStyle name="SAPBEXaggData 2 6" xfId="19631"/>
    <cellStyle name="SAPBEXaggData 2 6 2" xfId="19632"/>
    <cellStyle name="SAPBEXaggData 2 6 3" xfId="19633"/>
    <cellStyle name="SAPBEXaggData 2 7" xfId="19634"/>
    <cellStyle name="SAPBEXaggData 2 7 2" xfId="19635"/>
    <cellStyle name="SAPBEXaggData 2 7 3" xfId="19636"/>
    <cellStyle name="SAPBEXaggData 2 8" xfId="19637"/>
    <cellStyle name="SAPBEXaggData 2 8 2" xfId="19638"/>
    <cellStyle name="SAPBEXaggData 2 8 3" xfId="19639"/>
    <cellStyle name="SAPBEXaggData 2 9" xfId="19640"/>
    <cellStyle name="SAPBEXaggData 3" xfId="7897"/>
    <cellStyle name="SAPBEXaggData 3 10" xfId="19641"/>
    <cellStyle name="SAPBEXaggData 3 2" xfId="19642"/>
    <cellStyle name="SAPBEXaggData 3 2 2" xfId="19643"/>
    <cellStyle name="SAPBEXaggData 3 2 3" xfId="19644"/>
    <cellStyle name="SAPBEXaggData 3 3" xfId="19645"/>
    <cellStyle name="SAPBEXaggData 3 3 2" xfId="19646"/>
    <cellStyle name="SAPBEXaggData 3 3 3" xfId="19647"/>
    <cellStyle name="SAPBEXaggData 3 4" xfId="19648"/>
    <cellStyle name="SAPBEXaggData 3 4 2" xfId="19649"/>
    <cellStyle name="SAPBEXaggData 3 4 3" xfId="19650"/>
    <cellStyle name="SAPBEXaggData 3 5" xfId="19651"/>
    <cellStyle name="SAPBEXaggData 3 5 2" xfId="19652"/>
    <cellStyle name="SAPBEXaggData 3 5 3" xfId="19653"/>
    <cellStyle name="SAPBEXaggData 3 6" xfId="19654"/>
    <cellStyle name="SAPBEXaggData 3 6 2" xfId="19655"/>
    <cellStyle name="SAPBEXaggData 3 6 3" xfId="19656"/>
    <cellStyle name="SAPBEXaggData 3 7" xfId="19657"/>
    <cellStyle name="SAPBEXaggData 3 7 2" xfId="19658"/>
    <cellStyle name="SAPBEXaggData 3 7 3" xfId="19659"/>
    <cellStyle name="SAPBEXaggData 3 8" xfId="19660"/>
    <cellStyle name="SAPBEXaggData 3 8 2" xfId="19661"/>
    <cellStyle name="SAPBEXaggData 3 8 3" xfId="19662"/>
    <cellStyle name="SAPBEXaggData 3 9" xfId="19663"/>
    <cellStyle name="SAPBEXaggData 4" xfId="7898"/>
    <cellStyle name="SAPBEXaggData 4 10" xfId="19664"/>
    <cellStyle name="SAPBEXaggData 4 2" xfId="19665"/>
    <cellStyle name="SAPBEXaggData 4 2 2" xfId="19666"/>
    <cellStyle name="SAPBEXaggData 4 2 3" xfId="19667"/>
    <cellStyle name="SAPBEXaggData 4 3" xfId="19668"/>
    <cellStyle name="SAPBEXaggData 4 3 2" xfId="19669"/>
    <cellStyle name="SAPBEXaggData 4 3 3" xfId="19670"/>
    <cellStyle name="SAPBEXaggData 4 4" xfId="19671"/>
    <cellStyle name="SAPBEXaggData 4 4 2" xfId="19672"/>
    <cellStyle name="SAPBEXaggData 4 4 3" xfId="19673"/>
    <cellStyle name="SAPBEXaggData 4 5" xfId="19674"/>
    <cellStyle name="SAPBEXaggData 4 5 2" xfId="19675"/>
    <cellStyle name="SAPBEXaggData 4 5 3" xfId="19676"/>
    <cellStyle name="SAPBEXaggData 4 6" xfId="19677"/>
    <cellStyle name="SAPBEXaggData 4 6 2" xfId="19678"/>
    <cellStyle name="SAPBEXaggData 4 6 3" xfId="19679"/>
    <cellStyle name="SAPBEXaggData 4 7" xfId="19680"/>
    <cellStyle name="SAPBEXaggData 4 7 2" xfId="19681"/>
    <cellStyle name="SAPBEXaggData 4 7 3" xfId="19682"/>
    <cellStyle name="SAPBEXaggData 4 8" xfId="19683"/>
    <cellStyle name="SAPBEXaggData 4 8 2" xfId="19684"/>
    <cellStyle name="SAPBEXaggData 4 8 3" xfId="19685"/>
    <cellStyle name="SAPBEXaggData 4 9" xfId="19686"/>
    <cellStyle name="SAPBEXaggData 5" xfId="7899"/>
    <cellStyle name="SAPBEXaggData 5 10" xfId="19687"/>
    <cellStyle name="SAPBEXaggData 5 2" xfId="19688"/>
    <cellStyle name="SAPBEXaggData 5 2 2" xfId="19689"/>
    <cellStyle name="SAPBEXaggData 5 2 3" xfId="19690"/>
    <cellStyle name="SAPBEXaggData 5 3" xfId="19691"/>
    <cellStyle name="SAPBEXaggData 5 3 2" xfId="19692"/>
    <cellStyle name="SAPBEXaggData 5 3 3" xfId="19693"/>
    <cellStyle name="SAPBEXaggData 5 4" xfId="19694"/>
    <cellStyle name="SAPBEXaggData 5 4 2" xfId="19695"/>
    <cellStyle name="SAPBEXaggData 5 4 3" xfId="19696"/>
    <cellStyle name="SAPBEXaggData 5 5" xfId="19697"/>
    <cellStyle name="SAPBEXaggData 5 5 2" xfId="19698"/>
    <cellStyle name="SAPBEXaggData 5 5 3" xfId="19699"/>
    <cellStyle name="SAPBEXaggData 5 6" xfId="19700"/>
    <cellStyle name="SAPBEXaggData 5 6 2" xfId="19701"/>
    <cellStyle name="SAPBEXaggData 5 6 3" xfId="19702"/>
    <cellStyle name="SAPBEXaggData 5 7" xfId="19703"/>
    <cellStyle name="SAPBEXaggData 5 7 2" xfId="19704"/>
    <cellStyle name="SAPBEXaggData 5 7 3" xfId="19705"/>
    <cellStyle name="SAPBEXaggData 5 8" xfId="19706"/>
    <cellStyle name="SAPBEXaggData 5 8 2" xfId="19707"/>
    <cellStyle name="SAPBEXaggData 5 8 3" xfId="19708"/>
    <cellStyle name="SAPBEXaggData 5 9" xfId="19709"/>
    <cellStyle name="SAPBEXaggData 6" xfId="7900"/>
    <cellStyle name="SAPBEXaggData 6 2" xfId="19710"/>
    <cellStyle name="SAPBEXaggData 6 3" xfId="19711"/>
    <cellStyle name="SAPBEXaggData 6 4" xfId="19712"/>
    <cellStyle name="SAPBEXaggData 7" xfId="7901"/>
    <cellStyle name="SAPBEXaggData 7 2" xfId="19713"/>
    <cellStyle name="SAPBEXaggData 7 3" xfId="19714"/>
    <cellStyle name="SAPBEXaggData 7 4" xfId="19715"/>
    <cellStyle name="SAPBEXaggData 8" xfId="7902"/>
    <cellStyle name="SAPBEXaggData 8 2" xfId="19716"/>
    <cellStyle name="SAPBEXaggData 8 3" xfId="19717"/>
    <cellStyle name="SAPBEXaggData 8 4" xfId="19718"/>
    <cellStyle name="SAPBEXaggData 9" xfId="7903"/>
    <cellStyle name="SAPBEXaggData 9 2" xfId="19719"/>
    <cellStyle name="SAPBEXaggData 9 3" xfId="19720"/>
    <cellStyle name="SAPBEXaggData 9 4" xfId="19721"/>
    <cellStyle name="SAPBEXaggDataEmph" xfId="7904"/>
    <cellStyle name="SAPBEXaggDataEmph 10" xfId="7905"/>
    <cellStyle name="SAPBEXaggDataEmph 10 2" xfId="19722"/>
    <cellStyle name="SAPBEXaggDataEmph 10 3" xfId="19723"/>
    <cellStyle name="SAPBEXaggDataEmph 10 4" xfId="19724"/>
    <cellStyle name="SAPBEXaggDataEmph 11" xfId="7906"/>
    <cellStyle name="SAPBEXaggDataEmph 11 2" xfId="19725"/>
    <cellStyle name="SAPBEXaggDataEmph 11 3" xfId="19726"/>
    <cellStyle name="SAPBEXaggDataEmph 11 4" xfId="19727"/>
    <cellStyle name="SAPBEXaggDataEmph 12" xfId="7907"/>
    <cellStyle name="SAPBEXaggDataEmph 12 2" xfId="19728"/>
    <cellStyle name="SAPBEXaggDataEmph 12 3" xfId="19729"/>
    <cellStyle name="SAPBEXaggDataEmph 12 4" xfId="19730"/>
    <cellStyle name="SAPBEXaggDataEmph 13" xfId="7908"/>
    <cellStyle name="SAPBEXaggDataEmph 13 2" xfId="19731"/>
    <cellStyle name="SAPBEXaggDataEmph 14" xfId="7909"/>
    <cellStyle name="SAPBEXaggDataEmph 15" xfId="7910"/>
    <cellStyle name="SAPBEXaggDataEmph 2" xfId="7911"/>
    <cellStyle name="SAPBEXaggDataEmph 2 10" xfId="19732"/>
    <cellStyle name="SAPBEXaggDataEmph 2 2" xfId="7912"/>
    <cellStyle name="SAPBEXaggDataEmph 2 2 2" xfId="19733"/>
    <cellStyle name="SAPBEXaggDataEmph 2 2 3" xfId="19734"/>
    <cellStyle name="SAPBEXaggDataEmph 2 2 4" xfId="19735"/>
    <cellStyle name="SAPBEXaggDataEmph 2 3" xfId="19736"/>
    <cellStyle name="SAPBEXaggDataEmph 2 3 2" xfId="19737"/>
    <cellStyle name="SAPBEXaggDataEmph 2 3 3" xfId="19738"/>
    <cellStyle name="SAPBEXaggDataEmph 2 4" xfId="19739"/>
    <cellStyle name="SAPBEXaggDataEmph 2 4 2" xfId="19740"/>
    <cellStyle name="SAPBEXaggDataEmph 2 4 3" xfId="19741"/>
    <cellStyle name="SAPBEXaggDataEmph 2 5" xfId="19742"/>
    <cellStyle name="SAPBEXaggDataEmph 2 5 2" xfId="19743"/>
    <cellStyle name="SAPBEXaggDataEmph 2 5 3" xfId="19744"/>
    <cellStyle name="SAPBEXaggDataEmph 2 6" xfId="19745"/>
    <cellStyle name="SAPBEXaggDataEmph 2 6 2" xfId="19746"/>
    <cellStyle name="SAPBEXaggDataEmph 2 6 3" xfId="19747"/>
    <cellStyle name="SAPBEXaggDataEmph 2 7" xfId="19748"/>
    <cellStyle name="SAPBEXaggDataEmph 2 7 2" xfId="19749"/>
    <cellStyle name="SAPBEXaggDataEmph 2 7 3" xfId="19750"/>
    <cellStyle name="SAPBEXaggDataEmph 2 8" xfId="19751"/>
    <cellStyle name="SAPBEXaggDataEmph 2 8 2" xfId="19752"/>
    <cellStyle name="SAPBEXaggDataEmph 2 8 3" xfId="19753"/>
    <cellStyle name="SAPBEXaggDataEmph 2 9" xfId="19754"/>
    <cellStyle name="SAPBEXaggDataEmph 3" xfId="7913"/>
    <cellStyle name="SAPBEXaggDataEmph 3 10" xfId="19755"/>
    <cellStyle name="SAPBEXaggDataEmph 3 2" xfId="19756"/>
    <cellStyle name="SAPBEXaggDataEmph 3 2 2" xfId="19757"/>
    <cellStyle name="SAPBEXaggDataEmph 3 2 3" xfId="19758"/>
    <cellStyle name="SAPBEXaggDataEmph 3 3" xfId="19759"/>
    <cellStyle name="SAPBEXaggDataEmph 3 3 2" xfId="19760"/>
    <cellStyle name="SAPBEXaggDataEmph 3 3 3" xfId="19761"/>
    <cellStyle name="SAPBEXaggDataEmph 3 4" xfId="19762"/>
    <cellStyle name="SAPBEXaggDataEmph 3 4 2" xfId="19763"/>
    <cellStyle name="SAPBEXaggDataEmph 3 4 3" xfId="19764"/>
    <cellStyle name="SAPBEXaggDataEmph 3 5" xfId="19765"/>
    <cellStyle name="SAPBEXaggDataEmph 3 5 2" xfId="19766"/>
    <cellStyle name="SAPBEXaggDataEmph 3 5 3" xfId="19767"/>
    <cellStyle name="SAPBEXaggDataEmph 3 6" xfId="19768"/>
    <cellStyle name="SAPBEXaggDataEmph 3 6 2" xfId="19769"/>
    <cellStyle name="SAPBEXaggDataEmph 3 6 3" xfId="19770"/>
    <cellStyle name="SAPBEXaggDataEmph 3 7" xfId="19771"/>
    <cellStyle name="SAPBEXaggDataEmph 3 7 2" xfId="19772"/>
    <cellStyle name="SAPBEXaggDataEmph 3 7 3" xfId="19773"/>
    <cellStyle name="SAPBEXaggDataEmph 3 8" xfId="19774"/>
    <cellStyle name="SAPBEXaggDataEmph 3 8 2" xfId="19775"/>
    <cellStyle name="SAPBEXaggDataEmph 3 8 3" xfId="19776"/>
    <cellStyle name="SAPBEXaggDataEmph 3 9" xfId="19777"/>
    <cellStyle name="SAPBEXaggDataEmph 4" xfId="7914"/>
    <cellStyle name="SAPBEXaggDataEmph 4 10" xfId="19778"/>
    <cellStyle name="SAPBEXaggDataEmph 4 2" xfId="19779"/>
    <cellStyle name="SAPBEXaggDataEmph 4 2 2" xfId="19780"/>
    <cellStyle name="SAPBEXaggDataEmph 4 2 3" xfId="19781"/>
    <cellStyle name="SAPBEXaggDataEmph 4 3" xfId="19782"/>
    <cellStyle name="SAPBEXaggDataEmph 4 3 2" xfId="19783"/>
    <cellStyle name="SAPBEXaggDataEmph 4 3 3" xfId="19784"/>
    <cellStyle name="SAPBEXaggDataEmph 4 4" xfId="19785"/>
    <cellStyle name="SAPBEXaggDataEmph 4 4 2" xfId="19786"/>
    <cellStyle name="SAPBEXaggDataEmph 4 4 3" xfId="19787"/>
    <cellStyle name="SAPBEXaggDataEmph 4 5" xfId="19788"/>
    <cellStyle name="SAPBEXaggDataEmph 4 5 2" xfId="19789"/>
    <cellStyle name="SAPBEXaggDataEmph 4 5 3" xfId="19790"/>
    <cellStyle name="SAPBEXaggDataEmph 4 6" xfId="19791"/>
    <cellStyle name="SAPBEXaggDataEmph 4 6 2" xfId="19792"/>
    <cellStyle name="SAPBEXaggDataEmph 4 6 3" xfId="19793"/>
    <cellStyle name="SAPBEXaggDataEmph 4 7" xfId="19794"/>
    <cellStyle name="SAPBEXaggDataEmph 4 7 2" xfId="19795"/>
    <cellStyle name="SAPBEXaggDataEmph 4 7 3" xfId="19796"/>
    <cellStyle name="SAPBEXaggDataEmph 4 8" xfId="19797"/>
    <cellStyle name="SAPBEXaggDataEmph 4 8 2" xfId="19798"/>
    <cellStyle name="SAPBEXaggDataEmph 4 8 3" xfId="19799"/>
    <cellStyle name="SAPBEXaggDataEmph 4 9" xfId="19800"/>
    <cellStyle name="SAPBEXaggDataEmph 5" xfId="7915"/>
    <cellStyle name="SAPBEXaggDataEmph 5 10" xfId="19801"/>
    <cellStyle name="SAPBEXaggDataEmph 5 2" xfId="19802"/>
    <cellStyle name="SAPBEXaggDataEmph 5 2 2" xfId="19803"/>
    <cellStyle name="SAPBEXaggDataEmph 5 2 3" xfId="19804"/>
    <cellStyle name="SAPBEXaggDataEmph 5 3" xfId="19805"/>
    <cellStyle name="SAPBEXaggDataEmph 5 3 2" xfId="19806"/>
    <cellStyle name="SAPBEXaggDataEmph 5 3 3" xfId="19807"/>
    <cellStyle name="SAPBEXaggDataEmph 5 4" xfId="19808"/>
    <cellStyle name="SAPBEXaggDataEmph 5 4 2" xfId="19809"/>
    <cellStyle name="SAPBEXaggDataEmph 5 4 3" xfId="19810"/>
    <cellStyle name="SAPBEXaggDataEmph 5 5" xfId="19811"/>
    <cellStyle name="SAPBEXaggDataEmph 5 5 2" xfId="19812"/>
    <cellStyle name="SAPBEXaggDataEmph 5 5 3" xfId="19813"/>
    <cellStyle name="SAPBEXaggDataEmph 5 6" xfId="19814"/>
    <cellStyle name="SAPBEXaggDataEmph 5 6 2" xfId="19815"/>
    <cellStyle name="SAPBEXaggDataEmph 5 6 3" xfId="19816"/>
    <cellStyle name="SAPBEXaggDataEmph 5 7" xfId="19817"/>
    <cellStyle name="SAPBEXaggDataEmph 5 7 2" xfId="19818"/>
    <cellStyle name="SAPBEXaggDataEmph 5 7 3" xfId="19819"/>
    <cellStyle name="SAPBEXaggDataEmph 5 8" xfId="19820"/>
    <cellStyle name="SAPBEXaggDataEmph 5 8 2" xfId="19821"/>
    <cellStyle name="SAPBEXaggDataEmph 5 8 3" xfId="19822"/>
    <cellStyle name="SAPBEXaggDataEmph 5 9" xfId="19823"/>
    <cellStyle name="SAPBEXaggDataEmph 6" xfId="7916"/>
    <cellStyle name="SAPBEXaggDataEmph 6 2" xfId="19824"/>
    <cellStyle name="SAPBEXaggDataEmph 6 3" xfId="19825"/>
    <cellStyle name="SAPBEXaggDataEmph 6 4" xfId="19826"/>
    <cellStyle name="SAPBEXaggDataEmph 7" xfId="7917"/>
    <cellStyle name="SAPBEXaggDataEmph 7 2" xfId="19827"/>
    <cellStyle name="SAPBEXaggDataEmph 7 3" xfId="19828"/>
    <cellStyle name="SAPBEXaggDataEmph 7 4" xfId="19829"/>
    <cellStyle name="SAPBEXaggDataEmph 8" xfId="7918"/>
    <cellStyle name="SAPBEXaggDataEmph 8 2" xfId="19830"/>
    <cellStyle name="SAPBEXaggDataEmph 8 3" xfId="19831"/>
    <cellStyle name="SAPBEXaggDataEmph 8 4" xfId="19832"/>
    <cellStyle name="SAPBEXaggDataEmph 9" xfId="7919"/>
    <cellStyle name="SAPBEXaggDataEmph 9 2" xfId="19833"/>
    <cellStyle name="SAPBEXaggDataEmph 9 3" xfId="19834"/>
    <cellStyle name="SAPBEXaggDataEmph 9 4" xfId="19835"/>
    <cellStyle name="SAPBEXaggItem" xfId="7920"/>
    <cellStyle name="SAPBEXaggItem 10" xfId="7921"/>
    <cellStyle name="SAPBEXaggItem 10 2" xfId="19836"/>
    <cellStyle name="SAPBEXaggItem 10 3" xfId="19837"/>
    <cellStyle name="SAPBEXaggItem 10 4" xfId="19838"/>
    <cellStyle name="SAPBEXaggItem 11" xfId="7922"/>
    <cellStyle name="SAPBEXaggItem 11 2" xfId="19839"/>
    <cellStyle name="SAPBEXaggItem 11 3" xfId="19840"/>
    <cellStyle name="SAPBEXaggItem 11 4" xfId="19841"/>
    <cellStyle name="SAPBEXaggItem 12" xfId="7923"/>
    <cellStyle name="SAPBEXaggItem 12 2" xfId="19842"/>
    <cellStyle name="SAPBEXaggItem 12 3" xfId="19843"/>
    <cellStyle name="SAPBEXaggItem 12 4" xfId="19844"/>
    <cellStyle name="SAPBEXaggItem 13" xfId="7924"/>
    <cellStyle name="SAPBEXaggItem 13 2" xfId="19845"/>
    <cellStyle name="SAPBEXaggItem 14" xfId="7925"/>
    <cellStyle name="SAPBEXaggItem 15" xfId="7926"/>
    <cellStyle name="SAPBEXaggItem 2" xfId="7927"/>
    <cellStyle name="SAPBEXaggItem 2 10" xfId="19846"/>
    <cellStyle name="SAPBEXaggItem 2 2" xfId="7928"/>
    <cellStyle name="SAPBEXaggItem 2 2 2" xfId="19847"/>
    <cellStyle name="SAPBEXaggItem 2 2 3" xfId="19848"/>
    <cellStyle name="SAPBEXaggItem 2 2 4" xfId="19849"/>
    <cellStyle name="SAPBEXaggItem 2 3" xfId="19850"/>
    <cellStyle name="SAPBEXaggItem 2 3 2" xfId="19851"/>
    <cellStyle name="SAPBEXaggItem 2 3 3" xfId="19852"/>
    <cellStyle name="SAPBEXaggItem 2 4" xfId="19853"/>
    <cellStyle name="SAPBEXaggItem 2 4 2" xfId="19854"/>
    <cellStyle name="SAPBEXaggItem 2 4 3" xfId="19855"/>
    <cellStyle name="SAPBEXaggItem 2 5" xfId="19856"/>
    <cellStyle name="SAPBEXaggItem 2 5 2" xfId="19857"/>
    <cellStyle name="SAPBEXaggItem 2 5 3" xfId="19858"/>
    <cellStyle name="SAPBEXaggItem 2 6" xfId="19859"/>
    <cellStyle name="SAPBEXaggItem 2 6 2" xfId="19860"/>
    <cellStyle name="SAPBEXaggItem 2 6 3" xfId="19861"/>
    <cellStyle name="SAPBEXaggItem 2 7" xfId="19862"/>
    <cellStyle name="SAPBEXaggItem 2 7 2" xfId="19863"/>
    <cellStyle name="SAPBEXaggItem 2 7 3" xfId="19864"/>
    <cellStyle name="SAPBEXaggItem 2 8" xfId="19865"/>
    <cellStyle name="SAPBEXaggItem 2 8 2" xfId="19866"/>
    <cellStyle name="SAPBEXaggItem 2 8 3" xfId="19867"/>
    <cellStyle name="SAPBEXaggItem 2 9" xfId="19868"/>
    <cellStyle name="SAPBEXaggItem 3" xfId="7929"/>
    <cellStyle name="SAPBEXaggItem 3 10" xfId="19869"/>
    <cellStyle name="SAPBEXaggItem 3 2" xfId="19870"/>
    <cellStyle name="SAPBEXaggItem 3 2 2" xfId="19871"/>
    <cellStyle name="SAPBEXaggItem 3 2 3" xfId="19872"/>
    <cellStyle name="SAPBEXaggItem 3 3" xfId="19873"/>
    <cellStyle name="SAPBEXaggItem 3 3 2" xfId="19874"/>
    <cellStyle name="SAPBEXaggItem 3 3 3" xfId="19875"/>
    <cellStyle name="SAPBEXaggItem 3 4" xfId="19876"/>
    <cellStyle name="SAPBEXaggItem 3 4 2" xfId="19877"/>
    <cellStyle name="SAPBEXaggItem 3 4 3" xfId="19878"/>
    <cellStyle name="SAPBEXaggItem 3 5" xfId="19879"/>
    <cellStyle name="SAPBEXaggItem 3 5 2" xfId="19880"/>
    <cellStyle name="SAPBEXaggItem 3 5 3" xfId="19881"/>
    <cellStyle name="SAPBEXaggItem 3 6" xfId="19882"/>
    <cellStyle name="SAPBEXaggItem 3 6 2" xfId="19883"/>
    <cellStyle name="SAPBEXaggItem 3 6 3" xfId="19884"/>
    <cellStyle name="SAPBEXaggItem 3 7" xfId="19885"/>
    <cellStyle name="SAPBEXaggItem 3 7 2" xfId="19886"/>
    <cellStyle name="SAPBEXaggItem 3 7 3" xfId="19887"/>
    <cellStyle name="SAPBEXaggItem 3 8" xfId="19888"/>
    <cellStyle name="SAPBEXaggItem 3 8 2" xfId="19889"/>
    <cellStyle name="SAPBEXaggItem 3 8 3" xfId="19890"/>
    <cellStyle name="SAPBEXaggItem 3 9" xfId="19891"/>
    <cellStyle name="SAPBEXaggItem 4" xfId="7930"/>
    <cellStyle name="SAPBEXaggItem 4 10" xfId="19892"/>
    <cellStyle name="SAPBEXaggItem 4 2" xfId="19893"/>
    <cellStyle name="SAPBEXaggItem 4 2 2" xfId="19894"/>
    <cellStyle name="SAPBEXaggItem 4 2 3" xfId="19895"/>
    <cellStyle name="SAPBEXaggItem 4 3" xfId="19896"/>
    <cellStyle name="SAPBEXaggItem 4 3 2" xfId="19897"/>
    <cellStyle name="SAPBEXaggItem 4 3 3" xfId="19898"/>
    <cellStyle name="SAPBEXaggItem 4 4" xfId="19899"/>
    <cellStyle name="SAPBEXaggItem 4 4 2" xfId="19900"/>
    <cellStyle name="SAPBEXaggItem 4 4 3" xfId="19901"/>
    <cellStyle name="SAPBEXaggItem 4 5" xfId="19902"/>
    <cellStyle name="SAPBEXaggItem 4 5 2" xfId="19903"/>
    <cellStyle name="SAPBEXaggItem 4 5 3" xfId="19904"/>
    <cellStyle name="SAPBEXaggItem 4 6" xfId="19905"/>
    <cellStyle name="SAPBEXaggItem 4 6 2" xfId="19906"/>
    <cellStyle name="SAPBEXaggItem 4 6 3" xfId="19907"/>
    <cellStyle name="SAPBEXaggItem 4 7" xfId="19908"/>
    <cellStyle name="SAPBEXaggItem 4 7 2" xfId="19909"/>
    <cellStyle name="SAPBEXaggItem 4 7 3" xfId="19910"/>
    <cellStyle name="SAPBEXaggItem 4 8" xfId="19911"/>
    <cellStyle name="SAPBEXaggItem 4 8 2" xfId="19912"/>
    <cellStyle name="SAPBEXaggItem 4 8 3" xfId="19913"/>
    <cellStyle name="SAPBEXaggItem 4 9" xfId="19914"/>
    <cellStyle name="SAPBEXaggItem 5" xfId="7931"/>
    <cellStyle name="SAPBEXaggItem 5 10" xfId="19915"/>
    <cellStyle name="SAPBEXaggItem 5 2" xfId="19916"/>
    <cellStyle name="SAPBEXaggItem 5 2 2" xfId="19917"/>
    <cellStyle name="SAPBEXaggItem 5 2 3" xfId="19918"/>
    <cellStyle name="SAPBEXaggItem 5 3" xfId="19919"/>
    <cellStyle name="SAPBEXaggItem 5 3 2" xfId="19920"/>
    <cellStyle name="SAPBEXaggItem 5 3 3" xfId="19921"/>
    <cellStyle name="SAPBEXaggItem 5 4" xfId="19922"/>
    <cellStyle name="SAPBEXaggItem 5 4 2" xfId="19923"/>
    <cellStyle name="SAPBEXaggItem 5 4 3" xfId="19924"/>
    <cellStyle name="SAPBEXaggItem 5 5" xfId="19925"/>
    <cellStyle name="SAPBEXaggItem 5 5 2" xfId="19926"/>
    <cellStyle name="SAPBEXaggItem 5 5 3" xfId="19927"/>
    <cellStyle name="SAPBEXaggItem 5 6" xfId="19928"/>
    <cellStyle name="SAPBEXaggItem 5 6 2" xfId="19929"/>
    <cellStyle name="SAPBEXaggItem 5 6 3" xfId="19930"/>
    <cellStyle name="SAPBEXaggItem 5 7" xfId="19931"/>
    <cellStyle name="SAPBEXaggItem 5 7 2" xfId="19932"/>
    <cellStyle name="SAPBEXaggItem 5 7 3" xfId="19933"/>
    <cellStyle name="SAPBEXaggItem 5 8" xfId="19934"/>
    <cellStyle name="SAPBEXaggItem 5 8 2" xfId="19935"/>
    <cellStyle name="SAPBEXaggItem 5 8 3" xfId="19936"/>
    <cellStyle name="SAPBEXaggItem 5 9" xfId="19937"/>
    <cellStyle name="SAPBEXaggItem 6" xfId="7932"/>
    <cellStyle name="SAPBEXaggItem 6 2" xfId="19938"/>
    <cellStyle name="SAPBEXaggItem 6 3" xfId="19939"/>
    <cellStyle name="SAPBEXaggItem 6 4" xfId="19940"/>
    <cellStyle name="SAPBEXaggItem 7" xfId="7933"/>
    <cellStyle name="SAPBEXaggItem 7 2" xfId="19941"/>
    <cellStyle name="SAPBEXaggItem 7 3" xfId="19942"/>
    <cellStyle name="SAPBEXaggItem 7 4" xfId="19943"/>
    <cellStyle name="SAPBEXaggItem 8" xfId="7934"/>
    <cellStyle name="SAPBEXaggItem 8 2" xfId="19944"/>
    <cellStyle name="SAPBEXaggItem 8 3" xfId="19945"/>
    <cellStyle name="SAPBEXaggItem 8 4" xfId="19946"/>
    <cellStyle name="SAPBEXaggItem 9" xfId="7935"/>
    <cellStyle name="SAPBEXaggItem 9 2" xfId="19947"/>
    <cellStyle name="SAPBEXaggItem 9 3" xfId="19948"/>
    <cellStyle name="SAPBEXaggItem 9 4" xfId="19949"/>
    <cellStyle name="SAPBEXaggItemX" xfId="7936"/>
    <cellStyle name="SAPBEXaggItemX 10" xfId="7937"/>
    <cellStyle name="SAPBEXaggItemX 10 2" xfId="19950"/>
    <cellStyle name="SAPBEXaggItemX 10 3" xfId="19951"/>
    <cellStyle name="SAPBEXaggItemX 10 4" xfId="19952"/>
    <cellStyle name="SAPBEXaggItemX 11" xfId="7938"/>
    <cellStyle name="SAPBEXaggItemX 11 2" xfId="19953"/>
    <cellStyle name="SAPBEXaggItemX 11 3" xfId="19954"/>
    <cellStyle name="SAPBEXaggItemX 11 4" xfId="19955"/>
    <cellStyle name="SAPBEXaggItemX 12" xfId="7939"/>
    <cellStyle name="SAPBEXaggItemX 12 2" xfId="19956"/>
    <cellStyle name="SAPBEXaggItemX 12 3" xfId="19957"/>
    <cellStyle name="SAPBEXaggItemX 12 4" xfId="19958"/>
    <cellStyle name="SAPBEXaggItemX 13" xfId="7940"/>
    <cellStyle name="SAPBEXaggItemX 13 2" xfId="19959"/>
    <cellStyle name="SAPBEXaggItemX 14" xfId="7941"/>
    <cellStyle name="SAPBEXaggItemX 15" xfId="7942"/>
    <cellStyle name="SAPBEXaggItemX 2" xfId="7943"/>
    <cellStyle name="SAPBEXaggItemX 2 10" xfId="19960"/>
    <cellStyle name="SAPBEXaggItemX 2 2" xfId="7944"/>
    <cellStyle name="SAPBEXaggItemX 2 2 2" xfId="19961"/>
    <cellStyle name="SAPBEXaggItemX 2 2 3" xfId="19962"/>
    <cellStyle name="SAPBEXaggItemX 2 2 4" xfId="19963"/>
    <cellStyle name="SAPBEXaggItemX 2 3" xfId="19964"/>
    <cellStyle name="SAPBEXaggItemX 2 3 2" xfId="19965"/>
    <cellStyle name="SAPBEXaggItemX 2 3 3" xfId="19966"/>
    <cellStyle name="SAPBEXaggItemX 2 4" xfId="19967"/>
    <cellStyle name="SAPBEXaggItemX 2 4 2" xfId="19968"/>
    <cellStyle name="SAPBEXaggItemX 2 4 3" xfId="19969"/>
    <cellStyle name="SAPBEXaggItemX 2 5" xfId="19970"/>
    <cellStyle name="SAPBEXaggItemX 2 5 2" xfId="19971"/>
    <cellStyle name="SAPBEXaggItemX 2 5 3" xfId="19972"/>
    <cellStyle name="SAPBEXaggItemX 2 6" xfId="19973"/>
    <cellStyle name="SAPBEXaggItemX 2 6 2" xfId="19974"/>
    <cellStyle name="SAPBEXaggItemX 2 6 3" xfId="19975"/>
    <cellStyle name="SAPBEXaggItemX 2 7" xfId="19976"/>
    <cellStyle name="SAPBEXaggItemX 2 7 2" xfId="19977"/>
    <cellStyle name="SAPBEXaggItemX 2 7 3" xfId="19978"/>
    <cellStyle name="SAPBEXaggItemX 2 8" xfId="19979"/>
    <cellStyle name="SAPBEXaggItemX 2 8 2" xfId="19980"/>
    <cellStyle name="SAPBEXaggItemX 2 8 3" xfId="19981"/>
    <cellStyle name="SAPBEXaggItemX 2 9" xfId="19982"/>
    <cellStyle name="SAPBEXaggItemX 3" xfId="7945"/>
    <cellStyle name="SAPBEXaggItemX 3 10" xfId="19983"/>
    <cellStyle name="SAPBEXaggItemX 3 2" xfId="19984"/>
    <cellStyle name="SAPBEXaggItemX 3 2 2" xfId="19985"/>
    <cellStyle name="SAPBEXaggItemX 3 2 3" xfId="19986"/>
    <cellStyle name="SAPBEXaggItemX 3 3" xfId="19987"/>
    <cellStyle name="SAPBEXaggItemX 3 3 2" xfId="19988"/>
    <cellStyle name="SAPBEXaggItemX 3 3 3" xfId="19989"/>
    <cellStyle name="SAPBEXaggItemX 3 4" xfId="19990"/>
    <cellStyle name="SAPBEXaggItemX 3 4 2" xfId="19991"/>
    <cellStyle name="SAPBEXaggItemX 3 4 3" xfId="19992"/>
    <cellStyle name="SAPBEXaggItemX 3 5" xfId="19993"/>
    <cellStyle name="SAPBEXaggItemX 3 5 2" xfId="19994"/>
    <cellStyle name="SAPBEXaggItemX 3 5 3" xfId="19995"/>
    <cellStyle name="SAPBEXaggItemX 3 6" xfId="19996"/>
    <cellStyle name="SAPBEXaggItemX 3 6 2" xfId="19997"/>
    <cellStyle name="SAPBEXaggItemX 3 6 3" xfId="19998"/>
    <cellStyle name="SAPBEXaggItemX 3 7" xfId="19999"/>
    <cellStyle name="SAPBEXaggItemX 3 7 2" xfId="20000"/>
    <cellStyle name="SAPBEXaggItemX 3 7 3" xfId="20001"/>
    <cellStyle name="SAPBEXaggItemX 3 8" xfId="20002"/>
    <cellStyle name="SAPBEXaggItemX 3 8 2" xfId="20003"/>
    <cellStyle name="SAPBEXaggItemX 3 8 3" xfId="20004"/>
    <cellStyle name="SAPBEXaggItemX 3 9" xfId="20005"/>
    <cellStyle name="SAPBEXaggItemX 4" xfId="7946"/>
    <cellStyle name="SAPBEXaggItemX 4 10" xfId="20006"/>
    <cellStyle name="SAPBEXaggItemX 4 2" xfId="20007"/>
    <cellStyle name="SAPBEXaggItemX 4 2 2" xfId="20008"/>
    <cellStyle name="SAPBEXaggItemX 4 2 3" xfId="20009"/>
    <cellStyle name="SAPBEXaggItemX 4 3" xfId="20010"/>
    <cellStyle name="SAPBEXaggItemX 4 3 2" xfId="20011"/>
    <cellStyle name="SAPBEXaggItemX 4 3 3" xfId="20012"/>
    <cellStyle name="SAPBEXaggItemX 4 4" xfId="20013"/>
    <cellStyle name="SAPBEXaggItemX 4 4 2" xfId="20014"/>
    <cellStyle name="SAPBEXaggItemX 4 4 3" xfId="20015"/>
    <cellStyle name="SAPBEXaggItemX 4 5" xfId="20016"/>
    <cellStyle name="SAPBEXaggItemX 4 5 2" xfId="20017"/>
    <cellStyle name="SAPBEXaggItemX 4 5 3" xfId="20018"/>
    <cellStyle name="SAPBEXaggItemX 4 6" xfId="20019"/>
    <cellStyle name="SAPBEXaggItemX 4 6 2" xfId="20020"/>
    <cellStyle name="SAPBEXaggItemX 4 6 3" xfId="20021"/>
    <cellStyle name="SAPBEXaggItemX 4 7" xfId="20022"/>
    <cellStyle name="SAPBEXaggItemX 4 7 2" xfId="20023"/>
    <cellStyle name="SAPBEXaggItemX 4 7 3" xfId="20024"/>
    <cellStyle name="SAPBEXaggItemX 4 8" xfId="20025"/>
    <cellStyle name="SAPBEXaggItemX 4 8 2" xfId="20026"/>
    <cellStyle name="SAPBEXaggItemX 4 8 3" xfId="20027"/>
    <cellStyle name="SAPBEXaggItemX 4 9" xfId="20028"/>
    <cellStyle name="SAPBEXaggItemX 5" xfId="7947"/>
    <cellStyle name="SAPBEXaggItemX 5 10" xfId="20029"/>
    <cellStyle name="SAPBEXaggItemX 5 2" xfId="20030"/>
    <cellStyle name="SAPBEXaggItemX 5 2 2" xfId="20031"/>
    <cellStyle name="SAPBEXaggItemX 5 2 3" xfId="20032"/>
    <cellStyle name="SAPBEXaggItemX 5 3" xfId="20033"/>
    <cellStyle name="SAPBEXaggItemX 5 3 2" xfId="20034"/>
    <cellStyle name="SAPBEXaggItemX 5 3 3" xfId="20035"/>
    <cellStyle name="SAPBEXaggItemX 5 4" xfId="20036"/>
    <cellStyle name="SAPBEXaggItemX 5 4 2" xfId="20037"/>
    <cellStyle name="SAPBEXaggItemX 5 4 3" xfId="20038"/>
    <cellStyle name="SAPBEXaggItemX 5 5" xfId="20039"/>
    <cellStyle name="SAPBEXaggItemX 5 5 2" xfId="20040"/>
    <cellStyle name="SAPBEXaggItemX 5 5 3" xfId="20041"/>
    <cellStyle name="SAPBEXaggItemX 5 6" xfId="20042"/>
    <cellStyle name="SAPBEXaggItemX 5 6 2" xfId="20043"/>
    <cellStyle name="SAPBEXaggItemX 5 6 3" xfId="20044"/>
    <cellStyle name="SAPBEXaggItemX 5 7" xfId="20045"/>
    <cellStyle name="SAPBEXaggItemX 5 7 2" xfId="20046"/>
    <cellStyle name="SAPBEXaggItemX 5 7 3" xfId="20047"/>
    <cellStyle name="SAPBEXaggItemX 5 8" xfId="20048"/>
    <cellStyle name="SAPBEXaggItemX 5 8 2" xfId="20049"/>
    <cellStyle name="SAPBEXaggItemX 5 8 3" xfId="20050"/>
    <cellStyle name="SAPBEXaggItemX 5 9" xfId="20051"/>
    <cellStyle name="SAPBEXaggItemX 6" xfId="7948"/>
    <cellStyle name="SAPBEXaggItemX 6 2" xfId="20052"/>
    <cellStyle name="SAPBEXaggItemX 6 3" xfId="20053"/>
    <cellStyle name="SAPBEXaggItemX 6 4" xfId="20054"/>
    <cellStyle name="SAPBEXaggItemX 7" xfId="7949"/>
    <cellStyle name="SAPBEXaggItemX 7 2" xfId="20055"/>
    <cellStyle name="SAPBEXaggItemX 7 3" xfId="20056"/>
    <cellStyle name="SAPBEXaggItemX 7 4" xfId="20057"/>
    <cellStyle name="SAPBEXaggItemX 8" xfId="7950"/>
    <cellStyle name="SAPBEXaggItemX 8 2" xfId="20058"/>
    <cellStyle name="SAPBEXaggItemX 8 3" xfId="20059"/>
    <cellStyle name="SAPBEXaggItemX 8 4" xfId="20060"/>
    <cellStyle name="SAPBEXaggItemX 9" xfId="7951"/>
    <cellStyle name="SAPBEXaggItemX 9 2" xfId="20061"/>
    <cellStyle name="SAPBEXaggItemX 9 3" xfId="20062"/>
    <cellStyle name="SAPBEXaggItemX 9 4" xfId="20063"/>
    <cellStyle name="SAPBEXchaText" xfId="7952"/>
    <cellStyle name="SAPBEXchaText 10" xfId="20064"/>
    <cellStyle name="SAPBEXchaText 10 2" xfId="20065"/>
    <cellStyle name="SAPBEXchaText 10 3" xfId="20066"/>
    <cellStyle name="SAPBEXchaText 11" xfId="20067"/>
    <cellStyle name="SAPBEXchaText 11 2" xfId="20068"/>
    <cellStyle name="SAPBEXchaText 11 3" xfId="20069"/>
    <cellStyle name="SAPBEXchaText 12" xfId="20070"/>
    <cellStyle name="SAPBEXchaText 12 2" xfId="20071"/>
    <cellStyle name="SAPBEXchaText 12 3" xfId="20072"/>
    <cellStyle name="SAPBEXchaText 13" xfId="20073"/>
    <cellStyle name="SAPBEXchaText 2" xfId="7953"/>
    <cellStyle name="SAPBEXchaText 2 10" xfId="20074"/>
    <cellStyle name="SAPBEXchaText 2 2" xfId="7954"/>
    <cellStyle name="SAPBEXchaText 2 2 2" xfId="20075"/>
    <cellStyle name="SAPBEXchaText 2 2 3" xfId="20076"/>
    <cellStyle name="SAPBEXchaText 2 2 4" xfId="20077"/>
    <cellStyle name="SAPBEXchaText 2 3" xfId="20078"/>
    <cellStyle name="SAPBEXchaText 2 3 2" xfId="20079"/>
    <cellStyle name="SAPBEXchaText 2 3 3" xfId="20080"/>
    <cellStyle name="SAPBEXchaText 2 4" xfId="20081"/>
    <cellStyle name="SAPBEXchaText 2 4 2" xfId="20082"/>
    <cellStyle name="SAPBEXchaText 2 4 3" xfId="20083"/>
    <cellStyle name="SAPBEXchaText 2 5" xfId="20084"/>
    <cellStyle name="SAPBEXchaText 2 5 2" xfId="20085"/>
    <cellStyle name="SAPBEXchaText 2 5 3" xfId="20086"/>
    <cellStyle name="SAPBEXchaText 2 6" xfId="20087"/>
    <cellStyle name="SAPBEXchaText 2 6 2" xfId="20088"/>
    <cellStyle name="SAPBEXchaText 2 6 3" xfId="20089"/>
    <cellStyle name="SAPBEXchaText 2 7" xfId="20090"/>
    <cellStyle name="SAPBEXchaText 2 7 2" xfId="20091"/>
    <cellStyle name="SAPBEXchaText 2 7 3" xfId="20092"/>
    <cellStyle name="SAPBEXchaText 2 8" xfId="20093"/>
    <cellStyle name="SAPBEXchaText 2 8 2" xfId="20094"/>
    <cellStyle name="SAPBEXchaText 2 8 3" xfId="20095"/>
    <cellStyle name="SAPBEXchaText 2 9" xfId="20096"/>
    <cellStyle name="SAPBEXchaText 3" xfId="7955"/>
    <cellStyle name="SAPBEXchaText 3 10" xfId="20097"/>
    <cellStyle name="SAPBEXchaText 3 2" xfId="20098"/>
    <cellStyle name="SAPBEXchaText 3 2 2" xfId="20099"/>
    <cellStyle name="SAPBEXchaText 3 2 3" xfId="20100"/>
    <cellStyle name="SAPBEXchaText 3 3" xfId="20101"/>
    <cellStyle name="SAPBEXchaText 3 3 2" xfId="20102"/>
    <cellStyle name="SAPBEXchaText 3 3 3" xfId="20103"/>
    <cellStyle name="SAPBEXchaText 3 4" xfId="20104"/>
    <cellStyle name="SAPBEXchaText 3 4 2" xfId="20105"/>
    <cellStyle name="SAPBEXchaText 3 4 3" xfId="20106"/>
    <cellStyle name="SAPBEXchaText 3 5" xfId="20107"/>
    <cellStyle name="SAPBEXchaText 3 5 2" xfId="20108"/>
    <cellStyle name="SAPBEXchaText 3 5 3" xfId="20109"/>
    <cellStyle name="SAPBEXchaText 3 6" xfId="20110"/>
    <cellStyle name="SAPBEXchaText 3 6 2" xfId="20111"/>
    <cellStyle name="SAPBEXchaText 3 6 3" xfId="20112"/>
    <cellStyle name="SAPBEXchaText 3 7" xfId="20113"/>
    <cellStyle name="SAPBEXchaText 3 7 2" xfId="20114"/>
    <cellStyle name="SAPBEXchaText 3 7 3" xfId="20115"/>
    <cellStyle name="SAPBEXchaText 3 8" xfId="20116"/>
    <cellStyle name="SAPBEXchaText 3 8 2" xfId="20117"/>
    <cellStyle name="SAPBEXchaText 3 8 3" xfId="20118"/>
    <cellStyle name="SAPBEXchaText 3 9" xfId="20119"/>
    <cellStyle name="SAPBEXchaText 4" xfId="7956"/>
    <cellStyle name="SAPBEXchaText 4 10" xfId="20120"/>
    <cellStyle name="SAPBEXchaText 4 2" xfId="20121"/>
    <cellStyle name="SAPBEXchaText 4 2 2" xfId="20122"/>
    <cellStyle name="SAPBEXchaText 4 2 3" xfId="20123"/>
    <cellStyle name="SAPBEXchaText 4 3" xfId="20124"/>
    <cellStyle name="SAPBEXchaText 4 3 2" xfId="20125"/>
    <cellStyle name="SAPBEXchaText 4 3 3" xfId="20126"/>
    <cellStyle name="SAPBEXchaText 4 4" xfId="20127"/>
    <cellStyle name="SAPBEXchaText 4 4 2" xfId="20128"/>
    <cellStyle name="SAPBEXchaText 4 4 3" xfId="20129"/>
    <cellStyle name="SAPBEXchaText 4 5" xfId="20130"/>
    <cellStyle name="SAPBEXchaText 4 5 2" xfId="20131"/>
    <cellStyle name="SAPBEXchaText 4 5 3" xfId="20132"/>
    <cellStyle name="SAPBEXchaText 4 6" xfId="20133"/>
    <cellStyle name="SAPBEXchaText 4 6 2" xfId="20134"/>
    <cellStyle name="SAPBEXchaText 4 6 3" xfId="20135"/>
    <cellStyle name="SAPBEXchaText 4 7" xfId="20136"/>
    <cellStyle name="SAPBEXchaText 4 7 2" xfId="20137"/>
    <cellStyle name="SAPBEXchaText 4 7 3" xfId="20138"/>
    <cellStyle name="SAPBEXchaText 4 8" xfId="20139"/>
    <cellStyle name="SAPBEXchaText 4 8 2" xfId="20140"/>
    <cellStyle name="SAPBEXchaText 4 8 3" xfId="20141"/>
    <cellStyle name="SAPBEXchaText 4 9" xfId="20142"/>
    <cellStyle name="SAPBEXchaText 5" xfId="7957"/>
    <cellStyle name="SAPBEXchaText 5 10" xfId="20143"/>
    <cellStyle name="SAPBEXchaText 5 2" xfId="20144"/>
    <cellStyle name="SAPBEXchaText 5 2 2" xfId="20145"/>
    <cellStyle name="SAPBEXchaText 5 2 3" xfId="20146"/>
    <cellStyle name="SAPBEXchaText 5 3" xfId="20147"/>
    <cellStyle name="SAPBEXchaText 5 3 2" xfId="20148"/>
    <cellStyle name="SAPBEXchaText 5 3 3" xfId="20149"/>
    <cellStyle name="SAPBEXchaText 5 4" xfId="20150"/>
    <cellStyle name="SAPBEXchaText 5 4 2" xfId="20151"/>
    <cellStyle name="SAPBEXchaText 5 4 3" xfId="20152"/>
    <cellStyle name="SAPBEXchaText 5 5" xfId="20153"/>
    <cellStyle name="SAPBEXchaText 5 5 2" xfId="20154"/>
    <cellStyle name="SAPBEXchaText 5 5 3" xfId="20155"/>
    <cellStyle name="SAPBEXchaText 5 6" xfId="20156"/>
    <cellStyle name="SAPBEXchaText 5 6 2" xfId="20157"/>
    <cellStyle name="SAPBEXchaText 5 6 3" xfId="20158"/>
    <cellStyle name="SAPBEXchaText 5 7" xfId="20159"/>
    <cellStyle name="SAPBEXchaText 5 7 2" xfId="20160"/>
    <cellStyle name="SAPBEXchaText 5 7 3" xfId="20161"/>
    <cellStyle name="SAPBEXchaText 5 8" xfId="20162"/>
    <cellStyle name="SAPBEXchaText 5 8 2" xfId="20163"/>
    <cellStyle name="SAPBEXchaText 5 8 3" xfId="20164"/>
    <cellStyle name="SAPBEXchaText 5 9" xfId="20165"/>
    <cellStyle name="SAPBEXchaText 6" xfId="7958"/>
    <cellStyle name="SAPBEXchaText 6 2" xfId="20166"/>
    <cellStyle name="SAPBEXchaText 6 3" xfId="20167"/>
    <cellStyle name="SAPBEXchaText 6 4" xfId="20168"/>
    <cellStyle name="SAPBEXchaText 7" xfId="7959"/>
    <cellStyle name="SAPBEXchaText 7 2" xfId="20169"/>
    <cellStyle name="SAPBEXchaText 7 3" xfId="20170"/>
    <cellStyle name="SAPBEXchaText 7 4" xfId="20171"/>
    <cellStyle name="SAPBEXchaText 8" xfId="20172"/>
    <cellStyle name="SAPBEXchaText 8 2" xfId="20173"/>
    <cellStyle name="SAPBEXchaText 8 3" xfId="20174"/>
    <cellStyle name="SAPBEXchaText 9" xfId="20175"/>
    <cellStyle name="SAPBEXchaText 9 2" xfId="20176"/>
    <cellStyle name="SAPBEXchaText 9 3" xfId="20177"/>
    <cellStyle name="SAPBEXchaText_Приложение_1_к_7-у-о_2009_Кв_1_ФСТ" xfId="7960"/>
    <cellStyle name="SAPBEXexcBad7" xfId="7961"/>
    <cellStyle name="SAPBEXexcBad7 10" xfId="7962"/>
    <cellStyle name="SAPBEXexcBad7 10 2" xfId="20178"/>
    <cellStyle name="SAPBEXexcBad7 10 3" xfId="20179"/>
    <cellStyle name="SAPBEXexcBad7 10 4" xfId="20180"/>
    <cellStyle name="SAPBEXexcBad7 11" xfId="7963"/>
    <cellStyle name="SAPBEXexcBad7 11 2" xfId="20181"/>
    <cellStyle name="SAPBEXexcBad7 11 3" xfId="20182"/>
    <cellStyle name="SAPBEXexcBad7 11 4" xfId="20183"/>
    <cellStyle name="SAPBEXexcBad7 12" xfId="7964"/>
    <cellStyle name="SAPBEXexcBad7 12 2" xfId="20184"/>
    <cellStyle name="SAPBEXexcBad7 12 3" xfId="20185"/>
    <cellStyle name="SAPBEXexcBad7 12 4" xfId="20186"/>
    <cellStyle name="SAPBEXexcBad7 13" xfId="7965"/>
    <cellStyle name="SAPBEXexcBad7 13 2" xfId="20187"/>
    <cellStyle name="SAPBEXexcBad7 14" xfId="7966"/>
    <cellStyle name="SAPBEXexcBad7 15" xfId="7967"/>
    <cellStyle name="SAPBEXexcBad7 2" xfId="7968"/>
    <cellStyle name="SAPBEXexcBad7 2 10" xfId="20188"/>
    <cellStyle name="SAPBEXexcBad7 2 2" xfId="7969"/>
    <cellStyle name="SAPBEXexcBad7 2 2 2" xfId="20189"/>
    <cellStyle name="SAPBEXexcBad7 2 2 3" xfId="20190"/>
    <cellStyle name="SAPBEXexcBad7 2 2 4" xfId="20191"/>
    <cellStyle name="SAPBEXexcBad7 2 3" xfId="20192"/>
    <cellStyle name="SAPBEXexcBad7 2 3 2" xfId="20193"/>
    <cellStyle name="SAPBEXexcBad7 2 3 3" xfId="20194"/>
    <cellStyle name="SAPBEXexcBad7 2 4" xfId="20195"/>
    <cellStyle name="SAPBEXexcBad7 2 4 2" xfId="20196"/>
    <cellStyle name="SAPBEXexcBad7 2 4 3" xfId="20197"/>
    <cellStyle name="SAPBEXexcBad7 2 5" xfId="20198"/>
    <cellStyle name="SAPBEXexcBad7 2 5 2" xfId="20199"/>
    <cellStyle name="SAPBEXexcBad7 2 5 3" xfId="20200"/>
    <cellStyle name="SAPBEXexcBad7 2 6" xfId="20201"/>
    <cellStyle name="SAPBEXexcBad7 2 6 2" xfId="20202"/>
    <cellStyle name="SAPBEXexcBad7 2 6 3" xfId="20203"/>
    <cellStyle name="SAPBEXexcBad7 2 7" xfId="20204"/>
    <cellStyle name="SAPBEXexcBad7 2 7 2" xfId="20205"/>
    <cellStyle name="SAPBEXexcBad7 2 7 3" xfId="20206"/>
    <cellStyle name="SAPBEXexcBad7 2 8" xfId="20207"/>
    <cellStyle name="SAPBEXexcBad7 2 8 2" xfId="20208"/>
    <cellStyle name="SAPBEXexcBad7 2 8 3" xfId="20209"/>
    <cellStyle name="SAPBEXexcBad7 2 9" xfId="20210"/>
    <cellStyle name="SAPBEXexcBad7 3" xfId="7970"/>
    <cellStyle name="SAPBEXexcBad7 3 10" xfId="20211"/>
    <cellStyle name="SAPBEXexcBad7 3 2" xfId="20212"/>
    <cellStyle name="SAPBEXexcBad7 3 2 2" xfId="20213"/>
    <cellStyle name="SAPBEXexcBad7 3 2 3" xfId="20214"/>
    <cellStyle name="SAPBEXexcBad7 3 3" xfId="20215"/>
    <cellStyle name="SAPBEXexcBad7 3 3 2" xfId="20216"/>
    <cellStyle name="SAPBEXexcBad7 3 3 3" xfId="20217"/>
    <cellStyle name="SAPBEXexcBad7 3 4" xfId="20218"/>
    <cellStyle name="SAPBEXexcBad7 3 4 2" xfId="20219"/>
    <cellStyle name="SAPBEXexcBad7 3 4 3" xfId="20220"/>
    <cellStyle name="SAPBEXexcBad7 3 5" xfId="20221"/>
    <cellStyle name="SAPBEXexcBad7 3 5 2" xfId="20222"/>
    <cellStyle name="SAPBEXexcBad7 3 5 3" xfId="20223"/>
    <cellStyle name="SAPBEXexcBad7 3 6" xfId="20224"/>
    <cellStyle name="SAPBEXexcBad7 3 6 2" xfId="20225"/>
    <cellStyle name="SAPBEXexcBad7 3 6 3" xfId="20226"/>
    <cellStyle name="SAPBEXexcBad7 3 7" xfId="20227"/>
    <cellStyle name="SAPBEXexcBad7 3 7 2" xfId="20228"/>
    <cellStyle name="SAPBEXexcBad7 3 7 3" xfId="20229"/>
    <cellStyle name="SAPBEXexcBad7 3 8" xfId="20230"/>
    <cellStyle name="SAPBEXexcBad7 3 8 2" xfId="20231"/>
    <cellStyle name="SAPBEXexcBad7 3 8 3" xfId="20232"/>
    <cellStyle name="SAPBEXexcBad7 3 9" xfId="20233"/>
    <cellStyle name="SAPBEXexcBad7 4" xfId="7971"/>
    <cellStyle name="SAPBEXexcBad7 4 10" xfId="20234"/>
    <cellStyle name="SAPBEXexcBad7 4 2" xfId="20235"/>
    <cellStyle name="SAPBEXexcBad7 4 2 2" xfId="20236"/>
    <cellStyle name="SAPBEXexcBad7 4 2 3" xfId="20237"/>
    <cellStyle name="SAPBEXexcBad7 4 3" xfId="20238"/>
    <cellStyle name="SAPBEXexcBad7 4 3 2" xfId="20239"/>
    <cellStyle name="SAPBEXexcBad7 4 3 3" xfId="20240"/>
    <cellStyle name="SAPBEXexcBad7 4 4" xfId="20241"/>
    <cellStyle name="SAPBEXexcBad7 4 4 2" xfId="20242"/>
    <cellStyle name="SAPBEXexcBad7 4 4 3" xfId="20243"/>
    <cellStyle name="SAPBEXexcBad7 4 5" xfId="20244"/>
    <cellStyle name="SAPBEXexcBad7 4 5 2" xfId="20245"/>
    <cellStyle name="SAPBEXexcBad7 4 5 3" xfId="20246"/>
    <cellStyle name="SAPBEXexcBad7 4 6" xfId="20247"/>
    <cellStyle name="SAPBEXexcBad7 4 6 2" xfId="20248"/>
    <cellStyle name="SAPBEXexcBad7 4 6 3" xfId="20249"/>
    <cellStyle name="SAPBEXexcBad7 4 7" xfId="20250"/>
    <cellStyle name="SAPBEXexcBad7 4 7 2" xfId="20251"/>
    <cellStyle name="SAPBEXexcBad7 4 7 3" xfId="20252"/>
    <cellStyle name="SAPBEXexcBad7 4 8" xfId="20253"/>
    <cellStyle name="SAPBEXexcBad7 4 8 2" xfId="20254"/>
    <cellStyle name="SAPBEXexcBad7 4 8 3" xfId="20255"/>
    <cellStyle name="SAPBEXexcBad7 4 9" xfId="20256"/>
    <cellStyle name="SAPBEXexcBad7 5" xfId="7972"/>
    <cellStyle name="SAPBEXexcBad7 5 10" xfId="20257"/>
    <cellStyle name="SAPBEXexcBad7 5 2" xfId="20258"/>
    <cellStyle name="SAPBEXexcBad7 5 2 2" xfId="20259"/>
    <cellStyle name="SAPBEXexcBad7 5 2 3" xfId="20260"/>
    <cellStyle name="SAPBEXexcBad7 5 3" xfId="20261"/>
    <cellStyle name="SAPBEXexcBad7 5 3 2" xfId="20262"/>
    <cellStyle name="SAPBEXexcBad7 5 3 3" xfId="20263"/>
    <cellStyle name="SAPBEXexcBad7 5 4" xfId="20264"/>
    <cellStyle name="SAPBEXexcBad7 5 4 2" xfId="20265"/>
    <cellStyle name="SAPBEXexcBad7 5 4 3" xfId="20266"/>
    <cellStyle name="SAPBEXexcBad7 5 5" xfId="20267"/>
    <cellStyle name="SAPBEXexcBad7 5 5 2" xfId="20268"/>
    <cellStyle name="SAPBEXexcBad7 5 5 3" xfId="20269"/>
    <cellStyle name="SAPBEXexcBad7 5 6" xfId="20270"/>
    <cellStyle name="SAPBEXexcBad7 5 6 2" xfId="20271"/>
    <cellStyle name="SAPBEXexcBad7 5 6 3" xfId="20272"/>
    <cellStyle name="SAPBEXexcBad7 5 7" xfId="20273"/>
    <cellStyle name="SAPBEXexcBad7 5 7 2" xfId="20274"/>
    <cellStyle name="SAPBEXexcBad7 5 7 3" xfId="20275"/>
    <cellStyle name="SAPBEXexcBad7 5 8" xfId="20276"/>
    <cellStyle name="SAPBEXexcBad7 5 8 2" xfId="20277"/>
    <cellStyle name="SAPBEXexcBad7 5 8 3" xfId="20278"/>
    <cellStyle name="SAPBEXexcBad7 5 9" xfId="20279"/>
    <cellStyle name="SAPBEXexcBad7 6" xfId="7973"/>
    <cellStyle name="SAPBEXexcBad7 6 2" xfId="20280"/>
    <cellStyle name="SAPBEXexcBad7 6 3" xfId="20281"/>
    <cellStyle name="SAPBEXexcBad7 6 4" xfId="20282"/>
    <cellStyle name="SAPBEXexcBad7 7" xfId="7974"/>
    <cellStyle name="SAPBEXexcBad7 7 2" xfId="20283"/>
    <cellStyle name="SAPBEXexcBad7 7 3" xfId="20284"/>
    <cellStyle name="SAPBEXexcBad7 7 4" xfId="20285"/>
    <cellStyle name="SAPBEXexcBad7 8" xfId="7975"/>
    <cellStyle name="SAPBEXexcBad7 8 2" xfId="20286"/>
    <cellStyle name="SAPBEXexcBad7 8 3" xfId="20287"/>
    <cellStyle name="SAPBEXexcBad7 8 4" xfId="20288"/>
    <cellStyle name="SAPBEXexcBad7 9" xfId="7976"/>
    <cellStyle name="SAPBEXexcBad7 9 2" xfId="20289"/>
    <cellStyle name="SAPBEXexcBad7 9 3" xfId="20290"/>
    <cellStyle name="SAPBEXexcBad7 9 4" xfId="20291"/>
    <cellStyle name="SAPBEXexcBad8" xfId="7977"/>
    <cellStyle name="SAPBEXexcBad8 10" xfId="7978"/>
    <cellStyle name="SAPBEXexcBad8 10 2" xfId="20292"/>
    <cellStyle name="SAPBEXexcBad8 10 3" xfId="20293"/>
    <cellStyle name="SAPBEXexcBad8 10 4" xfId="20294"/>
    <cellStyle name="SAPBEXexcBad8 11" xfId="7979"/>
    <cellStyle name="SAPBEXexcBad8 11 2" xfId="20295"/>
    <cellStyle name="SAPBEXexcBad8 11 3" xfId="20296"/>
    <cellStyle name="SAPBEXexcBad8 11 4" xfId="20297"/>
    <cellStyle name="SAPBEXexcBad8 12" xfId="7980"/>
    <cellStyle name="SAPBEXexcBad8 12 2" xfId="20298"/>
    <cellStyle name="SAPBEXexcBad8 12 3" xfId="20299"/>
    <cellStyle name="SAPBEXexcBad8 12 4" xfId="20300"/>
    <cellStyle name="SAPBEXexcBad8 13" xfId="7981"/>
    <cellStyle name="SAPBEXexcBad8 13 2" xfId="20301"/>
    <cellStyle name="SAPBEXexcBad8 14" xfId="7982"/>
    <cellStyle name="SAPBEXexcBad8 15" xfId="7983"/>
    <cellStyle name="SAPBEXexcBad8 2" xfId="7984"/>
    <cellStyle name="SAPBEXexcBad8 2 10" xfId="20302"/>
    <cellStyle name="SAPBEXexcBad8 2 2" xfId="7985"/>
    <cellStyle name="SAPBEXexcBad8 2 2 2" xfId="20303"/>
    <cellStyle name="SAPBEXexcBad8 2 2 3" xfId="20304"/>
    <cellStyle name="SAPBEXexcBad8 2 2 4" xfId="20305"/>
    <cellStyle name="SAPBEXexcBad8 2 3" xfId="20306"/>
    <cellStyle name="SAPBEXexcBad8 2 3 2" xfId="20307"/>
    <cellStyle name="SAPBEXexcBad8 2 3 3" xfId="20308"/>
    <cellStyle name="SAPBEXexcBad8 2 4" xfId="20309"/>
    <cellStyle name="SAPBEXexcBad8 2 4 2" xfId="20310"/>
    <cellStyle name="SAPBEXexcBad8 2 4 3" xfId="20311"/>
    <cellStyle name="SAPBEXexcBad8 2 5" xfId="20312"/>
    <cellStyle name="SAPBEXexcBad8 2 5 2" xfId="20313"/>
    <cellStyle name="SAPBEXexcBad8 2 5 3" xfId="20314"/>
    <cellStyle name="SAPBEXexcBad8 2 6" xfId="20315"/>
    <cellStyle name="SAPBEXexcBad8 2 6 2" xfId="20316"/>
    <cellStyle name="SAPBEXexcBad8 2 6 3" xfId="20317"/>
    <cellStyle name="SAPBEXexcBad8 2 7" xfId="20318"/>
    <cellStyle name="SAPBEXexcBad8 2 7 2" xfId="20319"/>
    <cellStyle name="SAPBEXexcBad8 2 7 3" xfId="20320"/>
    <cellStyle name="SAPBEXexcBad8 2 8" xfId="20321"/>
    <cellStyle name="SAPBEXexcBad8 2 8 2" xfId="20322"/>
    <cellStyle name="SAPBEXexcBad8 2 8 3" xfId="20323"/>
    <cellStyle name="SAPBEXexcBad8 2 9" xfId="20324"/>
    <cellStyle name="SAPBEXexcBad8 3" xfId="7986"/>
    <cellStyle name="SAPBEXexcBad8 3 10" xfId="20325"/>
    <cellStyle name="SAPBEXexcBad8 3 2" xfId="20326"/>
    <cellStyle name="SAPBEXexcBad8 3 2 2" xfId="20327"/>
    <cellStyle name="SAPBEXexcBad8 3 2 3" xfId="20328"/>
    <cellStyle name="SAPBEXexcBad8 3 3" xfId="20329"/>
    <cellStyle name="SAPBEXexcBad8 3 3 2" xfId="20330"/>
    <cellStyle name="SAPBEXexcBad8 3 3 3" xfId="20331"/>
    <cellStyle name="SAPBEXexcBad8 3 4" xfId="20332"/>
    <cellStyle name="SAPBEXexcBad8 3 4 2" xfId="20333"/>
    <cellStyle name="SAPBEXexcBad8 3 4 3" xfId="20334"/>
    <cellStyle name="SAPBEXexcBad8 3 5" xfId="20335"/>
    <cellStyle name="SAPBEXexcBad8 3 5 2" xfId="20336"/>
    <cellStyle name="SAPBEXexcBad8 3 5 3" xfId="20337"/>
    <cellStyle name="SAPBEXexcBad8 3 6" xfId="20338"/>
    <cellStyle name="SAPBEXexcBad8 3 6 2" xfId="20339"/>
    <cellStyle name="SAPBEXexcBad8 3 6 3" xfId="20340"/>
    <cellStyle name="SAPBEXexcBad8 3 7" xfId="20341"/>
    <cellStyle name="SAPBEXexcBad8 3 7 2" xfId="20342"/>
    <cellStyle name="SAPBEXexcBad8 3 7 3" xfId="20343"/>
    <cellStyle name="SAPBEXexcBad8 3 8" xfId="20344"/>
    <cellStyle name="SAPBEXexcBad8 3 8 2" xfId="20345"/>
    <cellStyle name="SAPBEXexcBad8 3 8 3" xfId="20346"/>
    <cellStyle name="SAPBEXexcBad8 3 9" xfId="20347"/>
    <cellStyle name="SAPBEXexcBad8 4" xfId="7987"/>
    <cellStyle name="SAPBEXexcBad8 4 10" xfId="20348"/>
    <cellStyle name="SAPBEXexcBad8 4 2" xfId="20349"/>
    <cellStyle name="SAPBEXexcBad8 4 2 2" xfId="20350"/>
    <cellStyle name="SAPBEXexcBad8 4 2 3" xfId="20351"/>
    <cellStyle name="SAPBEXexcBad8 4 3" xfId="20352"/>
    <cellStyle name="SAPBEXexcBad8 4 3 2" xfId="20353"/>
    <cellStyle name="SAPBEXexcBad8 4 3 3" xfId="20354"/>
    <cellStyle name="SAPBEXexcBad8 4 4" xfId="20355"/>
    <cellStyle name="SAPBEXexcBad8 4 4 2" xfId="20356"/>
    <cellStyle name="SAPBEXexcBad8 4 4 3" xfId="20357"/>
    <cellStyle name="SAPBEXexcBad8 4 5" xfId="20358"/>
    <cellStyle name="SAPBEXexcBad8 4 5 2" xfId="20359"/>
    <cellStyle name="SAPBEXexcBad8 4 5 3" xfId="20360"/>
    <cellStyle name="SAPBEXexcBad8 4 6" xfId="20361"/>
    <cellStyle name="SAPBEXexcBad8 4 6 2" xfId="20362"/>
    <cellStyle name="SAPBEXexcBad8 4 6 3" xfId="20363"/>
    <cellStyle name="SAPBEXexcBad8 4 7" xfId="20364"/>
    <cellStyle name="SAPBEXexcBad8 4 7 2" xfId="20365"/>
    <cellStyle name="SAPBEXexcBad8 4 7 3" xfId="20366"/>
    <cellStyle name="SAPBEXexcBad8 4 8" xfId="20367"/>
    <cellStyle name="SAPBEXexcBad8 4 8 2" xfId="20368"/>
    <cellStyle name="SAPBEXexcBad8 4 8 3" xfId="20369"/>
    <cellStyle name="SAPBEXexcBad8 4 9" xfId="20370"/>
    <cellStyle name="SAPBEXexcBad8 5" xfId="7988"/>
    <cellStyle name="SAPBEXexcBad8 5 10" xfId="20371"/>
    <cellStyle name="SAPBEXexcBad8 5 2" xfId="20372"/>
    <cellStyle name="SAPBEXexcBad8 5 2 2" xfId="20373"/>
    <cellStyle name="SAPBEXexcBad8 5 2 3" xfId="20374"/>
    <cellStyle name="SAPBEXexcBad8 5 3" xfId="20375"/>
    <cellStyle name="SAPBEXexcBad8 5 3 2" xfId="20376"/>
    <cellStyle name="SAPBEXexcBad8 5 3 3" xfId="20377"/>
    <cellStyle name="SAPBEXexcBad8 5 4" xfId="20378"/>
    <cellStyle name="SAPBEXexcBad8 5 4 2" xfId="20379"/>
    <cellStyle name="SAPBEXexcBad8 5 4 3" xfId="20380"/>
    <cellStyle name="SAPBEXexcBad8 5 5" xfId="20381"/>
    <cellStyle name="SAPBEXexcBad8 5 5 2" xfId="20382"/>
    <cellStyle name="SAPBEXexcBad8 5 5 3" xfId="20383"/>
    <cellStyle name="SAPBEXexcBad8 5 6" xfId="20384"/>
    <cellStyle name="SAPBEXexcBad8 5 6 2" xfId="20385"/>
    <cellStyle name="SAPBEXexcBad8 5 6 3" xfId="20386"/>
    <cellStyle name="SAPBEXexcBad8 5 7" xfId="20387"/>
    <cellStyle name="SAPBEXexcBad8 5 7 2" xfId="20388"/>
    <cellStyle name="SAPBEXexcBad8 5 7 3" xfId="20389"/>
    <cellStyle name="SAPBEXexcBad8 5 8" xfId="20390"/>
    <cellStyle name="SAPBEXexcBad8 5 8 2" xfId="20391"/>
    <cellStyle name="SAPBEXexcBad8 5 8 3" xfId="20392"/>
    <cellStyle name="SAPBEXexcBad8 5 9" xfId="20393"/>
    <cellStyle name="SAPBEXexcBad8 6" xfId="7989"/>
    <cellStyle name="SAPBEXexcBad8 6 2" xfId="20394"/>
    <cellStyle name="SAPBEXexcBad8 6 3" xfId="20395"/>
    <cellStyle name="SAPBEXexcBad8 6 4" xfId="20396"/>
    <cellStyle name="SAPBEXexcBad8 7" xfId="7990"/>
    <cellStyle name="SAPBEXexcBad8 7 2" xfId="20397"/>
    <cellStyle name="SAPBEXexcBad8 7 3" xfId="20398"/>
    <cellStyle name="SAPBEXexcBad8 7 4" xfId="20399"/>
    <cellStyle name="SAPBEXexcBad8 8" xfId="7991"/>
    <cellStyle name="SAPBEXexcBad8 8 2" xfId="20400"/>
    <cellStyle name="SAPBEXexcBad8 8 3" xfId="20401"/>
    <cellStyle name="SAPBEXexcBad8 8 4" xfId="20402"/>
    <cellStyle name="SAPBEXexcBad8 9" xfId="7992"/>
    <cellStyle name="SAPBEXexcBad8 9 2" xfId="20403"/>
    <cellStyle name="SAPBEXexcBad8 9 3" xfId="20404"/>
    <cellStyle name="SAPBEXexcBad8 9 4" xfId="20405"/>
    <cellStyle name="SAPBEXexcBad9" xfId="7993"/>
    <cellStyle name="SAPBEXexcBad9 10" xfId="7994"/>
    <cellStyle name="SAPBEXexcBad9 10 2" xfId="20406"/>
    <cellStyle name="SAPBEXexcBad9 10 3" xfId="20407"/>
    <cellStyle name="SAPBEXexcBad9 10 4" xfId="20408"/>
    <cellStyle name="SAPBEXexcBad9 11" xfId="7995"/>
    <cellStyle name="SAPBEXexcBad9 11 2" xfId="20409"/>
    <cellStyle name="SAPBEXexcBad9 11 3" xfId="20410"/>
    <cellStyle name="SAPBEXexcBad9 11 4" xfId="20411"/>
    <cellStyle name="SAPBEXexcBad9 12" xfId="7996"/>
    <cellStyle name="SAPBEXexcBad9 12 2" xfId="20412"/>
    <cellStyle name="SAPBEXexcBad9 12 3" xfId="20413"/>
    <cellStyle name="SAPBEXexcBad9 12 4" xfId="20414"/>
    <cellStyle name="SAPBEXexcBad9 13" xfId="7997"/>
    <cellStyle name="SAPBEXexcBad9 13 2" xfId="20415"/>
    <cellStyle name="SAPBEXexcBad9 14" xfId="7998"/>
    <cellStyle name="SAPBEXexcBad9 15" xfId="7999"/>
    <cellStyle name="SAPBEXexcBad9 2" xfId="8000"/>
    <cellStyle name="SAPBEXexcBad9 2 10" xfId="20416"/>
    <cellStyle name="SAPBEXexcBad9 2 2" xfId="8001"/>
    <cellStyle name="SAPBEXexcBad9 2 2 2" xfId="20417"/>
    <cellStyle name="SAPBEXexcBad9 2 2 3" xfId="20418"/>
    <cellStyle name="SAPBEXexcBad9 2 2 4" xfId="20419"/>
    <cellStyle name="SAPBEXexcBad9 2 2 5" xfId="20420"/>
    <cellStyle name="SAPBEXexcBad9 2 3" xfId="20421"/>
    <cellStyle name="SAPBEXexcBad9 2 3 2" xfId="20422"/>
    <cellStyle name="SAPBEXexcBad9 2 3 3" xfId="20423"/>
    <cellStyle name="SAPBEXexcBad9 2 4" xfId="20424"/>
    <cellStyle name="SAPBEXexcBad9 2 4 2" xfId="20425"/>
    <cellStyle name="SAPBEXexcBad9 2 4 3" xfId="20426"/>
    <cellStyle name="SAPBEXexcBad9 2 5" xfId="20427"/>
    <cellStyle name="SAPBEXexcBad9 2 5 2" xfId="20428"/>
    <cellStyle name="SAPBEXexcBad9 2 5 3" xfId="20429"/>
    <cellStyle name="SAPBEXexcBad9 2 6" xfId="20430"/>
    <cellStyle name="SAPBEXexcBad9 2 6 2" xfId="20431"/>
    <cellStyle name="SAPBEXexcBad9 2 6 3" xfId="20432"/>
    <cellStyle name="SAPBEXexcBad9 2 7" xfId="20433"/>
    <cellStyle name="SAPBEXexcBad9 2 7 2" xfId="20434"/>
    <cellStyle name="SAPBEXexcBad9 2 7 3" xfId="20435"/>
    <cellStyle name="SAPBEXexcBad9 2 8" xfId="20436"/>
    <cellStyle name="SAPBEXexcBad9 2 8 2" xfId="20437"/>
    <cellStyle name="SAPBEXexcBad9 2 8 3" xfId="20438"/>
    <cellStyle name="SAPBEXexcBad9 2 9" xfId="20439"/>
    <cellStyle name="SAPBEXexcBad9 3" xfId="8002"/>
    <cellStyle name="SAPBEXexcBad9 3 10" xfId="20440"/>
    <cellStyle name="SAPBEXexcBad9 3 11" xfId="20441"/>
    <cellStyle name="SAPBEXexcBad9 3 2" xfId="20442"/>
    <cellStyle name="SAPBEXexcBad9 3 2 2" xfId="20443"/>
    <cellStyle name="SAPBEXexcBad9 3 2 3" xfId="20444"/>
    <cellStyle name="SAPBEXexcBad9 3 3" xfId="20445"/>
    <cellStyle name="SAPBEXexcBad9 3 3 2" xfId="20446"/>
    <cellStyle name="SAPBEXexcBad9 3 3 3" xfId="20447"/>
    <cellStyle name="SAPBEXexcBad9 3 4" xfId="20448"/>
    <cellStyle name="SAPBEXexcBad9 3 4 2" xfId="20449"/>
    <cellStyle name="SAPBEXexcBad9 3 4 3" xfId="20450"/>
    <cellStyle name="SAPBEXexcBad9 3 5" xfId="20451"/>
    <cellStyle name="SAPBEXexcBad9 3 5 2" xfId="20452"/>
    <cellStyle name="SAPBEXexcBad9 3 5 3" xfId="20453"/>
    <cellStyle name="SAPBEXexcBad9 3 6" xfId="20454"/>
    <cellStyle name="SAPBEXexcBad9 3 6 2" xfId="20455"/>
    <cellStyle name="SAPBEXexcBad9 3 6 3" xfId="20456"/>
    <cellStyle name="SAPBEXexcBad9 3 7" xfId="20457"/>
    <cellStyle name="SAPBEXexcBad9 3 7 2" xfId="20458"/>
    <cellStyle name="SAPBEXexcBad9 3 7 3" xfId="20459"/>
    <cellStyle name="SAPBEXexcBad9 3 8" xfId="20460"/>
    <cellStyle name="SAPBEXexcBad9 3 8 2" xfId="20461"/>
    <cellStyle name="SAPBEXexcBad9 3 8 3" xfId="20462"/>
    <cellStyle name="SAPBEXexcBad9 3 9" xfId="20463"/>
    <cellStyle name="SAPBEXexcBad9 4" xfId="8003"/>
    <cellStyle name="SAPBEXexcBad9 4 10" xfId="20464"/>
    <cellStyle name="SAPBEXexcBad9 4 11" xfId="20465"/>
    <cellStyle name="SAPBEXexcBad9 4 2" xfId="20466"/>
    <cellStyle name="SAPBEXexcBad9 4 2 2" xfId="20467"/>
    <cellStyle name="SAPBEXexcBad9 4 2 3" xfId="20468"/>
    <cellStyle name="SAPBEXexcBad9 4 3" xfId="20469"/>
    <cellStyle name="SAPBEXexcBad9 4 3 2" xfId="20470"/>
    <cellStyle name="SAPBEXexcBad9 4 3 3" xfId="20471"/>
    <cellStyle name="SAPBEXexcBad9 4 4" xfId="20472"/>
    <cellStyle name="SAPBEXexcBad9 4 4 2" xfId="20473"/>
    <cellStyle name="SAPBEXexcBad9 4 4 3" xfId="20474"/>
    <cellStyle name="SAPBEXexcBad9 4 5" xfId="20475"/>
    <cellStyle name="SAPBEXexcBad9 4 5 2" xfId="20476"/>
    <cellStyle name="SAPBEXexcBad9 4 5 3" xfId="20477"/>
    <cellStyle name="SAPBEXexcBad9 4 6" xfId="20478"/>
    <cellStyle name="SAPBEXexcBad9 4 6 2" xfId="20479"/>
    <cellStyle name="SAPBEXexcBad9 4 6 3" xfId="20480"/>
    <cellStyle name="SAPBEXexcBad9 4 7" xfId="20481"/>
    <cellStyle name="SAPBEXexcBad9 4 7 2" xfId="20482"/>
    <cellStyle name="SAPBEXexcBad9 4 7 3" xfId="20483"/>
    <cellStyle name="SAPBEXexcBad9 4 8" xfId="20484"/>
    <cellStyle name="SAPBEXexcBad9 4 8 2" xfId="20485"/>
    <cellStyle name="SAPBEXexcBad9 4 8 3" xfId="20486"/>
    <cellStyle name="SAPBEXexcBad9 4 9" xfId="20487"/>
    <cellStyle name="SAPBEXexcBad9 5" xfId="8004"/>
    <cellStyle name="SAPBEXexcBad9 5 10" xfId="20488"/>
    <cellStyle name="SAPBEXexcBad9 5 11" xfId="20489"/>
    <cellStyle name="SAPBEXexcBad9 5 2" xfId="20490"/>
    <cellStyle name="SAPBEXexcBad9 5 2 2" xfId="20491"/>
    <cellStyle name="SAPBEXexcBad9 5 2 3" xfId="20492"/>
    <cellStyle name="SAPBEXexcBad9 5 3" xfId="20493"/>
    <cellStyle name="SAPBEXexcBad9 5 3 2" xfId="20494"/>
    <cellStyle name="SAPBEXexcBad9 5 3 3" xfId="20495"/>
    <cellStyle name="SAPBEXexcBad9 5 4" xfId="20496"/>
    <cellStyle name="SAPBEXexcBad9 5 4 2" xfId="20497"/>
    <cellStyle name="SAPBEXexcBad9 5 4 3" xfId="20498"/>
    <cellStyle name="SAPBEXexcBad9 5 5" xfId="20499"/>
    <cellStyle name="SAPBEXexcBad9 5 5 2" xfId="20500"/>
    <cellStyle name="SAPBEXexcBad9 5 5 3" xfId="20501"/>
    <cellStyle name="SAPBEXexcBad9 5 6" xfId="20502"/>
    <cellStyle name="SAPBEXexcBad9 5 6 2" xfId="20503"/>
    <cellStyle name="SAPBEXexcBad9 5 6 3" xfId="20504"/>
    <cellStyle name="SAPBEXexcBad9 5 7" xfId="20505"/>
    <cellStyle name="SAPBEXexcBad9 5 7 2" xfId="20506"/>
    <cellStyle name="SAPBEXexcBad9 5 7 3" xfId="20507"/>
    <cellStyle name="SAPBEXexcBad9 5 8" xfId="20508"/>
    <cellStyle name="SAPBEXexcBad9 5 8 2" xfId="20509"/>
    <cellStyle name="SAPBEXexcBad9 5 8 3" xfId="20510"/>
    <cellStyle name="SAPBEXexcBad9 5 9" xfId="20511"/>
    <cellStyle name="SAPBEXexcBad9 6" xfId="8005"/>
    <cellStyle name="SAPBEXexcBad9 6 2" xfId="20512"/>
    <cellStyle name="SAPBEXexcBad9 6 3" xfId="20513"/>
    <cellStyle name="SAPBEXexcBad9 6 4" xfId="20514"/>
    <cellStyle name="SAPBEXexcBad9 6 5" xfId="20515"/>
    <cellStyle name="SAPBEXexcBad9 7" xfId="8006"/>
    <cellStyle name="SAPBEXexcBad9 7 2" xfId="20516"/>
    <cellStyle name="SAPBEXexcBad9 7 3" xfId="20517"/>
    <cellStyle name="SAPBEXexcBad9 7 4" xfId="20518"/>
    <cellStyle name="SAPBEXexcBad9 8" xfId="8007"/>
    <cellStyle name="SAPBEXexcBad9 8 2" xfId="20519"/>
    <cellStyle name="SAPBEXexcBad9 8 3" xfId="20520"/>
    <cellStyle name="SAPBEXexcBad9 8 4" xfId="20521"/>
    <cellStyle name="SAPBEXexcBad9 9" xfId="8008"/>
    <cellStyle name="SAPBEXexcBad9 9 2" xfId="20522"/>
    <cellStyle name="SAPBEXexcBad9 9 3" xfId="20523"/>
    <cellStyle name="SAPBEXexcBad9 9 4" xfId="20524"/>
    <cellStyle name="SAPBEXexcCritical4" xfId="8009"/>
    <cellStyle name="SAPBEXexcCritical4 10" xfId="8010"/>
    <cellStyle name="SAPBEXexcCritical4 10 2" xfId="20525"/>
    <cellStyle name="SAPBEXexcCritical4 10 3" xfId="20526"/>
    <cellStyle name="SAPBEXexcCritical4 10 4" xfId="20527"/>
    <cellStyle name="SAPBEXexcCritical4 11" xfId="8011"/>
    <cellStyle name="SAPBEXexcCritical4 11 2" xfId="20528"/>
    <cellStyle name="SAPBEXexcCritical4 11 3" xfId="20529"/>
    <cellStyle name="SAPBEXexcCritical4 11 4" xfId="20530"/>
    <cellStyle name="SAPBEXexcCritical4 12" xfId="8012"/>
    <cellStyle name="SAPBEXexcCritical4 12 2" xfId="20531"/>
    <cellStyle name="SAPBEXexcCritical4 12 3" xfId="20532"/>
    <cellStyle name="SAPBEXexcCritical4 12 4" xfId="20533"/>
    <cellStyle name="SAPBEXexcCritical4 13" xfId="8013"/>
    <cellStyle name="SAPBEXexcCritical4 13 2" xfId="20534"/>
    <cellStyle name="SAPBEXexcCritical4 14" xfId="8014"/>
    <cellStyle name="SAPBEXexcCritical4 15" xfId="8015"/>
    <cellStyle name="SAPBEXexcCritical4 2" xfId="8016"/>
    <cellStyle name="SAPBEXexcCritical4 2 10" xfId="20535"/>
    <cellStyle name="SAPBEXexcCritical4 2 2" xfId="8017"/>
    <cellStyle name="SAPBEXexcCritical4 2 2 2" xfId="20536"/>
    <cellStyle name="SAPBEXexcCritical4 2 2 3" xfId="20537"/>
    <cellStyle name="SAPBEXexcCritical4 2 2 4" xfId="20538"/>
    <cellStyle name="SAPBEXexcCritical4 2 3" xfId="20539"/>
    <cellStyle name="SAPBEXexcCritical4 2 3 2" xfId="20540"/>
    <cellStyle name="SAPBEXexcCritical4 2 3 3" xfId="20541"/>
    <cellStyle name="SAPBEXexcCritical4 2 4" xfId="20542"/>
    <cellStyle name="SAPBEXexcCritical4 2 4 2" xfId="20543"/>
    <cellStyle name="SAPBEXexcCritical4 2 4 3" xfId="20544"/>
    <cellStyle name="SAPBEXexcCritical4 2 5" xfId="20545"/>
    <cellStyle name="SAPBEXexcCritical4 2 5 2" xfId="20546"/>
    <cellStyle name="SAPBEXexcCritical4 2 5 3" xfId="20547"/>
    <cellStyle name="SAPBEXexcCritical4 2 6" xfId="20548"/>
    <cellStyle name="SAPBEXexcCritical4 2 6 2" xfId="20549"/>
    <cellStyle name="SAPBEXexcCritical4 2 6 3" xfId="20550"/>
    <cellStyle name="SAPBEXexcCritical4 2 7" xfId="20551"/>
    <cellStyle name="SAPBEXexcCritical4 2 7 2" xfId="20552"/>
    <cellStyle name="SAPBEXexcCritical4 2 7 3" xfId="20553"/>
    <cellStyle name="SAPBEXexcCritical4 2 8" xfId="20554"/>
    <cellStyle name="SAPBEXexcCritical4 2 8 2" xfId="20555"/>
    <cellStyle name="SAPBEXexcCritical4 2 8 3" xfId="20556"/>
    <cellStyle name="SAPBEXexcCritical4 2 9" xfId="20557"/>
    <cellStyle name="SAPBEXexcCritical4 3" xfId="8018"/>
    <cellStyle name="SAPBEXexcCritical4 3 10" xfId="20558"/>
    <cellStyle name="SAPBEXexcCritical4 3 2" xfId="20559"/>
    <cellStyle name="SAPBEXexcCritical4 3 2 2" xfId="20560"/>
    <cellStyle name="SAPBEXexcCritical4 3 2 3" xfId="20561"/>
    <cellStyle name="SAPBEXexcCritical4 3 3" xfId="20562"/>
    <cellStyle name="SAPBEXexcCritical4 3 3 2" xfId="20563"/>
    <cellStyle name="SAPBEXexcCritical4 3 3 3" xfId="20564"/>
    <cellStyle name="SAPBEXexcCritical4 3 4" xfId="20565"/>
    <cellStyle name="SAPBEXexcCritical4 3 4 2" xfId="20566"/>
    <cellStyle name="SAPBEXexcCritical4 3 4 3" xfId="20567"/>
    <cellStyle name="SAPBEXexcCritical4 3 5" xfId="20568"/>
    <cellStyle name="SAPBEXexcCritical4 3 5 2" xfId="20569"/>
    <cellStyle name="SAPBEXexcCritical4 3 5 3" xfId="20570"/>
    <cellStyle name="SAPBEXexcCritical4 3 6" xfId="20571"/>
    <cellStyle name="SAPBEXexcCritical4 3 6 2" xfId="20572"/>
    <cellStyle name="SAPBEXexcCritical4 3 6 3" xfId="20573"/>
    <cellStyle name="SAPBEXexcCritical4 3 7" xfId="20574"/>
    <cellStyle name="SAPBEXexcCritical4 3 7 2" xfId="20575"/>
    <cellStyle name="SAPBEXexcCritical4 3 7 3" xfId="20576"/>
    <cellStyle name="SAPBEXexcCritical4 3 8" xfId="20577"/>
    <cellStyle name="SAPBEXexcCritical4 3 8 2" xfId="20578"/>
    <cellStyle name="SAPBEXexcCritical4 3 8 3" xfId="20579"/>
    <cellStyle name="SAPBEXexcCritical4 3 9" xfId="20580"/>
    <cellStyle name="SAPBEXexcCritical4 4" xfId="8019"/>
    <cellStyle name="SAPBEXexcCritical4 4 10" xfId="20581"/>
    <cellStyle name="SAPBEXexcCritical4 4 2" xfId="20582"/>
    <cellStyle name="SAPBEXexcCritical4 4 2 2" xfId="20583"/>
    <cellStyle name="SAPBEXexcCritical4 4 2 3" xfId="20584"/>
    <cellStyle name="SAPBEXexcCritical4 4 3" xfId="20585"/>
    <cellStyle name="SAPBEXexcCritical4 4 3 2" xfId="20586"/>
    <cellStyle name="SAPBEXexcCritical4 4 3 3" xfId="20587"/>
    <cellStyle name="SAPBEXexcCritical4 4 4" xfId="20588"/>
    <cellStyle name="SAPBEXexcCritical4 4 4 2" xfId="20589"/>
    <cellStyle name="SAPBEXexcCritical4 4 4 3" xfId="20590"/>
    <cellStyle name="SAPBEXexcCritical4 4 5" xfId="20591"/>
    <cellStyle name="SAPBEXexcCritical4 4 5 2" xfId="20592"/>
    <cellStyle name="SAPBEXexcCritical4 4 5 3" xfId="20593"/>
    <cellStyle name="SAPBEXexcCritical4 4 6" xfId="20594"/>
    <cellStyle name="SAPBEXexcCritical4 4 6 2" xfId="20595"/>
    <cellStyle name="SAPBEXexcCritical4 4 6 3" xfId="20596"/>
    <cellStyle name="SAPBEXexcCritical4 4 7" xfId="20597"/>
    <cellStyle name="SAPBEXexcCritical4 4 7 2" xfId="20598"/>
    <cellStyle name="SAPBEXexcCritical4 4 7 3" xfId="20599"/>
    <cellStyle name="SAPBEXexcCritical4 4 8" xfId="20600"/>
    <cellStyle name="SAPBEXexcCritical4 4 8 2" xfId="20601"/>
    <cellStyle name="SAPBEXexcCritical4 4 8 3" xfId="20602"/>
    <cellStyle name="SAPBEXexcCritical4 4 9" xfId="20603"/>
    <cellStyle name="SAPBEXexcCritical4 5" xfId="8020"/>
    <cellStyle name="SAPBEXexcCritical4 5 10" xfId="20604"/>
    <cellStyle name="SAPBEXexcCritical4 5 2" xfId="20605"/>
    <cellStyle name="SAPBEXexcCritical4 5 2 2" xfId="20606"/>
    <cellStyle name="SAPBEXexcCritical4 5 2 3" xfId="20607"/>
    <cellStyle name="SAPBEXexcCritical4 5 3" xfId="20608"/>
    <cellStyle name="SAPBEXexcCritical4 5 3 2" xfId="20609"/>
    <cellStyle name="SAPBEXexcCritical4 5 3 3" xfId="20610"/>
    <cellStyle name="SAPBEXexcCritical4 5 4" xfId="20611"/>
    <cellStyle name="SAPBEXexcCritical4 5 4 2" xfId="20612"/>
    <cellStyle name="SAPBEXexcCritical4 5 4 3" xfId="20613"/>
    <cellStyle name="SAPBEXexcCritical4 5 5" xfId="20614"/>
    <cellStyle name="SAPBEXexcCritical4 5 5 2" xfId="20615"/>
    <cellStyle name="SAPBEXexcCritical4 5 5 3" xfId="20616"/>
    <cellStyle name="SAPBEXexcCritical4 5 6" xfId="20617"/>
    <cellStyle name="SAPBEXexcCritical4 5 6 2" xfId="20618"/>
    <cellStyle name="SAPBEXexcCritical4 5 6 3" xfId="20619"/>
    <cellStyle name="SAPBEXexcCritical4 5 7" xfId="20620"/>
    <cellStyle name="SAPBEXexcCritical4 5 7 2" xfId="20621"/>
    <cellStyle name="SAPBEXexcCritical4 5 7 3" xfId="20622"/>
    <cellStyle name="SAPBEXexcCritical4 5 8" xfId="20623"/>
    <cellStyle name="SAPBEXexcCritical4 5 8 2" xfId="20624"/>
    <cellStyle name="SAPBEXexcCritical4 5 8 3" xfId="20625"/>
    <cellStyle name="SAPBEXexcCritical4 5 9" xfId="20626"/>
    <cellStyle name="SAPBEXexcCritical4 6" xfId="8021"/>
    <cellStyle name="SAPBEXexcCritical4 6 2" xfId="20627"/>
    <cellStyle name="SAPBEXexcCritical4 6 3" xfId="20628"/>
    <cellStyle name="SAPBEXexcCritical4 6 4" xfId="20629"/>
    <cellStyle name="SAPBEXexcCritical4 7" xfId="8022"/>
    <cellStyle name="SAPBEXexcCritical4 7 2" xfId="20630"/>
    <cellStyle name="SAPBEXexcCritical4 7 3" xfId="20631"/>
    <cellStyle name="SAPBEXexcCritical4 7 4" xfId="20632"/>
    <cellStyle name="SAPBEXexcCritical4 8" xfId="8023"/>
    <cellStyle name="SAPBEXexcCritical4 8 2" xfId="20633"/>
    <cellStyle name="SAPBEXexcCritical4 8 3" xfId="20634"/>
    <cellStyle name="SAPBEXexcCritical4 8 4" xfId="20635"/>
    <cellStyle name="SAPBEXexcCritical4 9" xfId="8024"/>
    <cellStyle name="SAPBEXexcCritical4 9 2" xfId="20636"/>
    <cellStyle name="SAPBEXexcCritical4 9 3" xfId="20637"/>
    <cellStyle name="SAPBEXexcCritical4 9 4" xfId="20638"/>
    <cellStyle name="SAPBEXexcCritical5" xfId="8025"/>
    <cellStyle name="SAPBEXexcCritical5 10" xfId="8026"/>
    <cellStyle name="SAPBEXexcCritical5 10 2" xfId="20639"/>
    <cellStyle name="SAPBEXexcCritical5 10 3" xfId="20640"/>
    <cellStyle name="SAPBEXexcCritical5 10 4" xfId="20641"/>
    <cellStyle name="SAPBEXexcCritical5 11" xfId="8027"/>
    <cellStyle name="SAPBEXexcCritical5 11 2" xfId="20642"/>
    <cellStyle name="SAPBEXexcCritical5 11 3" xfId="20643"/>
    <cellStyle name="SAPBEXexcCritical5 11 4" xfId="20644"/>
    <cellStyle name="SAPBEXexcCritical5 12" xfId="8028"/>
    <cellStyle name="SAPBEXexcCritical5 12 2" xfId="20645"/>
    <cellStyle name="SAPBEXexcCritical5 12 3" xfId="20646"/>
    <cellStyle name="SAPBEXexcCritical5 12 4" xfId="20647"/>
    <cellStyle name="SAPBEXexcCritical5 13" xfId="8029"/>
    <cellStyle name="SAPBEXexcCritical5 13 2" xfId="20648"/>
    <cellStyle name="SAPBEXexcCritical5 14" xfId="8030"/>
    <cellStyle name="SAPBEXexcCritical5 15" xfId="8031"/>
    <cellStyle name="SAPBEXexcCritical5 2" xfId="8032"/>
    <cellStyle name="SAPBEXexcCritical5 2 10" xfId="20649"/>
    <cellStyle name="SAPBEXexcCritical5 2 2" xfId="8033"/>
    <cellStyle name="SAPBEXexcCritical5 2 2 2" xfId="20650"/>
    <cellStyle name="SAPBEXexcCritical5 2 2 3" xfId="20651"/>
    <cellStyle name="SAPBEXexcCritical5 2 2 4" xfId="20652"/>
    <cellStyle name="SAPBEXexcCritical5 2 3" xfId="20653"/>
    <cellStyle name="SAPBEXexcCritical5 2 3 2" xfId="20654"/>
    <cellStyle name="SAPBEXexcCritical5 2 3 3" xfId="20655"/>
    <cellStyle name="SAPBEXexcCritical5 2 4" xfId="20656"/>
    <cellStyle name="SAPBEXexcCritical5 2 4 2" xfId="20657"/>
    <cellStyle name="SAPBEXexcCritical5 2 4 3" xfId="20658"/>
    <cellStyle name="SAPBEXexcCritical5 2 5" xfId="20659"/>
    <cellStyle name="SAPBEXexcCritical5 2 5 2" xfId="20660"/>
    <cellStyle name="SAPBEXexcCritical5 2 5 3" xfId="20661"/>
    <cellStyle name="SAPBEXexcCritical5 2 6" xfId="20662"/>
    <cellStyle name="SAPBEXexcCritical5 2 6 2" xfId="20663"/>
    <cellStyle name="SAPBEXexcCritical5 2 6 3" xfId="20664"/>
    <cellStyle name="SAPBEXexcCritical5 2 7" xfId="20665"/>
    <cellStyle name="SAPBEXexcCritical5 2 7 2" xfId="20666"/>
    <cellStyle name="SAPBEXexcCritical5 2 7 3" xfId="20667"/>
    <cellStyle name="SAPBEXexcCritical5 2 8" xfId="20668"/>
    <cellStyle name="SAPBEXexcCritical5 2 8 2" xfId="20669"/>
    <cellStyle name="SAPBEXexcCritical5 2 8 3" xfId="20670"/>
    <cellStyle name="SAPBEXexcCritical5 2 9" xfId="20671"/>
    <cellStyle name="SAPBEXexcCritical5 3" xfId="8034"/>
    <cellStyle name="SAPBEXexcCritical5 3 10" xfId="20672"/>
    <cellStyle name="SAPBEXexcCritical5 3 2" xfId="20673"/>
    <cellStyle name="SAPBEXexcCritical5 3 2 2" xfId="20674"/>
    <cellStyle name="SAPBEXexcCritical5 3 2 3" xfId="20675"/>
    <cellStyle name="SAPBEXexcCritical5 3 3" xfId="20676"/>
    <cellStyle name="SAPBEXexcCritical5 3 3 2" xfId="20677"/>
    <cellStyle name="SAPBEXexcCritical5 3 3 3" xfId="20678"/>
    <cellStyle name="SAPBEXexcCritical5 3 4" xfId="20679"/>
    <cellStyle name="SAPBEXexcCritical5 3 4 2" xfId="20680"/>
    <cellStyle name="SAPBEXexcCritical5 3 4 3" xfId="20681"/>
    <cellStyle name="SAPBEXexcCritical5 3 5" xfId="20682"/>
    <cellStyle name="SAPBEXexcCritical5 3 5 2" xfId="20683"/>
    <cellStyle name="SAPBEXexcCritical5 3 5 3" xfId="20684"/>
    <cellStyle name="SAPBEXexcCritical5 3 6" xfId="20685"/>
    <cellStyle name="SAPBEXexcCritical5 3 6 2" xfId="20686"/>
    <cellStyle name="SAPBEXexcCritical5 3 6 3" xfId="20687"/>
    <cellStyle name="SAPBEXexcCritical5 3 7" xfId="20688"/>
    <cellStyle name="SAPBEXexcCritical5 3 7 2" xfId="20689"/>
    <cellStyle name="SAPBEXexcCritical5 3 7 3" xfId="20690"/>
    <cellStyle name="SAPBEXexcCritical5 3 8" xfId="20691"/>
    <cellStyle name="SAPBEXexcCritical5 3 8 2" xfId="20692"/>
    <cellStyle name="SAPBEXexcCritical5 3 8 3" xfId="20693"/>
    <cellStyle name="SAPBEXexcCritical5 3 9" xfId="20694"/>
    <cellStyle name="SAPBEXexcCritical5 4" xfId="8035"/>
    <cellStyle name="SAPBEXexcCritical5 4 10" xfId="20695"/>
    <cellStyle name="SAPBEXexcCritical5 4 2" xfId="20696"/>
    <cellStyle name="SAPBEXexcCritical5 4 2 2" xfId="20697"/>
    <cellStyle name="SAPBEXexcCritical5 4 2 3" xfId="20698"/>
    <cellStyle name="SAPBEXexcCritical5 4 3" xfId="20699"/>
    <cellStyle name="SAPBEXexcCritical5 4 3 2" xfId="20700"/>
    <cellStyle name="SAPBEXexcCritical5 4 3 3" xfId="20701"/>
    <cellStyle name="SAPBEXexcCritical5 4 4" xfId="20702"/>
    <cellStyle name="SAPBEXexcCritical5 4 4 2" xfId="20703"/>
    <cellStyle name="SAPBEXexcCritical5 4 4 3" xfId="20704"/>
    <cellStyle name="SAPBEXexcCritical5 4 5" xfId="20705"/>
    <cellStyle name="SAPBEXexcCritical5 4 5 2" xfId="20706"/>
    <cellStyle name="SAPBEXexcCritical5 4 5 3" xfId="20707"/>
    <cellStyle name="SAPBEXexcCritical5 4 6" xfId="20708"/>
    <cellStyle name="SAPBEXexcCritical5 4 6 2" xfId="20709"/>
    <cellStyle name="SAPBEXexcCritical5 4 6 3" xfId="20710"/>
    <cellStyle name="SAPBEXexcCritical5 4 7" xfId="20711"/>
    <cellStyle name="SAPBEXexcCritical5 4 7 2" xfId="20712"/>
    <cellStyle name="SAPBEXexcCritical5 4 7 3" xfId="20713"/>
    <cellStyle name="SAPBEXexcCritical5 4 8" xfId="20714"/>
    <cellStyle name="SAPBEXexcCritical5 4 8 2" xfId="20715"/>
    <cellStyle name="SAPBEXexcCritical5 4 8 3" xfId="20716"/>
    <cellStyle name="SAPBEXexcCritical5 4 9" xfId="20717"/>
    <cellStyle name="SAPBEXexcCritical5 5" xfId="8036"/>
    <cellStyle name="SAPBEXexcCritical5 5 10" xfId="20718"/>
    <cellStyle name="SAPBEXexcCritical5 5 2" xfId="20719"/>
    <cellStyle name="SAPBEXexcCritical5 5 2 2" xfId="20720"/>
    <cellStyle name="SAPBEXexcCritical5 5 2 3" xfId="20721"/>
    <cellStyle name="SAPBEXexcCritical5 5 3" xfId="20722"/>
    <cellStyle name="SAPBEXexcCritical5 5 3 2" xfId="20723"/>
    <cellStyle name="SAPBEXexcCritical5 5 3 3" xfId="20724"/>
    <cellStyle name="SAPBEXexcCritical5 5 4" xfId="20725"/>
    <cellStyle name="SAPBEXexcCritical5 5 4 2" xfId="20726"/>
    <cellStyle name="SAPBEXexcCritical5 5 4 3" xfId="20727"/>
    <cellStyle name="SAPBEXexcCritical5 5 5" xfId="20728"/>
    <cellStyle name="SAPBEXexcCritical5 5 5 2" xfId="20729"/>
    <cellStyle name="SAPBEXexcCritical5 5 5 3" xfId="20730"/>
    <cellStyle name="SAPBEXexcCritical5 5 6" xfId="20731"/>
    <cellStyle name="SAPBEXexcCritical5 5 6 2" xfId="20732"/>
    <cellStyle name="SAPBEXexcCritical5 5 6 3" xfId="20733"/>
    <cellStyle name="SAPBEXexcCritical5 5 7" xfId="20734"/>
    <cellStyle name="SAPBEXexcCritical5 5 7 2" xfId="20735"/>
    <cellStyle name="SAPBEXexcCritical5 5 7 3" xfId="20736"/>
    <cellStyle name="SAPBEXexcCritical5 5 8" xfId="20737"/>
    <cellStyle name="SAPBEXexcCritical5 5 8 2" xfId="20738"/>
    <cellStyle name="SAPBEXexcCritical5 5 8 3" xfId="20739"/>
    <cellStyle name="SAPBEXexcCritical5 5 9" xfId="20740"/>
    <cellStyle name="SAPBEXexcCritical5 6" xfId="8037"/>
    <cellStyle name="SAPBEXexcCritical5 6 2" xfId="20741"/>
    <cellStyle name="SAPBEXexcCritical5 6 3" xfId="20742"/>
    <cellStyle name="SAPBEXexcCritical5 6 4" xfId="20743"/>
    <cellStyle name="SAPBEXexcCritical5 7" xfId="8038"/>
    <cellStyle name="SAPBEXexcCritical5 7 2" xfId="20744"/>
    <cellStyle name="SAPBEXexcCritical5 7 3" xfId="20745"/>
    <cellStyle name="SAPBEXexcCritical5 7 4" xfId="20746"/>
    <cellStyle name="SAPBEXexcCritical5 8" xfId="8039"/>
    <cellStyle name="SAPBEXexcCritical5 8 2" xfId="20747"/>
    <cellStyle name="SAPBEXexcCritical5 8 3" xfId="20748"/>
    <cellStyle name="SAPBEXexcCritical5 8 4" xfId="20749"/>
    <cellStyle name="SAPBEXexcCritical5 9" xfId="8040"/>
    <cellStyle name="SAPBEXexcCritical5 9 2" xfId="20750"/>
    <cellStyle name="SAPBEXexcCritical5 9 3" xfId="20751"/>
    <cellStyle name="SAPBEXexcCritical5 9 4" xfId="20752"/>
    <cellStyle name="SAPBEXexcCritical6" xfId="8041"/>
    <cellStyle name="SAPBEXexcCritical6 10" xfId="8042"/>
    <cellStyle name="SAPBEXexcCritical6 10 2" xfId="20753"/>
    <cellStyle name="SAPBEXexcCritical6 10 3" xfId="20754"/>
    <cellStyle name="SAPBEXexcCritical6 10 4" xfId="20755"/>
    <cellStyle name="SAPBEXexcCritical6 11" xfId="8043"/>
    <cellStyle name="SAPBEXexcCritical6 11 2" xfId="20756"/>
    <cellStyle name="SAPBEXexcCritical6 11 3" xfId="20757"/>
    <cellStyle name="SAPBEXexcCritical6 11 4" xfId="20758"/>
    <cellStyle name="SAPBEXexcCritical6 12" xfId="8044"/>
    <cellStyle name="SAPBEXexcCritical6 12 2" xfId="20759"/>
    <cellStyle name="SAPBEXexcCritical6 12 3" xfId="20760"/>
    <cellStyle name="SAPBEXexcCritical6 12 4" xfId="20761"/>
    <cellStyle name="SAPBEXexcCritical6 13" xfId="8045"/>
    <cellStyle name="SAPBEXexcCritical6 13 2" xfId="20762"/>
    <cellStyle name="SAPBEXexcCritical6 14" xfId="8046"/>
    <cellStyle name="SAPBEXexcCritical6 15" xfId="8047"/>
    <cellStyle name="SAPBEXexcCritical6 2" xfId="8048"/>
    <cellStyle name="SAPBEXexcCritical6 2 10" xfId="20763"/>
    <cellStyle name="SAPBEXexcCritical6 2 2" xfId="8049"/>
    <cellStyle name="SAPBEXexcCritical6 2 2 2" xfId="20764"/>
    <cellStyle name="SAPBEXexcCritical6 2 2 3" xfId="20765"/>
    <cellStyle name="SAPBEXexcCritical6 2 2 4" xfId="20766"/>
    <cellStyle name="SAPBEXexcCritical6 2 3" xfId="20767"/>
    <cellStyle name="SAPBEXexcCritical6 2 3 2" xfId="20768"/>
    <cellStyle name="SAPBEXexcCritical6 2 3 3" xfId="20769"/>
    <cellStyle name="SAPBEXexcCritical6 2 4" xfId="20770"/>
    <cellStyle name="SAPBEXexcCritical6 2 4 2" xfId="20771"/>
    <cellStyle name="SAPBEXexcCritical6 2 4 3" xfId="20772"/>
    <cellStyle name="SAPBEXexcCritical6 2 5" xfId="20773"/>
    <cellStyle name="SAPBEXexcCritical6 2 5 2" xfId="20774"/>
    <cellStyle name="SAPBEXexcCritical6 2 5 3" xfId="20775"/>
    <cellStyle name="SAPBEXexcCritical6 2 6" xfId="20776"/>
    <cellStyle name="SAPBEXexcCritical6 2 6 2" xfId="20777"/>
    <cellStyle name="SAPBEXexcCritical6 2 6 3" xfId="20778"/>
    <cellStyle name="SAPBEXexcCritical6 2 7" xfId="20779"/>
    <cellStyle name="SAPBEXexcCritical6 2 7 2" xfId="20780"/>
    <cellStyle name="SAPBEXexcCritical6 2 7 3" xfId="20781"/>
    <cellStyle name="SAPBEXexcCritical6 2 8" xfId="20782"/>
    <cellStyle name="SAPBEXexcCritical6 2 8 2" xfId="20783"/>
    <cellStyle name="SAPBEXexcCritical6 2 8 3" xfId="20784"/>
    <cellStyle name="SAPBEXexcCritical6 2 9" xfId="20785"/>
    <cellStyle name="SAPBEXexcCritical6 3" xfId="8050"/>
    <cellStyle name="SAPBEXexcCritical6 3 10" xfId="20786"/>
    <cellStyle name="SAPBEXexcCritical6 3 2" xfId="20787"/>
    <cellStyle name="SAPBEXexcCritical6 3 2 2" xfId="20788"/>
    <cellStyle name="SAPBEXexcCritical6 3 2 3" xfId="20789"/>
    <cellStyle name="SAPBEXexcCritical6 3 3" xfId="20790"/>
    <cellStyle name="SAPBEXexcCritical6 3 3 2" xfId="20791"/>
    <cellStyle name="SAPBEXexcCritical6 3 3 3" xfId="20792"/>
    <cellStyle name="SAPBEXexcCritical6 3 4" xfId="20793"/>
    <cellStyle name="SAPBEXexcCritical6 3 4 2" xfId="20794"/>
    <cellStyle name="SAPBEXexcCritical6 3 4 3" xfId="20795"/>
    <cellStyle name="SAPBEXexcCritical6 3 5" xfId="20796"/>
    <cellStyle name="SAPBEXexcCritical6 3 5 2" xfId="20797"/>
    <cellStyle name="SAPBEXexcCritical6 3 5 3" xfId="20798"/>
    <cellStyle name="SAPBEXexcCritical6 3 6" xfId="20799"/>
    <cellStyle name="SAPBEXexcCritical6 3 6 2" xfId="20800"/>
    <cellStyle name="SAPBEXexcCritical6 3 6 3" xfId="20801"/>
    <cellStyle name="SAPBEXexcCritical6 3 7" xfId="20802"/>
    <cellStyle name="SAPBEXexcCritical6 3 7 2" xfId="20803"/>
    <cellStyle name="SAPBEXexcCritical6 3 7 3" xfId="20804"/>
    <cellStyle name="SAPBEXexcCritical6 3 8" xfId="20805"/>
    <cellStyle name="SAPBEXexcCritical6 3 8 2" xfId="20806"/>
    <cellStyle name="SAPBEXexcCritical6 3 8 3" xfId="20807"/>
    <cellStyle name="SAPBEXexcCritical6 3 9" xfId="20808"/>
    <cellStyle name="SAPBEXexcCritical6 4" xfId="8051"/>
    <cellStyle name="SAPBEXexcCritical6 4 10" xfId="20809"/>
    <cellStyle name="SAPBEXexcCritical6 4 2" xfId="20810"/>
    <cellStyle name="SAPBEXexcCritical6 4 2 2" xfId="20811"/>
    <cellStyle name="SAPBEXexcCritical6 4 2 3" xfId="20812"/>
    <cellStyle name="SAPBEXexcCritical6 4 3" xfId="20813"/>
    <cellStyle name="SAPBEXexcCritical6 4 3 2" xfId="20814"/>
    <cellStyle name="SAPBEXexcCritical6 4 3 3" xfId="20815"/>
    <cellStyle name="SAPBEXexcCritical6 4 4" xfId="20816"/>
    <cellStyle name="SAPBEXexcCritical6 4 4 2" xfId="20817"/>
    <cellStyle name="SAPBEXexcCritical6 4 4 3" xfId="20818"/>
    <cellStyle name="SAPBEXexcCritical6 4 5" xfId="20819"/>
    <cellStyle name="SAPBEXexcCritical6 4 5 2" xfId="20820"/>
    <cellStyle name="SAPBEXexcCritical6 4 5 3" xfId="20821"/>
    <cellStyle name="SAPBEXexcCritical6 4 6" xfId="20822"/>
    <cellStyle name="SAPBEXexcCritical6 4 6 2" xfId="20823"/>
    <cellStyle name="SAPBEXexcCritical6 4 6 3" xfId="20824"/>
    <cellStyle name="SAPBEXexcCritical6 4 7" xfId="20825"/>
    <cellStyle name="SAPBEXexcCritical6 4 7 2" xfId="20826"/>
    <cellStyle name="SAPBEXexcCritical6 4 7 3" xfId="20827"/>
    <cellStyle name="SAPBEXexcCritical6 4 8" xfId="20828"/>
    <cellStyle name="SAPBEXexcCritical6 4 8 2" xfId="20829"/>
    <cellStyle name="SAPBEXexcCritical6 4 8 3" xfId="20830"/>
    <cellStyle name="SAPBEXexcCritical6 4 9" xfId="20831"/>
    <cellStyle name="SAPBEXexcCritical6 5" xfId="8052"/>
    <cellStyle name="SAPBEXexcCritical6 5 10" xfId="20832"/>
    <cellStyle name="SAPBEXexcCritical6 5 2" xfId="20833"/>
    <cellStyle name="SAPBEXexcCritical6 5 2 2" xfId="20834"/>
    <cellStyle name="SAPBEXexcCritical6 5 2 3" xfId="20835"/>
    <cellStyle name="SAPBEXexcCritical6 5 3" xfId="20836"/>
    <cellStyle name="SAPBEXexcCritical6 5 3 2" xfId="20837"/>
    <cellStyle name="SAPBEXexcCritical6 5 3 3" xfId="20838"/>
    <cellStyle name="SAPBEXexcCritical6 5 4" xfId="20839"/>
    <cellStyle name="SAPBEXexcCritical6 5 4 2" xfId="20840"/>
    <cellStyle name="SAPBEXexcCritical6 5 4 3" xfId="20841"/>
    <cellStyle name="SAPBEXexcCritical6 5 5" xfId="20842"/>
    <cellStyle name="SAPBEXexcCritical6 5 5 2" xfId="20843"/>
    <cellStyle name="SAPBEXexcCritical6 5 5 3" xfId="20844"/>
    <cellStyle name="SAPBEXexcCritical6 5 6" xfId="20845"/>
    <cellStyle name="SAPBEXexcCritical6 5 6 2" xfId="20846"/>
    <cellStyle name="SAPBEXexcCritical6 5 6 3" xfId="20847"/>
    <cellStyle name="SAPBEXexcCritical6 5 7" xfId="20848"/>
    <cellStyle name="SAPBEXexcCritical6 5 7 2" xfId="20849"/>
    <cellStyle name="SAPBEXexcCritical6 5 7 3" xfId="20850"/>
    <cellStyle name="SAPBEXexcCritical6 5 8" xfId="20851"/>
    <cellStyle name="SAPBEXexcCritical6 5 8 2" xfId="20852"/>
    <cellStyle name="SAPBEXexcCritical6 5 8 3" xfId="20853"/>
    <cellStyle name="SAPBEXexcCritical6 5 9" xfId="20854"/>
    <cellStyle name="SAPBEXexcCritical6 6" xfId="8053"/>
    <cellStyle name="SAPBEXexcCritical6 6 2" xfId="20855"/>
    <cellStyle name="SAPBEXexcCritical6 6 3" xfId="20856"/>
    <cellStyle name="SAPBEXexcCritical6 6 4" xfId="20857"/>
    <cellStyle name="SAPBEXexcCritical6 7" xfId="8054"/>
    <cellStyle name="SAPBEXexcCritical6 7 2" xfId="20858"/>
    <cellStyle name="SAPBEXexcCritical6 7 3" xfId="20859"/>
    <cellStyle name="SAPBEXexcCritical6 7 4" xfId="20860"/>
    <cellStyle name="SAPBEXexcCritical6 8" xfId="8055"/>
    <cellStyle name="SAPBEXexcCritical6 8 2" xfId="20861"/>
    <cellStyle name="SAPBEXexcCritical6 8 3" xfId="20862"/>
    <cellStyle name="SAPBEXexcCritical6 8 4" xfId="20863"/>
    <cellStyle name="SAPBEXexcCritical6 9" xfId="8056"/>
    <cellStyle name="SAPBEXexcCritical6 9 2" xfId="20864"/>
    <cellStyle name="SAPBEXexcCritical6 9 3" xfId="20865"/>
    <cellStyle name="SAPBEXexcCritical6 9 4" xfId="20866"/>
    <cellStyle name="SAPBEXexcGood1" xfId="8057"/>
    <cellStyle name="SAPBEXexcGood1 10" xfId="8058"/>
    <cellStyle name="SAPBEXexcGood1 10 2" xfId="20867"/>
    <cellStyle name="SAPBEXexcGood1 10 3" xfId="20868"/>
    <cellStyle name="SAPBEXexcGood1 10 4" xfId="20869"/>
    <cellStyle name="SAPBEXexcGood1 11" xfId="8059"/>
    <cellStyle name="SAPBEXexcGood1 11 2" xfId="20870"/>
    <cellStyle name="SAPBEXexcGood1 11 3" xfId="20871"/>
    <cellStyle name="SAPBEXexcGood1 11 4" xfId="20872"/>
    <cellStyle name="SAPBEXexcGood1 12" xfId="8060"/>
    <cellStyle name="SAPBEXexcGood1 12 2" xfId="20873"/>
    <cellStyle name="SAPBEXexcGood1 12 3" xfId="20874"/>
    <cellStyle name="SAPBEXexcGood1 12 4" xfId="20875"/>
    <cellStyle name="SAPBEXexcGood1 13" xfId="8061"/>
    <cellStyle name="SAPBEXexcGood1 13 2" xfId="20876"/>
    <cellStyle name="SAPBEXexcGood1 14" xfId="8062"/>
    <cellStyle name="SAPBEXexcGood1 15" xfId="8063"/>
    <cellStyle name="SAPBEXexcGood1 2" xfId="8064"/>
    <cellStyle name="SAPBEXexcGood1 2 10" xfId="20877"/>
    <cellStyle name="SAPBEXexcGood1 2 2" xfId="8065"/>
    <cellStyle name="SAPBEXexcGood1 2 2 2" xfId="20878"/>
    <cellStyle name="SAPBEXexcGood1 2 2 3" xfId="20879"/>
    <cellStyle name="SAPBEXexcGood1 2 2 4" xfId="20880"/>
    <cellStyle name="SAPBEXexcGood1 2 3" xfId="20881"/>
    <cellStyle name="SAPBEXexcGood1 2 3 2" xfId="20882"/>
    <cellStyle name="SAPBEXexcGood1 2 3 3" xfId="20883"/>
    <cellStyle name="SAPBEXexcGood1 2 4" xfId="20884"/>
    <cellStyle name="SAPBEXexcGood1 2 4 2" xfId="20885"/>
    <cellStyle name="SAPBEXexcGood1 2 4 3" xfId="20886"/>
    <cellStyle name="SAPBEXexcGood1 2 5" xfId="20887"/>
    <cellStyle name="SAPBEXexcGood1 2 5 2" xfId="20888"/>
    <cellStyle name="SAPBEXexcGood1 2 5 3" xfId="20889"/>
    <cellStyle name="SAPBEXexcGood1 2 6" xfId="20890"/>
    <cellStyle name="SAPBEXexcGood1 2 6 2" xfId="20891"/>
    <cellStyle name="SAPBEXexcGood1 2 6 3" xfId="20892"/>
    <cellStyle name="SAPBEXexcGood1 2 7" xfId="20893"/>
    <cellStyle name="SAPBEXexcGood1 2 7 2" xfId="20894"/>
    <cellStyle name="SAPBEXexcGood1 2 7 3" xfId="20895"/>
    <cellStyle name="SAPBEXexcGood1 2 8" xfId="20896"/>
    <cellStyle name="SAPBEXexcGood1 2 8 2" xfId="20897"/>
    <cellStyle name="SAPBEXexcGood1 2 8 3" xfId="20898"/>
    <cellStyle name="SAPBEXexcGood1 2 9" xfId="20899"/>
    <cellStyle name="SAPBEXexcGood1 3" xfId="8066"/>
    <cellStyle name="SAPBEXexcGood1 3 10" xfId="20900"/>
    <cellStyle name="SAPBEXexcGood1 3 2" xfId="20901"/>
    <cellStyle name="SAPBEXexcGood1 3 2 2" xfId="20902"/>
    <cellStyle name="SAPBEXexcGood1 3 2 3" xfId="20903"/>
    <cellStyle name="SAPBEXexcGood1 3 3" xfId="20904"/>
    <cellStyle name="SAPBEXexcGood1 3 3 2" xfId="20905"/>
    <cellStyle name="SAPBEXexcGood1 3 3 3" xfId="20906"/>
    <cellStyle name="SAPBEXexcGood1 3 4" xfId="20907"/>
    <cellStyle name="SAPBEXexcGood1 3 4 2" xfId="20908"/>
    <cellStyle name="SAPBEXexcGood1 3 4 3" xfId="20909"/>
    <cellStyle name="SAPBEXexcGood1 3 5" xfId="20910"/>
    <cellStyle name="SAPBEXexcGood1 3 5 2" xfId="20911"/>
    <cellStyle name="SAPBEXexcGood1 3 5 3" xfId="20912"/>
    <cellStyle name="SAPBEXexcGood1 3 6" xfId="20913"/>
    <cellStyle name="SAPBEXexcGood1 3 6 2" xfId="20914"/>
    <cellStyle name="SAPBEXexcGood1 3 6 3" xfId="20915"/>
    <cellStyle name="SAPBEXexcGood1 3 7" xfId="20916"/>
    <cellStyle name="SAPBEXexcGood1 3 7 2" xfId="20917"/>
    <cellStyle name="SAPBEXexcGood1 3 7 3" xfId="20918"/>
    <cellStyle name="SAPBEXexcGood1 3 8" xfId="20919"/>
    <cellStyle name="SAPBEXexcGood1 3 8 2" xfId="20920"/>
    <cellStyle name="SAPBEXexcGood1 3 8 3" xfId="20921"/>
    <cellStyle name="SAPBEXexcGood1 3 9" xfId="20922"/>
    <cellStyle name="SAPBEXexcGood1 4" xfId="8067"/>
    <cellStyle name="SAPBEXexcGood1 4 10" xfId="20923"/>
    <cellStyle name="SAPBEXexcGood1 4 2" xfId="20924"/>
    <cellStyle name="SAPBEXexcGood1 4 2 2" xfId="20925"/>
    <cellStyle name="SAPBEXexcGood1 4 2 3" xfId="20926"/>
    <cellStyle name="SAPBEXexcGood1 4 3" xfId="20927"/>
    <cellStyle name="SAPBEXexcGood1 4 3 2" xfId="20928"/>
    <cellStyle name="SAPBEXexcGood1 4 3 3" xfId="20929"/>
    <cellStyle name="SAPBEXexcGood1 4 4" xfId="20930"/>
    <cellStyle name="SAPBEXexcGood1 4 4 2" xfId="20931"/>
    <cellStyle name="SAPBEXexcGood1 4 4 3" xfId="20932"/>
    <cellStyle name="SAPBEXexcGood1 4 5" xfId="20933"/>
    <cellStyle name="SAPBEXexcGood1 4 5 2" xfId="20934"/>
    <cellStyle name="SAPBEXexcGood1 4 5 3" xfId="20935"/>
    <cellStyle name="SAPBEXexcGood1 4 6" xfId="20936"/>
    <cellStyle name="SAPBEXexcGood1 4 6 2" xfId="20937"/>
    <cellStyle name="SAPBEXexcGood1 4 6 3" xfId="20938"/>
    <cellStyle name="SAPBEXexcGood1 4 7" xfId="20939"/>
    <cellStyle name="SAPBEXexcGood1 4 7 2" xfId="20940"/>
    <cellStyle name="SAPBEXexcGood1 4 7 3" xfId="20941"/>
    <cellStyle name="SAPBEXexcGood1 4 8" xfId="20942"/>
    <cellStyle name="SAPBEXexcGood1 4 8 2" xfId="20943"/>
    <cellStyle name="SAPBEXexcGood1 4 8 3" xfId="20944"/>
    <cellStyle name="SAPBEXexcGood1 4 9" xfId="20945"/>
    <cellStyle name="SAPBEXexcGood1 5" xfId="8068"/>
    <cellStyle name="SAPBEXexcGood1 5 10" xfId="20946"/>
    <cellStyle name="SAPBEXexcGood1 5 2" xfId="20947"/>
    <cellStyle name="SAPBEXexcGood1 5 2 2" xfId="20948"/>
    <cellStyle name="SAPBEXexcGood1 5 2 3" xfId="20949"/>
    <cellStyle name="SAPBEXexcGood1 5 3" xfId="20950"/>
    <cellStyle name="SAPBEXexcGood1 5 3 2" xfId="20951"/>
    <cellStyle name="SAPBEXexcGood1 5 3 3" xfId="20952"/>
    <cellStyle name="SAPBEXexcGood1 5 4" xfId="20953"/>
    <cellStyle name="SAPBEXexcGood1 5 4 2" xfId="20954"/>
    <cellStyle name="SAPBEXexcGood1 5 4 3" xfId="20955"/>
    <cellStyle name="SAPBEXexcGood1 5 5" xfId="20956"/>
    <cellStyle name="SAPBEXexcGood1 5 5 2" xfId="20957"/>
    <cellStyle name="SAPBEXexcGood1 5 5 3" xfId="20958"/>
    <cellStyle name="SAPBEXexcGood1 5 6" xfId="20959"/>
    <cellStyle name="SAPBEXexcGood1 5 6 2" xfId="20960"/>
    <cellStyle name="SAPBEXexcGood1 5 6 3" xfId="20961"/>
    <cellStyle name="SAPBEXexcGood1 5 7" xfId="20962"/>
    <cellStyle name="SAPBEXexcGood1 5 7 2" xfId="20963"/>
    <cellStyle name="SAPBEXexcGood1 5 7 3" xfId="20964"/>
    <cellStyle name="SAPBEXexcGood1 5 8" xfId="20965"/>
    <cellStyle name="SAPBEXexcGood1 5 8 2" xfId="20966"/>
    <cellStyle name="SAPBEXexcGood1 5 8 3" xfId="20967"/>
    <cellStyle name="SAPBEXexcGood1 5 9" xfId="20968"/>
    <cellStyle name="SAPBEXexcGood1 6" xfId="8069"/>
    <cellStyle name="SAPBEXexcGood1 6 2" xfId="20969"/>
    <cellStyle name="SAPBEXexcGood1 6 3" xfId="20970"/>
    <cellStyle name="SAPBEXexcGood1 6 4" xfId="20971"/>
    <cellStyle name="SAPBEXexcGood1 7" xfId="8070"/>
    <cellStyle name="SAPBEXexcGood1 7 2" xfId="20972"/>
    <cellStyle name="SAPBEXexcGood1 7 3" xfId="20973"/>
    <cellStyle name="SAPBEXexcGood1 7 4" xfId="20974"/>
    <cellStyle name="SAPBEXexcGood1 8" xfId="8071"/>
    <cellStyle name="SAPBEXexcGood1 8 2" xfId="20975"/>
    <cellStyle name="SAPBEXexcGood1 8 3" xfId="20976"/>
    <cellStyle name="SAPBEXexcGood1 8 4" xfId="20977"/>
    <cellStyle name="SAPBEXexcGood1 9" xfId="8072"/>
    <cellStyle name="SAPBEXexcGood1 9 2" xfId="20978"/>
    <cellStyle name="SAPBEXexcGood1 9 3" xfId="20979"/>
    <cellStyle name="SAPBEXexcGood1 9 4" xfId="20980"/>
    <cellStyle name="SAPBEXexcGood2" xfId="8073"/>
    <cellStyle name="SAPBEXexcGood2 10" xfId="8074"/>
    <cellStyle name="SAPBEXexcGood2 10 2" xfId="20981"/>
    <cellStyle name="SAPBEXexcGood2 10 3" xfId="20982"/>
    <cellStyle name="SAPBEXexcGood2 10 4" xfId="20983"/>
    <cellStyle name="SAPBEXexcGood2 11" xfId="8075"/>
    <cellStyle name="SAPBEXexcGood2 11 2" xfId="20984"/>
    <cellStyle name="SAPBEXexcGood2 11 3" xfId="20985"/>
    <cellStyle name="SAPBEXexcGood2 11 4" xfId="20986"/>
    <cellStyle name="SAPBEXexcGood2 12" xfId="8076"/>
    <cellStyle name="SAPBEXexcGood2 12 2" xfId="20987"/>
    <cellStyle name="SAPBEXexcGood2 12 3" xfId="20988"/>
    <cellStyle name="SAPBEXexcGood2 12 4" xfId="20989"/>
    <cellStyle name="SAPBEXexcGood2 13" xfId="8077"/>
    <cellStyle name="SAPBEXexcGood2 13 2" xfId="20990"/>
    <cellStyle name="SAPBEXexcGood2 14" xfId="8078"/>
    <cellStyle name="SAPBEXexcGood2 15" xfId="8079"/>
    <cellStyle name="SAPBEXexcGood2 2" xfId="8080"/>
    <cellStyle name="SAPBEXexcGood2 2 10" xfId="20991"/>
    <cellStyle name="SAPBEXexcGood2 2 11" xfId="20992"/>
    <cellStyle name="SAPBEXexcGood2 2 2" xfId="8081"/>
    <cellStyle name="SAPBEXexcGood2 2 2 2" xfId="20993"/>
    <cellStyle name="SAPBEXexcGood2 2 2 3" xfId="20994"/>
    <cellStyle name="SAPBEXexcGood2 2 2 4" xfId="20995"/>
    <cellStyle name="SAPBEXexcGood2 2 3" xfId="20996"/>
    <cellStyle name="SAPBEXexcGood2 2 3 2" xfId="20997"/>
    <cellStyle name="SAPBEXexcGood2 2 3 3" xfId="20998"/>
    <cellStyle name="SAPBEXexcGood2 2 4" xfId="20999"/>
    <cellStyle name="SAPBEXexcGood2 2 4 2" xfId="21000"/>
    <cellStyle name="SAPBEXexcGood2 2 4 3" xfId="21001"/>
    <cellStyle name="SAPBEXexcGood2 2 5" xfId="21002"/>
    <cellStyle name="SAPBEXexcGood2 2 5 2" xfId="21003"/>
    <cellStyle name="SAPBEXexcGood2 2 5 3" xfId="21004"/>
    <cellStyle name="SAPBEXexcGood2 2 6" xfId="21005"/>
    <cellStyle name="SAPBEXexcGood2 2 6 2" xfId="21006"/>
    <cellStyle name="SAPBEXexcGood2 2 6 3" xfId="21007"/>
    <cellStyle name="SAPBEXexcGood2 2 7" xfId="21008"/>
    <cellStyle name="SAPBEXexcGood2 2 7 2" xfId="21009"/>
    <cellStyle name="SAPBEXexcGood2 2 7 3" xfId="21010"/>
    <cellStyle name="SAPBEXexcGood2 2 8" xfId="21011"/>
    <cellStyle name="SAPBEXexcGood2 2 8 2" xfId="21012"/>
    <cellStyle name="SAPBEXexcGood2 2 8 3" xfId="21013"/>
    <cellStyle name="SAPBEXexcGood2 2 9" xfId="21014"/>
    <cellStyle name="SAPBEXexcGood2 3" xfId="8082"/>
    <cellStyle name="SAPBEXexcGood2 3 10" xfId="21015"/>
    <cellStyle name="SAPBEXexcGood2 3 2" xfId="21016"/>
    <cellStyle name="SAPBEXexcGood2 3 2 2" xfId="21017"/>
    <cellStyle name="SAPBEXexcGood2 3 2 3" xfId="21018"/>
    <cellStyle name="SAPBEXexcGood2 3 3" xfId="21019"/>
    <cellStyle name="SAPBEXexcGood2 3 3 2" xfId="21020"/>
    <cellStyle name="SAPBEXexcGood2 3 3 3" xfId="21021"/>
    <cellStyle name="SAPBEXexcGood2 3 4" xfId="21022"/>
    <cellStyle name="SAPBEXexcGood2 3 4 2" xfId="21023"/>
    <cellStyle name="SAPBEXexcGood2 3 4 3" xfId="21024"/>
    <cellStyle name="SAPBEXexcGood2 3 5" xfId="21025"/>
    <cellStyle name="SAPBEXexcGood2 3 5 2" xfId="21026"/>
    <cellStyle name="SAPBEXexcGood2 3 5 3" xfId="21027"/>
    <cellStyle name="SAPBEXexcGood2 3 6" xfId="21028"/>
    <cellStyle name="SAPBEXexcGood2 3 6 2" xfId="21029"/>
    <cellStyle name="SAPBEXexcGood2 3 6 3" xfId="21030"/>
    <cellStyle name="SAPBEXexcGood2 3 7" xfId="21031"/>
    <cellStyle name="SAPBEXexcGood2 3 7 2" xfId="21032"/>
    <cellStyle name="SAPBEXexcGood2 3 7 3" xfId="21033"/>
    <cellStyle name="SAPBEXexcGood2 3 8" xfId="21034"/>
    <cellStyle name="SAPBEXexcGood2 3 8 2" xfId="21035"/>
    <cellStyle name="SAPBEXexcGood2 3 8 3" xfId="21036"/>
    <cellStyle name="SAPBEXexcGood2 3 9" xfId="21037"/>
    <cellStyle name="SAPBEXexcGood2 4" xfId="8083"/>
    <cellStyle name="SAPBEXexcGood2 4 10" xfId="21038"/>
    <cellStyle name="SAPBEXexcGood2 4 2" xfId="21039"/>
    <cellStyle name="SAPBEXexcGood2 4 2 2" xfId="21040"/>
    <cellStyle name="SAPBEXexcGood2 4 2 3" xfId="21041"/>
    <cellStyle name="SAPBEXexcGood2 4 3" xfId="21042"/>
    <cellStyle name="SAPBEXexcGood2 4 3 2" xfId="21043"/>
    <cellStyle name="SAPBEXexcGood2 4 3 3" xfId="21044"/>
    <cellStyle name="SAPBEXexcGood2 4 4" xfId="21045"/>
    <cellStyle name="SAPBEXexcGood2 4 4 2" xfId="21046"/>
    <cellStyle name="SAPBEXexcGood2 4 4 3" xfId="21047"/>
    <cellStyle name="SAPBEXexcGood2 4 5" xfId="21048"/>
    <cellStyle name="SAPBEXexcGood2 4 5 2" xfId="21049"/>
    <cellStyle name="SAPBEXexcGood2 4 5 3" xfId="21050"/>
    <cellStyle name="SAPBEXexcGood2 4 6" xfId="21051"/>
    <cellStyle name="SAPBEXexcGood2 4 6 2" xfId="21052"/>
    <cellStyle name="SAPBEXexcGood2 4 6 3" xfId="21053"/>
    <cellStyle name="SAPBEXexcGood2 4 7" xfId="21054"/>
    <cellStyle name="SAPBEXexcGood2 4 7 2" xfId="21055"/>
    <cellStyle name="SAPBEXexcGood2 4 7 3" xfId="21056"/>
    <cellStyle name="SAPBEXexcGood2 4 8" xfId="21057"/>
    <cellStyle name="SAPBEXexcGood2 4 8 2" xfId="21058"/>
    <cellStyle name="SAPBEXexcGood2 4 8 3" xfId="21059"/>
    <cellStyle name="SAPBEXexcGood2 4 9" xfId="21060"/>
    <cellStyle name="SAPBEXexcGood2 5" xfId="8084"/>
    <cellStyle name="SAPBEXexcGood2 5 10" xfId="21061"/>
    <cellStyle name="SAPBEXexcGood2 5 2" xfId="21062"/>
    <cellStyle name="SAPBEXexcGood2 5 2 2" xfId="21063"/>
    <cellStyle name="SAPBEXexcGood2 5 2 3" xfId="21064"/>
    <cellStyle name="SAPBEXexcGood2 5 3" xfId="21065"/>
    <cellStyle name="SAPBEXexcGood2 5 3 2" xfId="21066"/>
    <cellStyle name="SAPBEXexcGood2 5 3 3" xfId="21067"/>
    <cellStyle name="SAPBEXexcGood2 5 4" xfId="21068"/>
    <cellStyle name="SAPBEXexcGood2 5 4 2" xfId="21069"/>
    <cellStyle name="SAPBEXexcGood2 5 4 3" xfId="21070"/>
    <cellStyle name="SAPBEXexcGood2 5 5" xfId="21071"/>
    <cellStyle name="SAPBEXexcGood2 5 5 2" xfId="21072"/>
    <cellStyle name="SAPBEXexcGood2 5 5 3" xfId="21073"/>
    <cellStyle name="SAPBEXexcGood2 5 6" xfId="21074"/>
    <cellStyle name="SAPBEXexcGood2 5 6 2" xfId="21075"/>
    <cellStyle name="SAPBEXexcGood2 5 6 3" xfId="21076"/>
    <cellStyle name="SAPBEXexcGood2 5 7" xfId="21077"/>
    <cellStyle name="SAPBEXexcGood2 5 7 2" xfId="21078"/>
    <cellStyle name="SAPBEXexcGood2 5 7 3" xfId="21079"/>
    <cellStyle name="SAPBEXexcGood2 5 8" xfId="21080"/>
    <cellStyle name="SAPBEXexcGood2 5 8 2" xfId="21081"/>
    <cellStyle name="SAPBEXexcGood2 5 8 3" xfId="21082"/>
    <cellStyle name="SAPBEXexcGood2 5 9" xfId="21083"/>
    <cellStyle name="SAPBEXexcGood2 6" xfId="8085"/>
    <cellStyle name="SAPBEXexcGood2 6 2" xfId="21084"/>
    <cellStyle name="SAPBEXexcGood2 6 3" xfId="21085"/>
    <cellStyle name="SAPBEXexcGood2 6 4" xfId="21086"/>
    <cellStyle name="SAPBEXexcGood2 7" xfId="8086"/>
    <cellStyle name="SAPBEXexcGood2 7 2" xfId="21087"/>
    <cellStyle name="SAPBEXexcGood2 7 3" xfId="21088"/>
    <cellStyle name="SAPBEXexcGood2 7 4" xfId="21089"/>
    <cellStyle name="SAPBEXexcGood2 8" xfId="8087"/>
    <cellStyle name="SAPBEXexcGood2 8 2" xfId="21090"/>
    <cellStyle name="SAPBEXexcGood2 8 3" xfId="21091"/>
    <cellStyle name="SAPBEXexcGood2 8 4" xfId="21092"/>
    <cellStyle name="SAPBEXexcGood2 9" xfId="8088"/>
    <cellStyle name="SAPBEXexcGood2 9 2" xfId="21093"/>
    <cellStyle name="SAPBEXexcGood2 9 3" xfId="21094"/>
    <cellStyle name="SAPBEXexcGood2 9 4" xfId="21095"/>
    <cellStyle name="SAPBEXexcGood3" xfId="8089"/>
    <cellStyle name="SAPBEXexcGood3 10" xfId="8090"/>
    <cellStyle name="SAPBEXexcGood3 10 2" xfId="21096"/>
    <cellStyle name="SAPBEXexcGood3 10 3" xfId="21097"/>
    <cellStyle name="SAPBEXexcGood3 10 4" xfId="21098"/>
    <cellStyle name="SAPBEXexcGood3 11" xfId="8091"/>
    <cellStyle name="SAPBEXexcGood3 11 2" xfId="21099"/>
    <cellStyle name="SAPBEXexcGood3 11 3" xfId="21100"/>
    <cellStyle name="SAPBEXexcGood3 11 4" xfId="21101"/>
    <cellStyle name="SAPBEXexcGood3 12" xfId="8092"/>
    <cellStyle name="SAPBEXexcGood3 12 2" xfId="21102"/>
    <cellStyle name="SAPBEXexcGood3 12 3" xfId="21103"/>
    <cellStyle name="SAPBEXexcGood3 12 4" xfId="21104"/>
    <cellStyle name="SAPBEXexcGood3 13" xfId="8093"/>
    <cellStyle name="SAPBEXexcGood3 13 2" xfId="21105"/>
    <cellStyle name="SAPBEXexcGood3 14" xfId="8094"/>
    <cellStyle name="SAPBEXexcGood3 15" xfId="8095"/>
    <cellStyle name="SAPBEXexcGood3 2" xfId="8096"/>
    <cellStyle name="SAPBEXexcGood3 2 10" xfId="21106"/>
    <cellStyle name="SAPBEXexcGood3 2 2" xfId="8097"/>
    <cellStyle name="SAPBEXexcGood3 2 2 2" xfId="21107"/>
    <cellStyle name="SAPBEXexcGood3 2 2 3" xfId="21108"/>
    <cellStyle name="SAPBEXexcGood3 2 2 4" xfId="21109"/>
    <cellStyle name="SAPBEXexcGood3 2 3" xfId="21110"/>
    <cellStyle name="SAPBEXexcGood3 2 3 2" xfId="21111"/>
    <cellStyle name="SAPBEXexcGood3 2 3 3" xfId="21112"/>
    <cellStyle name="SAPBEXexcGood3 2 4" xfId="21113"/>
    <cellStyle name="SAPBEXexcGood3 2 4 2" xfId="21114"/>
    <cellStyle name="SAPBEXexcGood3 2 4 3" xfId="21115"/>
    <cellStyle name="SAPBEXexcGood3 2 5" xfId="21116"/>
    <cellStyle name="SAPBEXexcGood3 2 5 2" xfId="21117"/>
    <cellStyle name="SAPBEXexcGood3 2 5 3" xfId="21118"/>
    <cellStyle name="SAPBEXexcGood3 2 6" xfId="21119"/>
    <cellStyle name="SAPBEXexcGood3 2 6 2" xfId="21120"/>
    <cellStyle name="SAPBEXexcGood3 2 6 3" xfId="21121"/>
    <cellStyle name="SAPBEXexcGood3 2 7" xfId="21122"/>
    <cellStyle name="SAPBEXexcGood3 2 7 2" xfId="21123"/>
    <cellStyle name="SAPBEXexcGood3 2 7 3" xfId="21124"/>
    <cellStyle name="SAPBEXexcGood3 2 8" xfId="21125"/>
    <cellStyle name="SAPBEXexcGood3 2 8 2" xfId="21126"/>
    <cellStyle name="SAPBEXexcGood3 2 8 3" xfId="21127"/>
    <cellStyle name="SAPBEXexcGood3 2 9" xfId="21128"/>
    <cellStyle name="SAPBEXexcGood3 3" xfId="8098"/>
    <cellStyle name="SAPBEXexcGood3 3 10" xfId="21129"/>
    <cellStyle name="SAPBEXexcGood3 3 2" xfId="21130"/>
    <cellStyle name="SAPBEXexcGood3 3 2 2" xfId="21131"/>
    <cellStyle name="SAPBEXexcGood3 3 2 3" xfId="21132"/>
    <cellStyle name="SAPBEXexcGood3 3 3" xfId="21133"/>
    <cellStyle name="SAPBEXexcGood3 3 3 2" xfId="21134"/>
    <cellStyle name="SAPBEXexcGood3 3 3 3" xfId="21135"/>
    <cellStyle name="SAPBEXexcGood3 3 4" xfId="21136"/>
    <cellStyle name="SAPBEXexcGood3 3 4 2" xfId="21137"/>
    <cellStyle name="SAPBEXexcGood3 3 4 3" xfId="21138"/>
    <cellStyle name="SAPBEXexcGood3 3 5" xfId="21139"/>
    <cellStyle name="SAPBEXexcGood3 3 5 2" xfId="21140"/>
    <cellStyle name="SAPBEXexcGood3 3 5 3" xfId="21141"/>
    <cellStyle name="SAPBEXexcGood3 3 6" xfId="21142"/>
    <cellStyle name="SAPBEXexcGood3 3 6 2" xfId="21143"/>
    <cellStyle name="SAPBEXexcGood3 3 6 3" xfId="21144"/>
    <cellStyle name="SAPBEXexcGood3 3 7" xfId="21145"/>
    <cellStyle name="SAPBEXexcGood3 3 7 2" xfId="21146"/>
    <cellStyle name="SAPBEXexcGood3 3 7 3" xfId="21147"/>
    <cellStyle name="SAPBEXexcGood3 3 8" xfId="21148"/>
    <cellStyle name="SAPBEXexcGood3 3 8 2" xfId="21149"/>
    <cellStyle name="SAPBEXexcGood3 3 8 3" xfId="21150"/>
    <cellStyle name="SAPBEXexcGood3 3 9" xfId="21151"/>
    <cellStyle name="SAPBEXexcGood3 4" xfId="8099"/>
    <cellStyle name="SAPBEXexcGood3 4 10" xfId="21152"/>
    <cellStyle name="SAPBEXexcGood3 4 2" xfId="21153"/>
    <cellStyle name="SAPBEXexcGood3 4 2 2" xfId="21154"/>
    <cellStyle name="SAPBEXexcGood3 4 2 3" xfId="21155"/>
    <cellStyle name="SAPBEXexcGood3 4 3" xfId="21156"/>
    <cellStyle name="SAPBEXexcGood3 4 3 2" xfId="21157"/>
    <cellStyle name="SAPBEXexcGood3 4 3 3" xfId="21158"/>
    <cellStyle name="SAPBEXexcGood3 4 4" xfId="21159"/>
    <cellStyle name="SAPBEXexcGood3 4 4 2" xfId="21160"/>
    <cellStyle name="SAPBEXexcGood3 4 4 3" xfId="21161"/>
    <cellStyle name="SAPBEXexcGood3 4 5" xfId="21162"/>
    <cellStyle name="SAPBEXexcGood3 4 5 2" xfId="21163"/>
    <cellStyle name="SAPBEXexcGood3 4 5 3" xfId="21164"/>
    <cellStyle name="SAPBEXexcGood3 4 6" xfId="21165"/>
    <cellStyle name="SAPBEXexcGood3 4 6 2" xfId="21166"/>
    <cellStyle name="SAPBEXexcGood3 4 6 3" xfId="21167"/>
    <cellStyle name="SAPBEXexcGood3 4 7" xfId="21168"/>
    <cellStyle name="SAPBEXexcGood3 4 7 2" xfId="21169"/>
    <cellStyle name="SAPBEXexcGood3 4 7 3" xfId="21170"/>
    <cellStyle name="SAPBEXexcGood3 4 8" xfId="21171"/>
    <cellStyle name="SAPBEXexcGood3 4 8 2" xfId="21172"/>
    <cellStyle name="SAPBEXexcGood3 4 8 3" xfId="21173"/>
    <cellStyle name="SAPBEXexcGood3 4 9" xfId="21174"/>
    <cellStyle name="SAPBEXexcGood3 5" xfId="8100"/>
    <cellStyle name="SAPBEXexcGood3 5 10" xfId="21175"/>
    <cellStyle name="SAPBEXexcGood3 5 2" xfId="21176"/>
    <cellStyle name="SAPBEXexcGood3 5 2 2" xfId="21177"/>
    <cellStyle name="SAPBEXexcGood3 5 2 3" xfId="21178"/>
    <cellStyle name="SAPBEXexcGood3 5 3" xfId="21179"/>
    <cellStyle name="SAPBEXexcGood3 5 3 2" xfId="21180"/>
    <cellStyle name="SAPBEXexcGood3 5 3 3" xfId="21181"/>
    <cellStyle name="SAPBEXexcGood3 5 4" xfId="21182"/>
    <cellStyle name="SAPBEXexcGood3 5 4 2" xfId="21183"/>
    <cellStyle name="SAPBEXexcGood3 5 4 3" xfId="21184"/>
    <cellStyle name="SAPBEXexcGood3 5 5" xfId="21185"/>
    <cellStyle name="SAPBEXexcGood3 5 5 2" xfId="21186"/>
    <cellStyle name="SAPBEXexcGood3 5 5 3" xfId="21187"/>
    <cellStyle name="SAPBEXexcGood3 5 6" xfId="21188"/>
    <cellStyle name="SAPBEXexcGood3 5 6 2" xfId="21189"/>
    <cellStyle name="SAPBEXexcGood3 5 6 3" xfId="21190"/>
    <cellStyle name="SAPBEXexcGood3 5 7" xfId="21191"/>
    <cellStyle name="SAPBEXexcGood3 5 7 2" xfId="21192"/>
    <cellStyle name="SAPBEXexcGood3 5 7 3" xfId="21193"/>
    <cellStyle name="SAPBEXexcGood3 5 8" xfId="21194"/>
    <cellStyle name="SAPBEXexcGood3 5 8 2" xfId="21195"/>
    <cellStyle name="SAPBEXexcGood3 5 8 3" xfId="21196"/>
    <cellStyle name="SAPBEXexcGood3 5 9" xfId="21197"/>
    <cellStyle name="SAPBEXexcGood3 6" xfId="8101"/>
    <cellStyle name="SAPBEXexcGood3 6 2" xfId="21198"/>
    <cellStyle name="SAPBEXexcGood3 6 3" xfId="21199"/>
    <cellStyle name="SAPBEXexcGood3 6 4" xfId="21200"/>
    <cellStyle name="SAPBEXexcGood3 7" xfId="8102"/>
    <cellStyle name="SAPBEXexcGood3 7 2" xfId="21201"/>
    <cellStyle name="SAPBEXexcGood3 7 3" xfId="21202"/>
    <cellStyle name="SAPBEXexcGood3 7 4" xfId="21203"/>
    <cellStyle name="SAPBEXexcGood3 8" xfId="8103"/>
    <cellStyle name="SAPBEXexcGood3 8 2" xfId="21204"/>
    <cellStyle name="SAPBEXexcGood3 8 3" xfId="21205"/>
    <cellStyle name="SAPBEXexcGood3 8 4" xfId="21206"/>
    <cellStyle name="SAPBEXexcGood3 9" xfId="8104"/>
    <cellStyle name="SAPBEXexcGood3 9 2" xfId="21207"/>
    <cellStyle name="SAPBEXexcGood3 9 3" xfId="21208"/>
    <cellStyle name="SAPBEXexcGood3 9 4" xfId="21209"/>
    <cellStyle name="SAPBEXfilterDrill" xfId="8105"/>
    <cellStyle name="SAPBEXfilterDrill 10" xfId="21210"/>
    <cellStyle name="SAPBEXfilterDrill 10 2" xfId="21211"/>
    <cellStyle name="SAPBEXfilterDrill 10 3" xfId="21212"/>
    <cellStyle name="SAPBEXfilterDrill 11" xfId="21213"/>
    <cellStyle name="SAPBEXfilterDrill 11 2" xfId="21214"/>
    <cellStyle name="SAPBEXfilterDrill 11 3" xfId="21215"/>
    <cellStyle name="SAPBEXfilterDrill 12" xfId="21216"/>
    <cellStyle name="SAPBEXfilterDrill 12 2" xfId="21217"/>
    <cellStyle name="SAPBEXfilterDrill 12 3" xfId="21218"/>
    <cellStyle name="SAPBEXfilterDrill 13" xfId="21219"/>
    <cellStyle name="SAPBEXfilterDrill 2" xfId="8106"/>
    <cellStyle name="SAPBEXfilterDrill 2 10" xfId="21220"/>
    <cellStyle name="SAPBEXfilterDrill 2 2" xfId="8107"/>
    <cellStyle name="SAPBEXfilterDrill 2 2 2" xfId="21221"/>
    <cellStyle name="SAPBEXfilterDrill 2 2 3" xfId="21222"/>
    <cellStyle name="SAPBEXfilterDrill 2 2 4" xfId="21223"/>
    <cellStyle name="SAPBEXfilterDrill 2 2 5" xfId="21224"/>
    <cellStyle name="SAPBEXfilterDrill 2 3" xfId="21225"/>
    <cellStyle name="SAPBEXfilterDrill 2 3 2" xfId="21226"/>
    <cellStyle name="SAPBEXfilterDrill 2 3 3" xfId="21227"/>
    <cellStyle name="SAPBEXfilterDrill 2 4" xfId="21228"/>
    <cellStyle name="SAPBEXfilterDrill 2 4 2" xfId="21229"/>
    <cellStyle name="SAPBEXfilterDrill 2 4 3" xfId="21230"/>
    <cellStyle name="SAPBEXfilterDrill 2 5" xfId="21231"/>
    <cellStyle name="SAPBEXfilterDrill 2 5 2" xfId="21232"/>
    <cellStyle name="SAPBEXfilterDrill 2 5 3" xfId="21233"/>
    <cellStyle name="SAPBEXfilterDrill 2 6" xfId="21234"/>
    <cellStyle name="SAPBEXfilterDrill 2 6 2" xfId="21235"/>
    <cellStyle name="SAPBEXfilterDrill 2 6 3" xfId="21236"/>
    <cellStyle name="SAPBEXfilterDrill 2 7" xfId="21237"/>
    <cellStyle name="SAPBEXfilterDrill 2 7 2" xfId="21238"/>
    <cellStyle name="SAPBEXfilterDrill 2 7 3" xfId="21239"/>
    <cellStyle name="SAPBEXfilterDrill 2 8" xfId="21240"/>
    <cellStyle name="SAPBEXfilterDrill 2 8 2" xfId="21241"/>
    <cellStyle name="SAPBEXfilterDrill 2 8 3" xfId="21242"/>
    <cellStyle name="SAPBEXfilterDrill 2 9" xfId="21243"/>
    <cellStyle name="SAPBEXfilterDrill 3" xfId="8108"/>
    <cellStyle name="SAPBEXfilterDrill 3 10" xfId="21244"/>
    <cellStyle name="SAPBEXfilterDrill 3 11" xfId="21245"/>
    <cellStyle name="SAPBEXfilterDrill 3 2" xfId="21246"/>
    <cellStyle name="SAPBEXfilterDrill 3 2 2" xfId="21247"/>
    <cellStyle name="SAPBEXfilterDrill 3 2 3" xfId="21248"/>
    <cellStyle name="SAPBEXfilterDrill 3 3" xfId="21249"/>
    <cellStyle name="SAPBEXfilterDrill 3 3 2" xfId="21250"/>
    <cellStyle name="SAPBEXfilterDrill 3 3 3" xfId="21251"/>
    <cellStyle name="SAPBEXfilterDrill 3 4" xfId="21252"/>
    <cellStyle name="SAPBEXfilterDrill 3 4 2" xfId="21253"/>
    <cellStyle name="SAPBEXfilterDrill 3 4 3" xfId="21254"/>
    <cellStyle name="SAPBEXfilterDrill 3 5" xfId="21255"/>
    <cellStyle name="SAPBEXfilterDrill 3 5 2" xfId="21256"/>
    <cellStyle name="SAPBEXfilterDrill 3 5 3" xfId="21257"/>
    <cellStyle name="SAPBEXfilterDrill 3 6" xfId="21258"/>
    <cellStyle name="SAPBEXfilterDrill 3 6 2" xfId="21259"/>
    <cellStyle name="SAPBEXfilterDrill 3 6 3" xfId="21260"/>
    <cellStyle name="SAPBEXfilterDrill 3 7" xfId="21261"/>
    <cellStyle name="SAPBEXfilterDrill 3 7 2" xfId="21262"/>
    <cellStyle name="SAPBEXfilterDrill 3 7 3" xfId="21263"/>
    <cellStyle name="SAPBEXfilterDrill 3 8" xfId="21264"/>
    <cellStyle name="SAPBEXfilterDrill 3 8 2" xfId="21265"/>
    <cellStyle name="SAPBEXfilterDrill 3 8 3" xfId="21266"/>
    <cellStyle name="SAPBEXfilterDrill 3 9" xfId="21267"/>
    <cellStyle name="SAPBEXfilterDrill 4" xfId="8109"/>
    <cellStyle name="SAPBEXfilterDrill 4 10" xfId="21268"/>
    <cellStyle name="SAPBEXfilterDrill 4 11" xfId="21269"/>
    <cellStyle name="SAPBEXfilterDrill 4 2" xfId="21270"/>
    <cellStyle name="SAPBEXfilterDrill 4 2 2" xfId="21271"/>
    <cellStyle name="SAPBEXfilterDrill 4 2 3" xfId="21272"/>
    <cellStyle name="SAPBEXfilterDrill 4 3" xfId="21273"/>
    <cellStyle name="SAPBEXfilterDrill 4 3 2" xfId="21274"/>
    <cellStyle name="SAPBEXfilterDrill 4 3 3" xfId="21275"/>
    <cellStyle name="SAPBEXfilterDrill 4 4" xfId="21276"/>
    <cellStyle name="SAPBEXfilterDrill 4 4 2" xfId="21277"/>
    <cellStyle name="SAPBEXfilterDrill 4 4 3" xfId="21278"/>
    <cellStyle name="SAPBEXfilterDrill 4 5" xfId="21279"/>
    <cellStyle name="SAPBEXfilterDrill 4 5 2" xfId="21280"/>
    <cellStyle name="SAPBEXfilterDrill 4 5 3" xfId="21281"/>
    <cellStyle name="SAPBEXfilterDrill 4 6" xfId="21282"/>
    <cellStyle name="SAPBEXfilterDrill 4 6 2" xfId="21283"/>
    <cellStyle name="SAPBEXfilterDrill 4 6 3" xfId="21284"/>
    <cellStyle name="SAPBEXfilterDrill 4 7" xfId="21285"/>
    <cellStyle name="SAPBEXfilterDrill 4 7 2" xfId="21286"/>
    <cellStyle name="SAPBEXfilterDrill 4 7 3" xfId="21287"/>
    <cellStyle name="SAPBEXfilterDrill 4 8" xfId="21288"/>
    <cellStyle name="SAPBEXfilterDrill 4 8 2" xfId="21289"/>
    <cellStyle name="SAPBEXfilterDrill 4 8 3" xfId="21290"/>
    <cellStyle name="SAPBEXfilterDrill 4 9" xfId="21291"/>
    <cellStyle name="SAPBEXfilterDrill 5" xfId="8110"/>
    <cellStyle name="SAPBEXfilterDrill 5 10" xfId="21292"/>
    <cellStyle name="SAPBEXfilterDrill 5 11" xfId="21293"/>
    <cellStyle name="SAPBEXfilterDrill 5 2" xfId="21294"/>
    <cellStyle name="SAPBEXfilterDrill 5 2 2" xfId="21295"/>
    <cellStyle name="SAPBEXfilterDrill 5 2 3" xfId="21296"/>
    <cellStyle name="SAPBEXfilterDrill 5 3" xfId="21297"/>
    <cellStyle name="SAPBEXfilterDrill 5 3 2" xfId="21298"/>
    <cellStyle name="SAPBEXfilterDrill 5 3 3" xfId="21299"/>
    <cellStyle name="SAPBEXfilterDrill 5 4" xfId="21300"/>
    <cellStyle name="SAPBEXfilterDrill 5 4 2" xfId="21301"/>
    <cellStyle name="SAPBEXfilterDrill 5 4 3" xfId="21302"/>
    <cellStyle name="SAPBEXfilterDrill 5 5" xfId="21303"/>
    <cellStyle name="SAPBEXfilterDrill 5 5 2" xfId="21304"/>
    <cellStyle name="SAPBEXfilterDrill 5 5 3" xfId="21305"/>
    <cellStyle name="SAPBEXfilterDrill 5 6" xfId="21306"/>
    <cellStyle name="SAPBEXfilterDrill 5 6 2" xfId="21307"/>
    <cellStyle name="SAPBEXfilterDrill 5 6 3" xfId="21308"/>
    <cellStyle name="SAPBEXfilterDrill 5 7" xfId="21309"/>
    <cellStyle name="SAPBEXfilterDrill 5 7 2" xfId="21310"/>
    <cellStyle name="SAPBEXfilterDrill 5 7 3" xfId="21311"/>
    <cellStyle name="SAPBEXfilterDrill 5 8" xfId="21312"/>
    <cellStyle name="SAPBEXfilterDrill 5 8 2" xfId="21313"/>
    <cellStyle name="SAPBEXfilterDrill 5 8 3" xfId="21314"/>
    <cellStyle name="SAPBEXfilterDrill 5 9" xfId="21315"/>
    <cellStyle name="SAPBEXfilterDrill 6" xfId="8111"/>
    <cellStyle name="SAPBEXfilterDrill 6 2" xfId="21316"/>
    <cellStyle name="SAPBEXfilterDrill 6 3" xfId="21317"/>
    <cellStyle name="SAPBEXfilterDrill 6 4" xfId="21318"/>
    <cellStyle name="SAPBEXfilterDrill 6 5" xfId="21319"/>
    <cellStyle name="SAPBEXfilterDrill 7" xfId="21320"/>
    <cellStyle name="SAPBEXfilterDrill 7 2" xfId="21321"/>
    <cellStyle name="SAPBEXfilterDrill 7 3" xfId="21322"/>
    <cellStyle name="SAPBEXfilterDrill 8" xfId="21323"/>
    <cellStyle name="SAPBEXfilterDrill 8 2" xfId="21324"/>
    <cellStyle name="SAPBEXfilterDrill 8 3" xfId="21325"/>
    <cellStyle name="SAPBEXfilterDrill 9" xfId="21326"/>
    <cellStyle name="SAPBEXfilterDrill 9 2" xfId="21327"/>
    <cellStyle name="SAPBEXfilterDrill 9 3" xfId="21328"/>
    <cellStyle name="SAPBEXfilterItem" xfId="8112"/>
    <cellStyle name="SAPBEXfilterItem 10" xfId="21329"/>
    <cellStyle name="SAPBEXfilterItem 10 2" xfId="21330"/>
    <cellStyle name="SAPBEXfilterItem 10 3" xfId="21331"/>
    <cellStyle name="SAPBEXfilterItem 11" xfId="21332"/>
    <cellStyle name="SAPBEXfilterItem 12" xfId="21333"/>
    <cellStyle name="SAPBEXfilterItem 13" xfId="21334"/>
    <cellStyle name="SAPBEXfilterItem 2" xfId="8113"/>
    <cellStyle name="SAPBEXfilterItem 2 2" xfId="8114"/>
    <cellStyle name="SAPBEXfilterItem 2 2 2" xfId="21335"/>
    <cellStyle name="SAPBEXfilterItem 2 2 3" xfId="21336"/>
    <cellStyle name="SAPBEXfilterItem 2 2 4" xfId="21337"/>
    <cellStyle name="SAPBEXfilterItem 2 2 5" xfId="21338"/>
    <cellStyle name="SAPBEXfilterItem 2 3" xfId="21339"/>
    <cellStyle name="SAPBEXfilterItem 2 3 2" xfId="21340"/>
    <cellStyle name="SAPBEXfilterItem 2 3 3" xfId="21341"/>
    <cellStyle name="SAPBEXfilterItem 2 4" xfId="21342"/>
    <cellStyle name="SAPBEXfilterItem 2 4 2" xfId="21343"/>
    <cellStyle name="SAPBEXfilterItem 2 4 3" xfId="21344"/>
    <cellStyle name="SAPBEXfilterItem 2 5" xfId="21345"/>
    <cellStyle name="SAPBEXfilterItem 2 5 2" xfId="21346"/>
    <cellStyle name="SAPBEXfilterItem 2 5 3" xfId="21347"/>
    <cellStyle name="SAPBEXfilterItem 2 6" xfId="21348"/>
    <cellStyle name="SAPBEXfilterItem 2 6 2" xfId="21349"/>
    <cellStyle name="SAPBEXfilterItem 2 6 3" xfId="21350"/>
    <cellStyle name="SAPBEXfilterItem 2 7" xfId="21351"/>
    <cellStyle name="SAPBEXfilterItem 2 8" xfId="21352"/>
    <cellStyle name="SAPBEXfilterItem 2 9" xfId="21353"/>
    <cellStyle name="SAPBEXfilterItem 3" xfId="8115"/>
    <cellStyle name="SAPBEXfilterItem 3 10" xfId="21354"/>
    <cellStyle name="SAPBEXfilterItem 3 2" xfId="21355"/>
    <cellStyle name="SAPBEXfilterItem 3 2 2" xfId="21356"/>
    <cellStyle name="SAPBEXfilterItem 3 2 3" xfId="21357"/>
    <cellStyle name="SAPBEXfilterItem 3 3" xfId="21358"/>
    <cellStyle name="SAPBEXfilterItem 3 3 2" xfId="21359"/>
    <cellStyle name="SAPBEXfilterItem 3 3 3" xfId="21360"/>
    <cellStyle name="SAPBEXfilterItem 3 4" xfId="21361"/>
    <cellStyle name="SAPBEXfilterItem 3 4 2" xfId="21362"/>
    <cellStyle name="SAPBEXfilterItem 3 4 3" xfId="21363"/>
    <cellStyle name="SAPBEXfilterItem 3 5" xfId="21364"/>
    <cellStyle name="SAPBEXfilterItem 3 5 2" xfId="21365"/>
    <cellStyle name="SAPBEXfilterItem 3 5 3" xfId="21366"/>
    <cellStyle name="SAPBEXfilterItem 3 6" xfId="21367"/>
    <cellStyle name="SAPBEXfilterItem 3 6 2" xfId="21368"/>
    <cellStyle name="SAPBEXfilterItem 3 6 3" xfId="21369"/>
    <cellStyle name="SAPBEXfilterItem 3 7" xfId="21370"/>
    <cellStyle name="SAPBEXfilterItem 3 8" xfId="21371"/>
    <cellStyle name="SAPBEXfilterItem 3 9" xfId="21372"/>
    <cellStyle name="SAPBEXfilterItem 4" xfId="8116"/>
    <cellStyle name="SAPBEXfilterItem 4 10" xfId="21373"/>
    <cellStyle name="SAPBEXfilterItem 4 2" xfId="21374"/>
    <cellStyle name="SAPBEXfilterItem 4 2 2" xfId="21375"/>
    <cellStyle name="SAPBEXfilterItem 4 2 3" xfId="21376"/>
    <cellStyle name="SAPBEXfilterItem 4 3" xfId="21377"/>
    <cellStyle name="SAPBEXfilterItem 4 3 2" xfId="21378"/>
    <cellStyle name="SAPBEXfilterItem 4 3 3" xfId="21379"/>
    <cellStyle name="SAPBEXfilterItem 4 4" xfId="21380"/>
    <cellStyle name="SAPBEXfilterItem 4 4 2" xfId="21381"/>
    <cellStyle name="SAPBEXfilterItem 4 4 3" xfId="21382"/>
    <cellStyle name="SAPBEXfilterItem 4 5" xfId="21383"/>
    <cellStyle name="SAPBEXfilterItem 4 5 2" xfId="21384"/>
    <cellStyle name="SAPBEXfilterItem 4 5 3" xfId="21385"/>
    <cellStyle name="SAPBEXfilterItem 4 6" xfId="21386"/>
    <cellStyle name="SAPBEXfilterItem 4 6 2" xfId="21387"/>
    <cellStyle name="SAPBEXfilterItem 4 6 3" xfId="21388"/>
    <cellStyle name="SAPBEXfilterItem 4 7" xfId="21389"/>
    <cellStyle name="SAPBEXfilterItem 4 8" xfId="21390"/>
    <cellStyle name="SAPBEXfilterItem 4 9" xfId="21391"/>
    <cellStyle name="SAPBEXfilterItem 5" xfId="8117"/>
    <cellStyle name="SAPBEXfilterItem 5 10" xfId="21392"/>
    <cellStyle name="SAPBEXfilterItem 5 2" xfId="21393"/>
    <cellStyle name="SAPBEXfilterItem 5 2 2" xfId="21394"/>
    <cellStyle name="SAPBEXfilterItem 5 2 3" xfId="21395"/>
    <cellStyle name="SAPBEXfilterItem 5 3" xfId="21396"/>
    <cellStyle name="SAPBEXfilterItem 5 3 2" xfId="21397"/>
    <cellStyle name="SAPBEXfilterItem 5 3 3" xfId="21398"/>
    <cellStyle name="SAPBEXfilterItem 5 4" xfId="21399"/>
    <cellStyle name="SAPBEXfilterItem 5 4 2" xfId="21400"/>
    <cellStyle name="SAPBEXfilterItem 5 4 3" xfId="21401"/>
    <cellStyle name="SAPBEXfilterItem 5 5" xfId="21402"/>
    <cellStyle name="SAPBEXfilterItem 5 5 2" xfId="21403"/>
    <cellStyle name="SAPBEXfilterItem 5 5 3" xfId="21404"/>
    <cellStyle name="SAPBEXfilterItem 5 6" xfId="21405"/>
    <cellStyle name="SAPBEXfilterItem 5 6 2" xfId="21406"/>
    <cellStyle name="SAPBEXfilterItem 5 6 3" xfId="21407"/>
    <cellStyle name="SAPBEXfilterItem 5 7" xfId="21408"/>
    <cellStyle name="SAPBEXfilterItem 5 8" xfId="21409"/>
    <cellStyle name="SAPBEXfilterItem 5 9" xfId="21410"/>
    <cellStyle name="SAPBEXfilterItem 6" xfId="8118"/>
    <cellStyle name="SAPBEXfilterItem 6 2" xfId="21411"/>
    <cellStyle name="SAPBEXfilterItem 6 3" xfId="21412"/>
    <cellStyle name="SAPBEXfilterItem 6 4" xfId="21413"/>
    <cellStyle name="SAPBEXfilterItem 6 5" xfId="21414"/>
    <cellStyle name="SAPBEXfilterItem 7" xfId="21415"/>
    <cellStyle name="SAPBEXfilterItem 7 2" xfId="21416"/>
    <cellStyle name="SAPBEXfilterItem 7 3" xfId="21417"/>
    <cellStyle name="SAPBEXfilterItem 8" xfId="21418"/>
    <cellStyle name="SAPBEXfilterItem 8 2" xfId="21419"/>
    <cellStyle name="SAPBEXfilterItem 8 3" xfId="21420"/>
    <cellStyle name="SAPBEXfilterItem 9" xfId="21421"/>
    <cellStyle name="SAPBEXfilterItem 9 2" xfId="21422"/>
    <cellStyle name="SAPBEXfilterItem 9 3" xfId="21423"/>
    <cellStyle name="SAPBEXfilterText" xfId="8119"/>
    <cellStyle name="SAPBEXfilterText 2" xfId="8120"/>
    <cellStyle name="SAPBEXfilterText 2 2" xfId="8121"/>
    <cellStyle name="SAPBEXfilterText 2 2 2" xfId="21424"/>
    <cellStyle name="SAPBEXfilterText 3" xfId="8122"/>
    <cellStyle name="SAPBEXfilterText 3 2" xfId="21425"/>
    <cellStyle name="SAPBEXfilterText 4" xfId="8123"/>
    <cellStyle name="SAPBEXfilterText 4 2" xfId="21426"/>
    <cellStyle name="SAPBEXfilterText 5" xfId="8124"/>
    <cellStyle name="SAPBEXfilterText 5 2" xfId="21427"/>
    <cellStyle name="SAPBEXfilterText 6" xfId="8125"/>
    <cellStyle name="SAPBEXfilterText 6 2" xfId="21428"/>
    <cellStyle name="SAPBEXformats" xfId="8126"/>
    <cellStyle name="SAPBEXformats 10" xfId="8127"/>
    <cellStyle name="SAPBEXformats 10 2" xfId="21429"/>
    <cellStyle name="SAPBEXformats 10 3" xfId="21430"/>
    <cellStyle name="SAPBEXformats 10 4" xfId="21431"/>
    <cellStyle name="SAPBEXformats 11" xfId="8128"/>
    <cellStyle name="SAPBEXformats 11 2" xfId="21432"/>
    <cellStyle name="SAPBEXformats 11 3" xfId="21433"/>
    <cellStyle name="SAPBEXformats 11 4" xfId="21434"/>
    <cellStyle name="SAPBEXformats 12" xfId="8129"/>
    <cellStyle name="SAPBEXformats 12 2" xfId="21435"/>
    <cellStyle name="SAPBEXformats 12 3" xfId="21436"/>
    <cellStyle name="SAPBEXformats 12 4" xfId="21437"/>
    <cellStyle name="SAPBEXformats 13" xfId="8130"/>
    <cellStyle name="SAPBEXformats 13 2" xfId="21438"/>
    <cellStyle name="SAPBEXformats 14" xfId="8131"/>
    <cellStyle name="SAPBEXformats 15" xfId="8132"/>
    <cellStyle name="SAPBEXformats 2" xfId="8133"/>
    <cellStyle name="SAPBEXformats 2 10" xfId="21439"/>
    <cellStyle name="SAPBEXformats 2 2" xfId="8134"/>
    <cellStyle name="SAPBEXformats 2 2 2" xfId="21440"/>
    <cellStyle name="SAPBEXformats 2 2 3" xfId="21441"/>
    <cellStyle name="SAPBEXformats 2 2 4" xfId="21442"/>
    <cellStyle name="SAPBEXformats 2 3" xfId="21443"/>
    <cellStyle name="SAPBEXformats 2 3 2" xfId="21444"/>
    <cellStyle name="SAPBEXformats 2 3 3" xfId="21445"/>
    <cellStyle name="SAPBEXformats 2 4" xfId="21446"/>
    <cellStyle name="SAPBEXformats 2 4 2" xfId="21447"/>
    <cellStyle name="SAPBEXformats 2 4 3" xfId="21448"/>
    <cellStyle name="SAPBEXformats 2 5" xfId="21449"/>
    <cellStyle name="SAPBEXformats 2 5 2" xfId="21450"/>
    <cellStyle name="SAPBEXformats 2 5 3" xfId="21451"/>
    <cellStyle name="SAPBEXformats 2 6" xfId="21452"/>
    <cellStyle name="SAPBEXformats 2 6 2" xfId="21453"/>
    <cellStyle name="SAPBEXformats 2 6 3" xfId="21454"/>
    <cellStyle name="SAPBEXformats 2 7" xfId="21455"/>
    <cellStyle name="SAPBEXformats 2 7 2" xfId="21456"/>
    <cellStyle name="SAPBEXformats 2 7 3" xfId="21457"/>
    <cellStyle name="SAPBEXformats 2 8" xfId="21458"/>
    <cellStyle name="SAPBEXformats 2 8 2" xfId="21459"/>
    <cellStyle name="SAPBEXformats 2 8 3" xfId="21460"/>
    <cellStyle name="SAPBEXformats 2 9" xfId="21461"/>
    <cellStyle name="SAPBEXformats 3" xfId="8135"/>
    <cellStyle name="SAPBEXformats 3 10" xfId="21462"/>
    <cellStyle name="SAPBEXformats 3 2" xfId="21463"/>
    <cellStyle name="SAPBEXformats 3 2 2" xfId="21464"/>
    <cellStyle name="SAPBEXformats 3 2 3" xfId="21465"/>
    <cellStyle name="SAPBEXformats 3 3" xfId="21466"/>
    <cellStyle name="SAPBEXformats 3 3 2" xfId="21467"/>
    <cellStyle name="SAPBEXformats 3 3 3" xfId="21468"/>
    <cellStyle name="SAPBEXformats 3 4" xfId="21469"/>
    <cellStyle name="SAPBEXformats 3 4 2" xfId="21470"/>
    <cellStyle name="SAPBEXformats 3 4 3" xfId="21471"/>
    <cellStyle name="SAPBEXformats 3 5" xfId="21472"/>
    <cellStyle name="SAPBEXformats 3 5 2" xfId="21473"/>
    <cellStyle name="SAPBEXformats 3 5 3" xfId="21474"/>
    <cellStyle name="SAPBEXformats 3 6" xfId="21475"/>
    <cellStyle name="SAPBEXformats 3 6 2" xfId="21476"/>
    <cellStyle name="SAPBEXformats 3 6 3" xfId="21477"/>
    <cellStyle name="SAPBEXformats 3 7" xfId="21478"/>
    <cellStyle name="SAPBEXformats 3 7 2" xfId="21479"/>
    <cellStyle name="SAPBEXformats 3 7 3" xfId="21480"/>
    <cellStyle name="SAPBEXformats 3 8" xfId="21481"/>
    <cellStyle name="SAPBEXformats 3 8 2" xfId="21482"/>
    <cellStyle name="SAPBEXformats 3 8 3" xfId="21483"/>
    <cellStyle name="SAPBEXformats 3 9" xfId="21484"/>
    <cellStyle name="SAPBEXformats 4" xfId="8136"/>
    <cellStyle name="SAPBEXformats 4 10" xfId="21485"/>
    <cellStyle name="SAPBEXformats 4 2" xfId="21486"/>
    <cellStyle name="SAPBEXformats 4 2 2" xfId="21487"/>
    <cellStyle name="SAPBEXformats 4 2 3" xfId="21488"/>
    <cellStyle name="SAPBEXformats 4 3" xfId="21489"/>
    <cellStyle name="SAPBEXformats 4 3 2" xfId="21490"/>
    <cellStyle name="SAPBEXformats 4 3 3" xfId="21491"/>
    <cellStyle name="SAPBEXformats 4 4" xfId="21492"/>
    <cellStyle name="SAPBEXformats 4 4 2" xfId="21493"/>
    <cellStyle name="SAPBEXformats 4 4 3" xfId="21494"/>
    <cellStyle name="SAPBEXformats 4 5" xfId="21495"/>
    <cellStyle name="SAPBEXformats 4 5 2" xfId="21496"/>
    <cellStyle name="SAPBEXformats 4 5 3" xfId="21497"/>
    <cellStyle name="SAPBEXformats 4 6" xfId="21498"/>
    <cellStyle name="SAPBEXformats 4 6 2" xfId="21499"/>
    <cellStyle name="SAPBEXformats 4 6 3" xfId="21500"/>
    <cellStyle name="SAPBEXformats 4 7" xfId="21501"/>
    <cellStyle name="SAPBEXformats 4 7 2" xfId="21502"/>
    <cellStyle name="SAPBEXformats 4 7 3" xfId="21503"/>
    <cellStyle name="SAPBEXformats 4 8" xfId="21504"/>
    <cellStyle name="SAPBEXformats 4 8 2" xfId="21505"/>
    <cellStyle name="SAPBEXformats 4 8 3" xfId="21506"/>
    <cellStyle name="SAPBEXformats 4 9" xfId="21507"/>
    <cellStyle name="SAPBEXformats 5" xfId="8137"/>
    <cellStyle name="SAPBEXformats 5 10" xfId="21508"/>
    <cellStyle name="SAPBEXformats 5 2" xfId="21509"/>
    <cellStyle name="SAPBEXformats 5 2 2" xfId="21510"/>
    <cellStyle name="SAPBEXformats 5 2 3" xfId="21511"/>
    <cellStyle name="SAPBEXformats 5 3" xfId="21512"/>
    <cellStyle name="SAPBEXformats 5 3 2" xfId="21513"/>
    <cellStyle name="SAPBEXformats 5 3 3" xfId="21514"/>
    <cellStyle name="SAPBEXformats 5 4" xfId="21515"/>
    <cellStyle name="SAPBEXformats 5 4 2" xfId="21516"/>
    <cellStyle name="SAPBEXformats 5 4 3" xfId="21517"/>
    <cellStyle name="SAPBEXformats 5 5" xfId="21518"/>
    <cellStyle name="SAPBEXformats 5 5 2" xfId="21519"/>
    <cellStyle name="SAPBEXformats 5 5 3" xfId="21520"/>
    <cellStyle name="SAPBEXformats 5 6" xfId="21521"/>
    <cellStyle name="SAPBEXformats 5 6 2" xfId="21522"/>
    <cellStyle name="SAPBEXformats 5 6 3" xfId="21523"/>
    <cellStyle name="SAPBEXformats 5 7" xfId="21524"/>
    <cellStyle name="SAPBEXformats 5 7 2" xfId="21525"/>
    <cellStyle name="SAPBEXformats 5 7 3" xfId="21526"/>
    <cellStyle name="SAPBEXformats 5 8" xfId="21527"/>
    <cellStyle name="SAPBEXformats 5 8 2" xfId="21528"/>
    <cellStyle name="SAPBEXformats 5 8 3" xfId="21529"/>
    <cellStyle name="SAPBEXformats 5 9" xfId="21530"/>
    <cellStyle name="SAPBEXformats 6" xfId="8138"/>
    <cellStyle name="SAPBEXformats 6 2" xfId="21531"/>
    <cellStyle name="SAPBEXformats 6 3" xfId="21532"/>
    <cellStyle name="SAPBEXformats 6 4" xfId="21533"/>
    <cellStyle name="SAPBEXformats 7" xfId="8139"/>
    <cellStyle name="SAPBEXformats 7 2" xfId="21534"/>
    <cellStyle name="SAPBEXformats 7 3" xfId="21535"/>
    <cellStyle name="SAPBEXformats 7 4" xfId="21536"/>
    <cellStyle name="SAPBEXformats 8" xfId="8140"/>
    <cellStyle name="SAPBEXformats 8 2" xfId="21537"/>
    <cellStyle name="SAPBEXformats 8 3" xfId="21538"/>
    <cellStyle name="SAPBEXformats 8 4" xfId="21539"/>
    <cellStyle name="SAPBEXformats 9" xfId="8141"/>
    <cellStyle name="SAPBEXformats 9 2" xfId="21540"/>
    <cellStyle name="SAPBEXformats 9 3" xfId="21541"/>
    <cellStyle name="SAPBEXformats 9 4" xfId="21542"/>
    <cellStyle name="SAPBEXheaderItem" xfId="8142"/>
    <cellStyle name="SAPBEXheaderItem 10" xfId="21543"/>
    <cellStyle name="SAPBEXheaderItem 10 2" xfId="21544"/>
    <cellStyle name="SAPBEXheaderItem 10 3" xfId="21545"/>
    <cellStyle name="SAPBEXheaderItem 11" xfId="21546"/>
    <cellStyle name="SAPBEXheaderItem 11 2" xfId="21547"/>
    <cellStyle name="SAPBEXheaderItem 11 3" xfId="21548"/>
    <cellStyle name="SAPBEXheaderItem 12" xfId="21549"/>
    <cellStyle name="SAPBEXheaderItem 12 2" xfId="21550"/>
    <cellStyle name="SAPBEXheaderItem 12 3" xfId="21551"/>
    <cellStyle name="SAPBEXheaderItem 13" xfId="21552"/>
    <cellStyle name="SAPBEXheaderItem 2" xfId="8143"/>
    <cellStyle name="SAPBEXheaderItem 2 10" xfId="21553"/>
    <cellStyle name="SAPBEXheaderItem 2 2" xfId="8144"/>
    <cellStyle name="SAPBEXheaderItem 2 2 2" xfId="21554"/>
    <cellStyle name="SAPBEXheaderItem 2 2 3" xfId="21555"/>
    <cellStyle name="SAPBEXheaderItem 2 2 4" xfId="21556"/>
    <cellStyle name="SAPBEXheaderItem 2 2 5" xfId="21557"/>
    <cellStyle name="SAPBEXheaderItem 2 3" xfId="21558"/>
    <cellStyle name="SAPBEXheaderItem 2 3 2" xfId="21559"/>
    <cellStyle name="SAPBEXheaderItem 2 3 3" xfId="21560"/>
    <cellStyle name="SAPBEXheaderItem 2 4" xfId="21561"/>
    <cellStyle name="SAPBEXheaderItem 2 4 2" xfId="21562"/>
    <cellStyle name="SAPBEXheaderItem 2 4 3" xfId="21563"/>
    <cellStyle name="SAPBEXheaderItem 2 5" xfId="21564"/>
    <cellStyle name="SAPBEXheaderItem 2 5 2" xfId="21565"/>
    <cellStyle name="SAPBEXheaderItem 2 5 3" xfId="21566"/>
    <cellStyle name="SAPBEXheaderItem 2 6" xfId="21567"/>
    <cellStyle name="SAPBEXheaderItem 2 6 2" xfId="21568"/>
    <cellStyle name="SAPBEXheaderItem 2 6 3" xfId="21569"/>
    <cellStyle name="SAPBEXheaderItem 2 7" xfId="21570"/>
    <cellStyle name="SAPBEXheaderItem 2 7 2" xfId="21571"/>
    <cellStyle name="SAPBEXheaderItem 2 7 3" xfId="21572"/>
    <cellStyle name="SAPBEXheaderItem 2 8" xfId="21573"/>
    <cellStyle name="SAPBEXheaderItem 2 8 2" xfId="21574"/>
    <cellStyle name="SAPBEXheaderItem 2 8 3" xfId="21575"/>
    <cellStyle name="SAPBEXheaderItem 2 9" xfId="21576"/>
    <cellStyle name="SAPBEXheaderItem 3" xfId="8145"/>
    <cellStyle name="SAPBEXheaderItem 3 10" xfId="21577"/>
    <cellStyle name="SAPBEXheaderItem 3 11" xfId="21578"/>
    <cellStyle name="SAPBEXheaderItem 3 2" xfId="21579"/>
    <cellStyle name="SAPBEXheaderItem 3 2 2" xfId="21580"/>
    <cellStyle name="SAPBEXheaderItem 3 2 3" xfId="21581"/>
    <cellStyle name="SAPBEXheaderItem 3 3" xfId="21582"/>
    <cellStyle name="SAPBEXheaderItem 3 3 2" xfId="21583"/>
    <cellStyle name="SAPBEXheaderItem 3 3 3" xfId="21584"/>
    <cellStyle name="SAPBEXheaderItem 3 4" xfId="21585"/>
    <cellStyle name="SAPBEXheaderItem 3 4 2" xfId="21586"/>
    <cellStyle name="SAPBEXheaderItem 3 4 3" xfId="21587"/>
    <cellStyle name="SAPBEXheaderItem 3 5" xfId="21588"/>
    <cellStyle name="SAPBEXheaderItem 3 5 2" xfId="21589"/>
    <cellStyle name="SAPBEXheaderItem 3 5 3" xfId="21590"/>
    <cellStyle name="SAPBEXheaderItem 3 6" xfId="21591"/>
    <cellStyle name="SAPBEXheaderItem 3 6 2" xfId="21592"/>
    <cellStyle name="SAPBEXheaderItem 3 6 3" xfId="21593"/>
    <cellStyle name="SAPBEXheaderItem 3 7" xfId="21594"/>
    <cellStyle name="SAPBEXheaderItem 3 7 2" xfId="21595"/>
    <cellStyle name="SAPBEXheaderItem 3 7 3" xfId="21596"/>
    <cellStyle name="SAPBEXheaderItem 3 8" xfId="21597"/>
    <cellStyle name="SAPBEXheaderItem 3 8 2" xfId="21598"/>
    <cellStyle name="SAPBEXheaderItem 3 8 3" xfId="21599"/>
    <cellStyle name="SAPBEXheaderItem 3 9" xfId="21600"/>
    <cellStyle name="SAPBEXheaderItem 4" xfId="8146"/>
    <cellStyle name="SAPBEXheaderItem 4 10" xfId="21601"/>
    <cellStyle name="SAPBEXheaderItem 4 11" xfId="21602"/>
    <cellStyle name="SAPBEXheaderItem 4 2" xfId="21603"/>
    <cellStyle name="SAPBEXheaderItem 4 2 2" xfId="21604"/>
    <cellStyle name="SAPBEXheaderItem 4 2 3" xfId="21605"/>
    <cellStyle name="SAPBEXheaderItem 4 3" xfId="21606"/>
    <cellStyle name="SAPBEXheaderItem 4 3 2" xfId="21607"/>
    <cellStyle name="SAPBEXheaderItem 4 3 3" xfId="21608"/>
    <cellStyle name="SAPBEXheaderItem 4 4" xfId="21609"/>
    <cellStyle name="SAPBEXheaderItem 4 4 2" xfId="21610"/>
    <cellStyle name="SAPBEXheaderItem 4 4 3" xfId="21611"/>
    <cellStyle name="SAPBEXheaderItem 4 5" xfId="21612"/>
    <cellStyle name="SAPBEXheaderItem 4 5 2" xfId="21613"/>
    <cellStyle name="SAPBEXheaderItem 4 5 3" xfId="21614"/>
    <cellStyle name="SAPBEXheaderItem 4 6" xfId="21615"/>
    <cellStyle name="SAPBEXheaderItem 4 6 2" xfId="21616"/>
    <cellStyle name="SAPBEXheaderItem 4 6 3" xfId="21617"/>
    <cellStyle name="SAPBEXheaderItem 4 7" xfId="21618"/>
    <cellStyle name="SAPBEXheaderItem 4 7 2" xfId="21619"/>
    <cellStyle name="SAPBEXheaderItem 4 7 3" xfId="21620"/>
    <cellStyle name="SAPBEXheaderItem 4 8" xfId="21621"/>
    <cellStyle name="SAPBEXheaderItem 4 8 2" xfId="21622"/>
    <cellStyle name="SAPBEXheaderItem 4 8 3" xfId="21623"/>
    <cellStyle name="SAPBEXheaderItem 4 9" xfId="21624"/>
    <cellStyle name="SAPBEXheaderItem 5" xfId="8147"/>
    <cellStyle name="SAPBEXheaderItem 5 10" xfId="21625"/>
    <cellStyle name="SAPBEXheaderItem 5 11" xfId="21626"/>
    <cellStyle name="SAPBEXheaderItem 5 2" xfId="21627"/>
    <cellStyle name="SAPBEXheaderItem 5 2 2" xfId="21628"/>
    <cellStyle name="SAPBEXheaderItem 5 2 3" xfId="21629"/>
    <cellStyle name="SAPBEXheaderItem 5 3" xfId="21630"/>
    <cellStyle name="SAPBEXheaderItem 5 3 2" xfId="21631"/>
    <cellStyle name="SAPBEXheaderItem 5 3 3" xfId="21632"/>
    <cellStyle name="SAPBEXheaderItem 5 4" xfId="21633"/>
    <cellStyle name="SAPBEXheaderItem 5 4 2" xfId="21634"/>
    <cellStyle name="SAPBEXheaderItem 5 4 3" xfId="21635"/>
    <cellStyle name="SAPBEXheaderItem 5 5" xfId="21636"/>
    <cellStyle name="SAPBEXheaderItem 5 5 2" xfId="21637"/>
    <cellStyle name="SAPBEXheaderItem 5 5 3" xfId="21638"/>
    <cellStyle name="SAPBEXheaderItem 5 6" xfId="21639"/>
    <cellStyle name="SAPBEXheaderItem 5 6 2" xfId="21640"/>
    <cellStyle name="SAPBEXheaderItem 5 6 3" xfId="21641"/>
    <cellStyle name="SAPBEXheaderItem 5 7" xfId="21642"/>
    <cellStyle name="SAPBEXheaderItem 5 7 2" xfId="21643"/>
    <cellStyle name="SAPBEXheaderItem 5 7 3" xfId="21644"/>
    <cellStyle name="SAPBEXheaderItem 5 8" xfId="21645"/>
    <cellStyle name="SAPBEXheaderItem 5 8 2" xfId="21646"/>
    <cellStyle name="SAPBEXheaderItem 5 8 3" xfId="21647"/>
    <cellStyle name="SAPBEXheaderItem 5 9" xfId="21648"/>
    <cellStyle name="SAPBEXheaderItem 6" xfId="8148"/>
    <cellStyle name="SAPBEXheaderItem 6 2" xfId="21649"/>
    <cellStyle name="SAPBEXheaderItem 6 3" xfId="21650"/>
    <cellStyle name="SAPBEXheaderItem 6 4" xfId="21651"/>
    <cellStyle name="SAPBEXheaderItem 6 5" xfId="21652"/>
    <cellStyle name="SAPBEXheaderItem 7" xfId="8149"/>
    <cellStyle name="SAPBEXheaderItem 7 2" xfId="21653"/>
    <cellStyle name="SAPBEXheaderItem 7 3" xfId="21654"/>
    <cellStyle name="SAPBEXheaderItem 7 4" xfId="21655"/>
    <cellStyle name="SAPBEXheaderItem 8" xfId="21656"/>
    <cellStyle name="SAPBEXheaderItem 8 2" xfId="21657"/>
    <cellStyle name="SAPBEXheaderItem 8 3" xfId="21658"/>
    <cellStyle name="SAPBEXheaderItem 9" xfId="21659"/>
    <cellStyle name="SAPBEXheaderItem 9 2" xfId="21660"/>
    <cellStyle name="SAPBEXheaderItem 9 3" xfId="21661"/>
    <cellStyle name="SAPBEXheaderText" xfId="8150"/>
    <cellStyle name="SAPBEXheaderText 10" xfId="21662"/>
    <cellStyle name="SAPBEXheaderText 10 2" xfId="21663"/>
    <cellStyle name="SAPBEXheaderText 10 3" xfId="21664"/>
    <cellStyle name="SAPBEXheaderText 11" xfId="21665"/>
    <cellStyle name="SAPBEXheaderText 11 2" xfId="21666"/>
    <cellStyle name="SAPBEXheaderText 11 3" xfId="21667"/>
    <cellStyle name="SAPBEXheaderText 12" xfId="21668"/>
    <cellStyle name="SAPBEXheaderText 12 2" xfId="21669"/>
    <cellStyle name="SAPBEXheaderText 12 3" xfId="21670"/>
    <cellStyle name="SAPBEXheaderText 13" xfId="21671"/>
    <cellStyle name="SAPBEXheaderText 2" xfId="8151"/>
    <cellStyle name="SAPBEXheaderText 2 10" xfId="21672"/>
    <cellStyle name="SAPBEXheaderText 2 2" xfId="8152"/>
    <cellStyle name="SAPBEXheaderText 2 2 2" xfId="21673"/>
    <cellStyle name="SAPBEXheaderText 2 2 3" xfId="21674"/>
    <cellStyle name="SAPBEXheaderText 2 2 4" xfId="21675"/>
    <cellStyle name="SAPBEXheaderText 2 2 5" xfId="21676"/>
    <cellStyle name="SAPBEXheaderText 2 3" xfId="21677"/>
    <cellStyle name="SAPBEXheaderText 2 3 2" xfId="21678"/>
    <cellStyle name="SAPBEXheaderText 2 3 3" xfId="21679"/>
    <cellStyle name="SAPBEXheaderText 2 4" xfId="21680"/>
    <cellStyle name="SAPBEXheaderText 2 4 2" xfId="21681"/>
    <cellStyle name="SAPBEXheaderText 2 4 3" xfId="21682"/>
    <cellStyle name="SAPBEXheaderText 2 5" xfId="21683"/>
    <cellStyle name="SAPBEXheaderText 2 5 2" xfId="21684"/>
    <cellStyle name="SAPBEXheaderText 2 5 3" xfId="21685"/>
    <cellStyle name="SAPBEXheaderText 2 6" xfId="21686"/>
    <cellStyle name="SAPBEXheaderText 2 6 2" xfId="21687"/>
    <cellStyle name="SAPBEXheaderText 2 6 3" xfId="21688"/>
    <cellStyle name="SAPBEXheaderText 2 7" xfId="21689"/>
    <cellStyle name="SAPBEXheaderText 2 7 2" xfId="21690"/>
    <cellStyle name="SAPBEXheaderText 2 7 3" xfId="21691"/>
    <cellStyle name="SAPBEXheaderText 2 8" xfId="21692"/>
    <cellStyle name="SAPBEXheaderText 2 8 2" xfId="21693"/>
    <cellStyle name="SAPBEXheaderText 2 8 3" xfId="21694"/>
    <cellStyle name="SAPBEXheaderText 2 9" xfId="21695"/>
    <cellStyle name="SAPBEXheaderText 3" xfId="8153"/>
    <cellStyle name="SAPBEXheaderText 3 10" xfId="21696"/>
    <cellStyle name="SAPBEXheaderText 3 11" xfId="21697"/>
    <cellStyle name="SAPBEXheaderText 3 2" xfId="21698"/>
    <cellStyle name="SAPBEXheaderText 3 2 2" xfId="21699"/>
    <cellStyle name="SAPBEXheaderText 3 2 3" xfId="21700"/>
    <cellStyle name="SAPBEXheaderText 3 3" xfId="21701"/>
    <cellStyle name="SAPBEXheaderText 3 3 2" xfId="21702"/>
    <cellStyle name="SAPBEXheaderText 3 3 3" xfId="21703"/>
    <cellStyle name="SAPBEXheaderText 3 4" xfId="21704"/>
    <cellStyle name="SAPBEXheaderText 3 4 2" xfId="21705"/>
    <cellStyle name="SAPBEXheaderText 3 4 3" xfId="21706"/>
    <cellStyle name="SAPBEXheaderText 3 5" xfId="21707"/>
    <cellStyle name="SAPBEXheaderText 3 5 2" xfId="21708"/>
    <cellStyle name="SAPBEXheaderText 3 5 3" xfId="21709"/>
    <cellStyle name="SAPBEXheaderText 3 6" xfId="21710"/>
    <cellStyle name="SAPBEXheaderText 3 6 2" xfId="21711"/>
    <cellStyle name="SAPBEXheaderText 3 6 3" xfId="21712"/>
    <cellStyle name="SAPBEXheaderText 3 7" xfId="21713"/>
    <cellStyle name="SAPBEXheaderText 3 7 2" xfId="21714"/>
    <cellStyle name="SAPBEXheaderText 3 7 3" xfId="21715"/>
    <cellStyle name="SAPBEXheaderText 3 8" xfId="21716"/>
    <cellStyle name="SAPBEXheaderText 3 8 2" xfId="21717"/>
    <cellStyle name="SAPBEXheaderText 3 8 3" xfId="21718"/>
    <cellStyle name="SAPBEXheaderText 3 9" xfId="21719"/>
    <cellStyle name="SAPBEXheaderText 4" xfId="8154"/>
    <cellStyle name="SAPBEXheaderText 4 10" xfId="21720"/>
    <cellStyle name="SAPBEXheaderText 4 11" xfId="21721"/>
    <cellStyle name="SAPBEXheaderText 4 2" xfId="21722"/>
    <cellStyle name="SAPBEXheaderText 4 2 2" xfId="21723"/>
    <cellStyle name="SAPBEXheaderText 4 2 3" xfId="21724"/>
    <cellStyle name="SAPBEXheaderText 4 3" xfId="21725"/>
    <cellStyle name="SAPBEXheaderText 4 3 2" xfId="21726"/>
    <cellStyle name="SAPBEXheaderText 4 3 3" xfId="21727"/>
    <cellStyle name="SAPBEXheaderText 4 4" xfId="21728"/>
    <cellStyle name="SAPBEXheaderText 4 4 2" xfId="21729"/>
    <cellStyle name="SAPBEXheaderText 4 4 3" xfId="21730"/>
    <cellStyle name="SAPBEXheaderText 4 5" xfId="21731"/>
    <cellStyle name="SAPBEXheaderText 4 5 2" xfId="21732"/>
    <cellStyle name="SAPBEXheaderText 4 5 3" xfId="21733"/>
    <cellStyle name="SAPBEXheaderText 4 6" xfId="21734"/>
    <cellStyle name="SAPBEXheaderText 4 6 2" xfId="21735"/>
    <cellStyle name="SAPBEXheaderText 4 6 3" xfId="21736"/>
    <cellStyle name="SAPBEXheaderText 4 7" xfId="21737"/>
    <cellStyle name="SAPBEXheaderText 4 7 2" xfId="21738"/>
    <cellStyle name="SAPBEXheaderText 4 7 3" xfId="21739"/>
    <cellStyle name="SAPBEXheaderText 4 8" xfId="21740"/>
    <cellStyle name="SAPBEXheaderText 4 8 2" xfId="21741"/>
    <cellStyle name="SAPBEXheaderText 4 8 3" xfId="21742"/>
    <cellStyle name="SAPBEXheaderText 4 9" xfId="21743"/>
    <cellStyle name="SAPBEXheaderText 5" xfId="8155"/>
    <cellStyle name="SAPBEXheaderText 5 10" xfId="21744"/>
    <cellStyle name="SAPBEXheaderText 5 11" xfId="21745"/>
    <cellStyle name="SAPBEXheaderText 5 2" xfId="21746"/>
    <cellStyle name="SAPBEXheaderText 5 2 2" xfId="21747"/>
    <cellStyle name="SAPBEXheaderText 5 2 3" xfId="21748"/>
    <cellStyle name="SAPBEXheaderText 5 3" xfId="21749"/>
    <cellStyle name="SAPBEXheaderText 5 3 2" xfId="21750"/>
    <cellStyle name="SAPBEXheaderText 5 3 3" xfId="21751"/>
    <cellStyle name="SAPBEXheaderText 5 4" xfId="21752"/>
    <cellStyle name="SAPBEXheaderText 5 4 2" xfId="21753"/>
    <cellStyle name="SAPBEXheaderText 5 4 3" xfId="21754"/>
    <cellStyle name="SAPBEXheaderText 5 5" xfId="21755"/>
    <cellStyle name="SAPBEXheaderText 5 5 2" xfId="21756"/>
    <cellStyle name="SAPBEXheaderText 5 5 3" xfId="21757"/>
    <cellStyle name="SAPBEXheaderText 5 6" xfId="21758"/>
    <cellStyle name="SAPBEXheaderText 5 6 2" xfId="21759"/>
    <cellStyle name="SAPBEXheaderText 5 6 3" xfId="21760"/>
    <cellStyle name="SAPBEXheaderText 5 7" xfId="21761"/>
    <cellStyle name="SAPBEXheaderText 5 7 2" xfId="21762"/>
    <cellStyle name="SAPBEXheaderText 5 7 3" xfId="21763"/>
    <cellStyle name="SAPBEXheaderText 5 8" xfId="21764"/>
    <cellStyle name="SAPBEXheaderText 5 8 2" xfId="21765"/>
    <cellStyle name="SAPBEXheaderText 5 8 3" xfId="21766"/>
    <cellStyle name="SAPBEXheaderText 5 9" xfId="21767"/>
    <cellStyle name="SAPBEXheaderText 6" xfId="8156"/>
    <cellStyle name="SAPBEXheaderText 6 2" xfId="21768"/>
    <cellStyle name="SAPBEXheaderText 6 3" xfId="21769"/>
    <cellStyle name="SAPBEXheaderText 6 4" xfId="21770"/>
    <cellStyle name="SAPBEXheaderText 6 5" xfId="21771"/>
    <cellStyle name="SAPBEXheaderText 7" xfId="8157"/>
    <cellStyle name="SAPBEXheaderText 7 2" xfId="21772"/>
    <cellStyle name="SAPBEXheaderText 7 3" xfId="21773"/>
    <cellStyle name="SAPBEXheaderText 7 4" xfId="21774"/>
    <cellStyle name="SAPBEXheaderText 8" xfId="21775"/>
    <cellStyle name="SAPBEXheaderText 8 2" xfId="21776"/>
    <cellStyle name="SAPBEXheaderText 8 3" xfId="21777"/>
    <cellStyle name="SAPBEXheaderText 9" xfId="21778"/>
    <cellStyle name="SAPBEXheaderText 9 2" xfId="21779"/>
    <cellStyle name="SAPBEXheaderText 9 3" xfId="21780"/>
    <cellStyle name="SAPBEXHLevel0" xfId="8158"/>
    <cellStyle name="SAPBEXHLevel0 10" xfId="8159"/>
    <cellStyle name="SAPBEXHLevel0 10 2" xfId="21781"/>
    <cellStyle name="SAPBEXHLevel0 10 3" xfId="21782"/>
    <cellStyle name="SAPBEXHLevel0 10 4" xfId="21783"/>
    <cellStyle name="SAPBEXHLevel0 11" xfId="8160"/>
    <cellStyle name="SAPBEXHLevel0 11 2" xfId="21784"/>
    <cellStyle name="SAPBEXHLevel0 11 3" xfId="21785"/>
    <cellStyle name="SAPBEXHLevel0 11 4" xfId="21786"/>
    <cellStyle name="SAPBEXHLevel0 12" xfId="8161"/>
    <cellStyle name="SAPBEXHLevel0 12 2" xfId="21787"/>
    <cellStyle name="SAPBEXHLevel0 12 3" xfId="21788"/>
    <cellStyle name="SAPBEXHLevel0 12 4" xfId="21789"/>
    <cellStyle name="SAPBEXHLevel0 13" xfId="8162"/>
    <cellStyle name="SAPBEXHLevel0 13 2" xfId="21790"/>
    <cellStyle name="SAPBEXHLevel0 14" xfId="8163"/>
    <cellStyle name="SAPBEXHLevel0 15" xfId="8164"/>
    <cellStyle name="SAPBEXHLevel0 2" xfId="8165"/>
    <cellStyle name="SAPBEXHLevel0 2 10" xfId="21791"/>
    <cellStyle name="SAPBEXHLevel0 2 2" xfId="8166"/>
    <cellStyle name="SAPBEXHLevel0 2 2 2" xfId="21792"/>
    <cellStyle name="SAPBEXHLevel0 2 2 3" xfId="21793"/>
    <cellStyle name="SAPBEXHLevel0 2 2 4" xfId="21794"/>
    <cellStyle name="SAPBEXHLevel0 2 3" xfId="21795"/>
    <cellStyle name="SAPBEXHLevel0 2 3 2" xfId="21796"/>
    <cellStyle name="SAPBEXHLevel0 2 3 3" xfId="21797"/>
    <cellStyle name="SAPBEXHLevel0 2 4" xfId="21798"/>
    <cellStyle name="SAPBEXHLevel0 2 4 2" xfId="21799"/>
    <cellStyle name="SAPBEXHLevel0 2 4 3" xfId="21800"/>
    <cellStyle name="SAPBEXHLevel0 2 5" xfId="21801"/>
    <cellStyle name="SAPBEXHLevel0 2 5 2" xfId="21802"/>
    <cellStyle name="SAPBEXHLevel0 2 5 3" xfId="21803"/>
    <cellStyle name="SAPBEXHLevel0 2 6" xfId="21804"/>
    <cellStyle name="SAPBEXHLevel0 2 6 2" xfId="21805"/>
    <cellStyle name="SAPBEXHLevel0 2 6 3" xfId="21806"/>
    <cellStyle name="SAPBEXHLevel0 2 7" xfId="21807"/>
    <cellStyle name="SAPBEXHLevel0 2 7 2" xfId="21808"/>
    <cellStyle name="SAPBEXHLevel0 2 7 3" xfId="21809"/>
    <cellStyle name="SAPBEXHLevel0 2 8" xfId="21810"/>
    <cellStyle name="SAPBEXHLevel0 2 8 2" xfId="21811"/>
    <cellStyle name="SAPBEXHLevel0 2 8 3" xfId="21812"/>
    <cellStyle name="SAPBEXHLevel0 2 9" xfId="21813"/>
    <cellStyle name="SAPBEXHLevel0 3" xfId="8167"/>
    <cellStyle name="SAPBEXHLevel0 3 10" xfId="21814"/>
    <cellStyle name="SAPBEXHLevel0 3 2" xfId="21815"/>
    <cellStyle name="SAPBEXHLevel0 3 2 2" xfId="21816"/>
    <cellStyle name="SAPBEXHLevel0 3 2 3" xfId="21817"/>
    <cellStyle name="SAPBEXHLevel0 3 3" xfId="21818"/>
    <cellStyle name="SAPBEXHLevel0 3 3 2" xfId="21819"/>
    <cellStyle name="SAPBEXHLevel0 3 3 3" xfId="21820"/>
    <cellStyle name="SAPBEXHLevel0 3 4" xfId="21821"/>
    <cellStyle name="SAPBEXHLevel0 3 4 2" xfId="21822"/>
    <cellStyle name="SAPBEXHLevel0 3 4 3" xfId="21823"/>
    <cellStyle name="SAPBEXHLevel0 3 5" xfId="21824"/>
    <cellStyle name="SAPBEXHLevel0 3 5 2" xfId="21825"/>
    <cellStyle name="SAPBEXHLevel0 3 5 3" xfId="21826"/>
    <cellStyle name="SAPBEXHLevel0 3 6" xfId="21827"/>
    <cellStyle name="SAPBEXHLevel0 3 6 2" xfId="21828"/>
    <cellStyle name="SAPBEXHLevel0 3 6 3" xfId="21829"/>
    <cellStyle name="SAPBEXHLevel0 3 7" xfId="21830"/>
    <cellStyle name="SAPBEXHLevel0 3 7 2" xfId="21831"/>
    <cellStyle name="SAPBEXHLevel0 3 7 3" xfId="21832"/>
    <cellStyle name="SAPBEXHLevel0 3 8" xfId="21833"/>
    <cellStyle name="SAPBEXHLevel0 3 8 2" xfId="21834"/>
    <cellStyle name="SAPBEXHLevel0 3 8 3" xfId="21835"/>
    <cellStyle name="SAPBEXHLevel0 3 9" xfId="21836"/>
    <cellStyle name="SAPBEXHLevel0 4" xfId="8168"/>
    <cellStyle name="SAPBEXHLevel0 4 10" xfId="21837"/>
    <cellStyle name="SAPBEXHLevel0 4 2" xfId="21838"/>
    <cellStyle name="SAPBEXHLevel0 4 2 2" xfId="21839"/>
    <cellStyle name="SAPBEXHLevel0 4 2 3" xfId="21840"/>
    <cellStyle name="SAPBEXHLevel0 4 3" xfId="21841"/>
    <cellStyle name="SAPBEXHLevel0 4 3 2" xfId="21842"/>
    <cellStyle name="SAPBEXHLevel0 4 3 3" xfId="21843"/>
    <cellStyle name="SAPBEXHLevel0 4 4" xfId="21844"/>
    <cellStyle name="SAPBEXHLevel0 4 4 2" xfId="21845"/>
    <cellStyle name="SAPBEXHLevel0 4 4 3" xfId="21846"/>
    <cellStyle name="SAPBEXHLevel0 4 5" xfId="21847"/>
    <cellStyle name="SAPBEXHLevel0 4 5 2" xfId="21848"/>
    <cellStyle name="SAPBEXHLevel0 4 5 3" xfId="21849"/>
    <cellStyle name="SAPBEXHLevel0 4 6" xfId="21850"/>
    <cellStyle name="SAPBEXHLevel0 4 6 2" xfId="21851"/>
    <cellStyle name="SAPBEXHLevel0 4 6 3" xfId="21852"/>
    <cellStyle name="SAPBEXHLevel0 4 7" xfId="21853"/>
    <cellStyle name="SAPBEXHLevel0 4 7 2" xfId="21854"/>
    <cellStyle name="SAPBEXHLevel0 4 7 3" xfId="21855"/>
    <cellStyle name="SAPBEXHLevel0 4 8" xfId="21856"/>
    <cellStyle name="SAPBEXHLevel0 4 8 2" xfId="21857"/>
    <cellStyle name="SAPBEXHLevel0 4 8 3" xfId="21858"/>
    <cellStyle name="SAPBEXHLevel0 4 9" xfId="21859"/>
    <cellStyle name="SAPBEXHLevel0 5" xfId="8169"/>
    <cellStyle name="SAPBEXHLevel0 5 10" xfId="21860"/>
    <cellStyle name="SAPBEXHLevel0 5 2" xfId="21861"/>
    <cellStyle name="SAPBEXHLevel0 5 2 2" xfId="21862"/>
    <cellStyle name="SAPBEXHLevel0 5 2 3" xfId="21863"/>
    <cellStyle name="SAPBEXHLevel0 5 3" xfId="21864"/>
    <cellStyle name="SAPBEXHLevel0 5 3 2" xfId="21865"/>
    <cellStyle name="SAPBEXHLevel0 5 3 3" xfId="21866"/>
    <cellStyle name="SAPBEXHLevel0 5 4" xfId="21867"/>
    <cellStyle name="SAPBEXHLevel0 5 4 2" xfId="21868"/>
    <cellStyle name="SAPBEXHLevel0 5 4 3" xfId="21869"/>
    <cellStyle name="SAPBEXHLevel0 5 5" xfId="21870"/>
    <cellStyle name="SAPBEXHLevel0 5 5 2" xfId="21871"/>
    <cellStyle name="SAPBEXHLevel0 5 5 3" xfId="21872"/>
    <cellStyle name="SAPBEXHLevel0 5 6" xfId="21873"/>
    <cellStyle name="SAPBEXHLevel0 5 6 2" xfId="21874"/>
    <cellStyle name="SAPBEXHLevel0 5 6 3" xfId="21875"/>
    <cellStyle name="SAPBEXHLevel0 5 7" xfId="21876"/>
    <cellStyle name="SAPBEXHLevel0 5 7 2" xfId="21877"/>
    <cellStyle name="SAPBEXHLevel0 5 7 3" xfId="21878"/>
    <cellStyle name="SAPBEXHLevel0 5 8" xfId="21879"/>
    <cellStyle name="SAPBEXHLevel0 5 8 2" xfId="21880"/>
    <cellStyle name="SAPBEXHLevel0 5 8 3" xfId="21881"/>
    <cellStyle name="SAPBEXHLevel0 5 9" xfId="21882"/>
    <cellStyle name="SAPBEXHLevel0 6" xfId="8170"/>
    <cellStyle name="SAPBEXHLevel0 6 2" xfId="21883"/>
    <cellStyle name="SAPBEXHLevel0 6 3" xfId="21884"/>
    <cellStyle name="SAPBEXHLevel0 6 4" xfId="21885"/>
    <cellStyle name="SAPBEXHLevel0 7" xfId="8171"/>
    <cellStyle name="SAPBEXHLevel0 7 2" xfId="21886"/>
    <cellStyle name="SAPBEXHLevel0 7 3" xfId="21887"/>
    <cellStyle name="SAPBEXHLevel0 7 4" xfId="21888"/>
    <cellStyle name="SAPBEXHLevel0 8" xfId="8172"/>
    <cellStyle name="SAPBEXHLevel0 8 2" xfId="21889"/>
    <cellStyle name="SAPBEXHLevel0 8 3" xfId="21890"/>
    <cellStyle name="SAPBEXHLevel0 8 4" xfId="21891"/>
    <cellStyle name="SAPBEXHLevel0 9" xfId="8173"/>
    <cellStyle name="SAPBEXHLevel0 9 2" xfId="21892"/>
    <cellStyle name="SAPBEXHLevel0 9 3" xfId="21893"/>
    <cellStyle name="SAPBEXHLevel0 9 4" xfId="21894"/>
    <cellStyle name="SAPBEXHLevel0_7y-отчетная_РЖД_2009_04" xfId="8174"/>
    <cellStyle name="SAPBEXHLevel0X" xfId="8175"/>
    <cellStyle name="SAPBEXHLevel0X 10" xfId="8176"/>
    <cellStyle name="SAPBEXHLevel0X 10 2" xfId="21895"/>
    <cellStyle name="SAPBEXHLevel0X 10 3" xfId="21896"/>
    <cellStyle name="SAPBEXHLevel0X 10 4" xfId="21897"/>
    <cellStyle name="SAPBEXHLevel0X 11" xfId="8177"/>
    <cellStyle name="SAPBEXHLevel0X 11 2" xfId="21898"/>
    <cellStyle name="SAPBEXHLevel0X 11 3" xfId="21899"/>
    <cellStyle name="SAPBEXHLevel0X 11 4" xfId="21900"/>
    <cellStyle name="SAPBEXHLevel0X 12" xfId="8178"/>
    <cellStyle name="SAPBEXHLevel0X 12 2" xfId="21901"/>
    <cellStyle name="SAPBEXHLevel0X 12 3" xfId="21902"/>
    <cellStyle name="SAPBEXHLevel0X 12 4" xfId="21903"/>
    <cellStyle name="SAPBEXHLevel0X 13" xfId="8179"/>
    <cellStyle name="SAPBEXHLevel0X 13 2" xfId="21904"/>
    <cellStyle name="SAPBEXHLevel0X 14" xfId="8180"/>
    <cellStyle name="SAPBEXHLevel0X 15" xfId="8181"/>
    <cellStyle name="SAPBEXHLevel0X 2" xfId="8182"/>
    <cellStyle name="SAPBEXHLevel0X 2 10" xfId="21905"/>
    <cellStyle name="SAPBEXHLevel0X 2 2" xfId="8183"/>
    <cellStyle name="SAPBEXHLevel0X 2 2 2" xfId="21906"/>
    <cellStyle name="SAPBEXHLevel0X 2 2 3" xfId="21907"/>
    <cellStyle name="SAPBEXHLevel0X 2 2 4" xfId="21908"/>
    <cellStyle name="SAPBEXHLevel0X 2 3" xfId="21909"/>
    <cellStyle name="SAPBEXHLevel0X 2 3 2" xfId="21910"/>
    <cellStyle name="SAPBEXHLevel0X 2 3 3" xfId="21911"/>
    <cellStyle name="SAPBEXHLevel0X 2 4" xfId="21912"/>
    <cellStyle name="SAPBEXHLevel0X 2 4 2" xfId="21913"/>
    <cellStyle name="SAPBEXHLevel0X 2 4 3" xfId="21914"/>
    <cellStyle name="SAPBEXHLevel0X 2 5" xfId="21915"/>
    <cellStyle name="SAPBEXHLevel0X 2 5 2" xfId="21916"/>
    <cellStyle name="SAPBEXHLevel0X 2 5 3" xfId="21917"/>
    <cellStyle name="SAPBEXHLevel0X 2 6" xfId="21918"/>
    <cellStyle name="SAPBEXHLevel0X 2 6 2" xfId="21919"/>
    <cellStyle name="SAPBEXHLevel0X 2 6 3" xfId="21920"/>
    <cellStyle name="SAPBEXHLevel0X 2 7" xfId="21921"/>
    <cellStyle name="SAPBEXHLevel0X 2 7 2" xfId="21922"/>
    <cellStyle name="SAPBEXHLevel0X 2 7 3" xfId="21923"/>
    <cellStyle name="SAPBEXHLevel0X 2 8" xfId="21924"/>
    <cellStyle name="SAPBEXHLevel0X 2 8 2" xfId="21925"/>
    <cellStyle name="SAPBEXHLevel0X 2 8 3" xfId="21926"/>
    <cellStyle name="SAPBEXHLevel0X 2 9" xfId="21927"/>
    <cellStyle name="SAPBEXHLevel0X 3" xfId="8184"/>
    <cellStyle name="SAPBEXHLevel0X 3 10" xfId="21928"/>
    <cellStyle name="SAPBEXHLevel0X 3 2" xfId="21929"/>
    <cellStyle name="SAPBEXHLevel0X 3 2 2" xfId="21930"/>
    <cellStyle name="SAPBEXHLevel0X 3 2 3" xfId="21931"/>
    <cellStyle name="SAPBEXHLevel0X 3 3" xfId="21932"/>
    <cellStyle name="SAPBEXHLevel0X 3 3 2" xfId="21933"/>
    <cellStyle name="SAPBEXHLevel0X 3 3 3" xfId="21934"/>
    <cellStyle name="SAPBEXHLevel0X 3 4" xfId="21935"/>
    <cellStyle name="SAPBEXHLevel0X 3 4 2" xfId="21936"/>
    <cellStyle name="SAPBEXHLevel0X 3 4 3" xfId="21937"/>
    <cellStyle name="SAPBEXHLevel0X 3 5" xfId="21938"/>
    <cellStyle name="SAPBEXHLevel0X 3 5 2" xfId="21939"/>
    <cellStyle name="SAPBEXHLevel0X 3 5 3" xfId="21940"/>
    <cellStyle name="SAPBEXHLevel0X 3 6" xfId="21941"/>
    <cellStyle name="SAPBEXHLevel0X 3 6 2" xfId="21942"/>
    <cellStyle name="SAPBEXHLevel0X 3 6 3" xfId="21943"/>
    <cellStyle name="SAPBEXHLevel0X 3 7" xfId="21944"/>
    <cellStyle name="SAPBEXHLevel0X 3 7 2" xfId="21945"/>
    <cellStyle name="SAPBEXHLevel0X 3 7 3" xfId="21946"/>
    <cellStyle name="SAPBEXHLevel0X 3 8" xfId="21947"/>
    <cellStyle name="SAPBEXHLevel0X 3 8 2" xfId="21948"/>
    <cellStyle name="SAPBEXHLevel0X 3 8 3" xfId="21949"/>
    <cellStyle name="SAPBEXHLevel0X 3 9" xfId="21950"/>
    <cellStyle name="SAPBEXHLevel0X 4" xfId="8185"/>
    <cellStyle name="SAPBEXHLevel0X 4 10" xfId="21951"/>
    <cellStyle name="SAPBEXHLevel0X 4 2" xfId="21952"/>
    <cellStyle name="SAPBEXHLevel0X 4 2 2" xfId="21953"/>
    <cellStyle name="SAPBEXHLevel0X 4 2 3" xfId="21954"/>
    <cellStyle name="SAPBEXHLevel0X 4 3" xfId="21955"/>
    <cellStyle name="SAPBEXHLevel0X 4 3 2" xfId="21956"/>
    <cellStyle name="SAPBEXHLevel0X 4 3 3" xfId="21957"/>
    <cellStyle name="SAPBEXHLevel0X 4 4" xfId="21958"/>
    <cellStyle name="SAPBEXHLevel0X 4 4 2" xfId="21959"/>
    <cellStyle name="SAPBEXHLevel0X 4 4 3" xfId="21960"/>
    <cellStyle name="SAPBEXHLevel0X 4 5" xfId="21961"/>
    <cellStyle name="SAPBEXHLevel0X 4 5 2" xfId="21962"/>
    <cellStyle name="SAPBEXHLevel0X 4 5 3" xfId="21963"/>
    <cellStyle name="SAPBEXHLevel0X 4 6" xfId="21964"/>
    <cellStyle name="SAPBEXHLevel0X 4 6 2" xfId="21965"/>
    <cellStyle name="SAPBEXHLevel0X 4 6 3" xfId="21966"/>
    <cellStyle name="SAPBEXHLevel0X 4 7" xfId="21967"/>
    <cellStyle name="SAPBEXHLevel0X 4 7 2" xfId="21968"/>
    <cellStyle name="SAPBEXHLevel0X 4 7 3" xfId="21969"/>
    <cellStyle name="SAPBEXHLevel0X 4 8" xfId="21970"/>
    <cellStyle name="SAPBEXHLevel0X 4 8 2" xfId="21971"/>
    <cellStyle name="SAPBEXHLevel0X 4 8 3" xfId="21972"/>
    <cellStyle name="SAPBEXHLevel0X 4 9" xfId="21973"/>
    <cellStyle name="SAPBEXHLevel0X 5" xfId="8186"/>
    <cellStyle name="SAPBEXHLevel0X 5 10" xfId="21974"/>
    <cellStyle name="SAPBEXHLevel0X 5 2" xfId="21975"/>
    <cellStyle name="SAPBEXHLevel0X 5 2 2" xfId="21976"/>
    <cellStyle name="SAPBEXHLevel0X 5 2 3" xfId="21977"/>
    <cellStyle name="SAPBEXHLevel0X 5 3" xfId="21978"/>
    <cellStyle name="SAPBEXHLevel0X 5 3 2" xfId="21979"/>
    <cellStyle name="SAPBEXHLevel0X 5 3 3" xfId="21980"/>
    <cellStyle name="SAPBEXHLevel0X 5 4" xfId="21981"/>
    <cellStyle name="SAPBEXHLevel0X 5 4 2" xfId="21982"/>
    <cellStyle name="SAPBEXHLevel0X 5 4 3" xfId="21983"/>
    <cellStyle name="SAPBEXHLevel0X 5 5" xfId="21984"/>
    <cellStyle name="SAPBEXHLevel0X 5 5 2" xfId="21985"/>
    <cellStyle name="SAPBEXHLevel0X 5 5 3" xfId="21986"/>
    <cellStyle name="SAPBEXHLevel0X 5 6" xfId="21987"/>
    <cellStyle name="SAPBEXHLevel0X 5 6 2" xfId="21988"/>
    <cellStyle name="SAPBEXHLevel0X 5 6 3" xfId="21989"/>
    <cellStyle name="SAPBEXHLevel0X 5 7" xfId="21990"/>
    <cellStyle name="SAPBEXHLevel0X 5 7 2" xfId="21991"/>
    <cellStyle name="SAPBEXHLevel0X 5 7 3" xfId="21992"/>
    <cellStyle name="SAPBEXHLevel0X 5 8" xfId="21993"/>
    <cellStyle name="SAPBEXHLevel0X 5 8 2" xfId="21994"/>
    <cellStyle name="SAPBEXHLevel0X 5 8 3" xfId="21995"/>
    <cellStyle name="SAPBEXHLevel0X 5 9" xfId="21996"/>
    <cellStyle name="SAPBEXHLevel0X 6" xfId="8187"/>
    <cellStyle name="SAPBEXHLevel0X 6 2" xfId="21997"/>
    <cellStyle name="SAPBEXHLevel0X 6 3" xfId="21998"/>
    <cellStyle name="SAPBEXHLevel0X 6 4" xfId="21999"/>
    <cellStyle name="SAPBEXHLevel0X 7" xfId="8188"/>
    <cellStyle name="SAPBEXHLevel0X 7 2" xfId="22000"/>
    <cellStyle name="SAPBEXHLevel0X 7 3" xfId="22001"/>
    <cellStyle name="SAPBEXHLevel0X 7 4" xfId="22002"/>
    <cellStyle name="SAPBEXHLevel0X 8" xfId="8189"/>
    <cellStyle name="SAPBEXHLevel0X 8 2" xfId="22003"/>
    <cellStyle name="SAPBEXHLevel0X 8 3" xfId="22004"/>
    <cellStyle name="SAPBEXHLevel0X 8 4" xfId="22005"/>
    <cellStyle name="SAPBEXHLevel0X 9" xfId="8190"/>
    <cellStyle name="SAPBEXHLevel0X 9 2" xfId="22006"/>
    <cellStyle name="SAPBEXHLevel0X 9 3" xfId="22007"/>
    <cellStyle name="SAPBEXHLevel0X 9 4" xfId="22008"/>
    <cellStyle name="SAPBEXHLevel0X_7-р_Из_Системы" xfId="8191"/>
    <cellStyle name="SAPBEXHLevel1" xfId="8192"/>
    <cellStyle name="SAPBEXHLevel1 10" xfId="8193"/>
    <cellStyle name="SAPBEXHLevel1 10 2" xfId="22009"/>
    <cellStyle name="SAPBEXHLevel1 10 3" xfId="22010"/>
    <cellStyle name="SAPBEXHLevel1 10 4" xfId="22011"/>
    <cellStyle name="SAPBEXHLevel1 11" xfId="8194"/>
    <cellStyle name="SAPBEXHLevel1 11 2" xfId="22012"/>
    <cellStyle name="SAPBEXHLevel1 11 3" xfId="22013"/>
    <cellStyle name="SAPBEXHLevel1 11 4" xfId="22014"/>
    <cellStyle name="SAPBEXHLevel1 12" xfId="8195"/>
    <cellStyle name="SAPBEXHLevel1 12 2" xfId="22015"/>
    <cellStyle name="SAPBEXHLevel1 12 3" xfId="22016"/>
    <cellStyle name="SAPBEXHLevel1 12 4" xfId="22017"/>
    <cellStyle name="SAPBEXHLevel1 13" xfId="8196"/>
    <cellStyle name="SAPBEXHLevel1 13 2" xfId="22018"/>
    <cellStyle name="SAPBEXHLevel1 14" xfId="8197"/>
    <cellStyle name="SAPBEXHLevel1 15" xfId="8198"/>
    <cellStyle name="SAPBEXHLevel1 2" xfId="8199"/>
    <cellStyle name="SAPBEXHLevel1 2 10" xfId="22019"/>
    <cellStyle name="SAPBEXHLevel1 2 2" xfId="8200"/>
    <cellStyle name="SAPBEXHLevel1 2 2 2" xfId="22020"/>
    <cellStyle name="SAPBEXHLevel1 2 2 3" xfId="22021"/>
    <cellStyle name="SAPBEXHLevel1 2 2 4" xfId="22022"/>
    <cellStyle name="SAPBEXHLevel1 2 3" xfId="22023"/>
    <cellStyle name="SAPBEXHLevel1 2 3 2" xfId="22024"/>
    <cellStyle name="SAPBEXHLevel1 2 3 3" xfId="22025"/>
    <cellStyle name="SAPBEXHLevel1 2 4" xfId="22026"/>
    <cellStyle name="SAPBEXHLevel1 2 4 2" xfId="22027"/>
    <cellStyle name="SAPBEXHLevel1 2 4 3" xfId="22028"/>
    <cellStyle name="SAPBEXHLevel1 2 5" xfId="22029"/>
    <cellStyle name="SAPBEXHLevel1 2 5 2" xfId="22030"/>
    <cellStyle name="SAPBEXHLevel1 2 5 3" xfId="22031"/>
    <cellStyle name="SAPBEXHLevel1 2 6" xfId="22032"/>
    <cellStyle name="SAPBEXHLevel1 2 6 2" xfId="22033"/>
    <cellStyle name="SAPBEXHLevel1 2 6 3" xfId="22034"/>
    <cellStyle name="SAPBEXHLevel1 2 7" xfId="22035"/>
    <cellStyle name="SAPBEXHLevel1 2 7 2" xfId="22036"/>
    <cellStyle name="SAPBEXHLevel1 2 7 3" xfId="22037"/>
    <cellStyle name="SAPBEXHLevel1 2 8" xfId="22038"/>
    <cellStyle name="SAPBEXHLevel1 2 8 2" xfId="22039"/>
    <cellStyle name="SAPBEXHLevel1 2 8 3" xfId="22040"/>
    <cellStyle name="SAPBEXHLevel1 2 9" xfId="22041"/>
    <cellStyle name="SAPBEXHLevel1 2_Лист1" xfId="53382"/>
    <cellStyle name="SAPBEXHLevel1 3" xfId="8201"/>
    <cellStyle name="SAPBEXHLevel1 3 10" xfId="22042"/>
    <cellStyle name="SAPBEXHLevel1 3 2" xfId="22043"/>
    <cellStyle name="SAPBEXHLevel1 3 2 2" xfId="22044"/>
    <cellStyle name="SAPBEXHLevel1 3 2 3" xfId="22045"/>
    <cellStyle name="SAPBEXHLevel1 3 3" xfId="22046"/>
    <cellStyle name="SAPBEXHLevel1 3 3 2" xfId="22047"/>
    <cellStyle name="SAPBEXHLevel1 3 3 3" xfId="22048"/>
    <cellStyle name="SAPBEXHLevel1 3 4" xfId="22049"/>
    <cellStyle name="SAPBEXHLevel1 3 4 2" xfId="22050"/>
    <cellStyle name="SAPBEXHLevel1 3 4 3" xfId="22051"/>
    <cellStyle name="SAPBEXHLevel1 3 5" xfId="22052"/>
    <cellStyle name="SAPBEXHLevel1 3 5 2" xfId="22053"/>
    <cellStyle name="SAPBEXHLevel1 3 5 3" xfId="22054"/>
    <cellStyle name="SAPBEXHLevel1 3 6" xfId="22055"/>
    <cellStyle name="SAPBEXHLevel1 3 6 2" xfId="22056"/>
    <cellStyle name="SAPBEXHLevel1 3 6 3" xfId="22057"/>
    <cellStyle name="SAPBEXHLevel1 3 7" xfId="22058"/>
    <cellStyle name="SAPBEXHLevel1 3 7 2" xfId="22059"/>
    <cellStyle name="SAPBEXHLevel1 3 7 3" xfId="22060"/>
    <cellStyle name="SAPBEXHLevel1 3 8" xfId="22061"/>
    <cellStyle name="SAPBEXHLevel1 3 8 2" xfId="22062"/>
    <cellStyle name="SAPBEXHLevel1 3 8 3" xfId="22063"/>
    <cellStyle name="SAPBEXHLevel1 3 9" xfId="22064"/>
    <cellStyle name="SAPBEXHLevel1 4" xfId="8202"/>
    <cellStyle name="SAPBEXHLevel1 4 10" xfId="22065"/>
    <cellStyle name="SAPBEXHLevel1 4 2" xfId="22066"/>
    <cellStyle name="SAPBEXHLevel1 4 2 2" xfId="22067"/>
    <cellStyle name="SAPBEXHLevel1 4 2 3" xfId="22068"/>
    <cellStyle name="SAPBEXHLevel1 4 3" xfId="22069"/>
    <cellStyle name="SAPBEXHLevel1 4 3 2" xfId="22070"/>
    <cellStyle name="SAPBEXHLevel1 4 3 3" xfId="22071"/>
    <cellStyle name="SAPBEXHLevel1 4 4" xfId="22072"/>
    <cellStyle name="SAPBEXHLevel1 4 4 2" xfId="22073"/>
    <cellStyle name="SAPBEXHLevel1 4 4 3" xfId="22074"/>
    <cellStyle name="SAPBEXHLevel1 4 5" xfId="22075"/>
    <cellStyle name="SAPBEXHLevel1 4 5 2" xfId="22076"/>
    <cellStyle name="SAPBEXHLevel1 4 5 3" xfId="22077"/>
    <cellStyle name="SAPBEXHLevel1 4 6" xfId="22078"/>
    <cellStyle name="SAPBEXHLevel1 4 6 2" xfId="22079"/>
    <cellStyle name="SAPBEXHLevel1 4 6 3" xfId="22080"/>
    <cellStyle name="SAPBEXHLevel1 4 7" xfId="22081"/>
    <cellStyle name="SAPBEXHLevel1 4 7 2" xfId="22082"/>
    <cellStyle name="SAPBEXHLevel1 4 7 3" xfId="22083"/>
    <cellStyle name="SAPBEXHLevel1 4 8" xfId="22084"/>
    <cellStyle name="SAPBEXHLevel1 4 8 2" xfId="22085"/>
    <cellStyle name="SAPBEXHLevel1 4 8 3" xfId="22086"/>
    <cellStyle name="SAPBEXHLevel1 4 9" xfId="22087"/>
    <cellStyle name="SAPBEXHLevel1 5" xfId="8203"/>
    <cellStyle name="SAPBEXHLevel1 5 10" xfId="22088"/>
    <cellStyle name="SAPBEXHLevel1 5 2" xfId="22089"/>
    <cellStyle name="SAPBEXHLevel1 5 2 2" xfId="22090"/>
    <cellStyle name="SAPBEXHLevel1 5 2 3" xfId="22091"/>
    <cellStyle name="SAPBEXHLevel1 5 3" xfId="22092"/>
    <cellStyle name="SAPBEXHLevel1 5 3 2" xfId="22093"/>
    <cellStyle name="SAPBEXHLevel1 5 3 3" xfId="22094"/>
    <cellStyle name="SAPBEXHLevel1 5 4" xfId="22095"/>
    <cellStyle name="SAPBEXHLevel1 5 4 2" xfId="22096"/>
    <cellStyle name="SAPBEXHLevel1 5 4 3" xfId="22097"/>
    <cellStyle name="SAPBEXHLevel1 5 5" xfId="22098"/>
    <cellStyle name="SAPBEXHLevel1 5 5 2" xfId="22099"/>
    <cellStyle name="SAPBEXHLevel1 5 5 3" xfId="22100"/>
    <cellStyle name="SAPBEXHLevel1 5 6" xfId="22101"/>
    <cellStyle name="SAPBEXHLevel1 5 6 2" xfId="22102"/>
    <cellStyle name="SAPBEXHLevel1 5 6 3" xfId="22103"/>
    <cellStyle name="SAPBEXHLevel1 5 7" xfId="22104"/>
    <cellStyle name="SAPBEXHLevel1 5 7 2" xfId="22105"/>
    <cellStyle name="SAPBEXHLevel1 5 7 3" xfId="22106"/>
    <cellStyle name="SAPBEXHLevel1 5 8" xfId="22107"/>
    <cellStyle name="SAPBEXHLevel1 5 8 2" xfId="22108"/>
    <cellStyle name="SAPBEXHLevel1 5 8 3" xfId="22109"/>
    <cellStyle name="SAPBEXHLevel1 5 9" xfId="22110"/>
    <cellStyle name="SAPBEXHLevel1 6" xfId="8204"/>
    <cellStyle name="SAPBEXHLevel1 6 2" xfId="22111"/>
    <cellStyle name="SAPBEXHLevel1 6 3" xfId="22112"/>
    <cellStyle name="SAPBEXHLevel1 6 4" xfId="22113"/>
    <cellStyle name="SAPBEXHLevel1 7" xfId="8205"/>
    <cellStyle name="SAPBEXHLevel1 7 2" xfId="22114"/>
    <cellStyle name="SAPBEXHLevel1 7 3" xfId="22115"/>
    <cellStyle name="SAPBEXHLevel1 7 4" xfId="22116"/>
    <cellStyle name="SAPBEXHLevel1 8" xfId="8206"/>
    <cellStyle name="SAPBEXHLevel1 8 2" xfId="22117"/>
    <cellStyle name="SAPBEXHLevel1 8 3" xfId="22118"/>
    <cellStyle name="SAPBEXHLevel1 8 4" xfId="22119"/>
    <cellStyle name="SAPBEXHLevel1 9" xfId="8207"/>
    <cellStyle name="SAPBEXHLevel1 9 2" xfId="22120"/>
    <cellStyle name="SAPBEXHLevel1 9 3" xfId="22121"/>
    <cellStyle name="SAPBEXHLevel1 9 4" xfId="22122"/>
    <cellStyle name="SAPBEXHLevel1_7y-отчетная_РЖД_2009_04" xfId="8208"/>
    <cellStyle name="SAPBEXHLevel1X" xfId="8209"/>
    <cellStyle name="SAPBEXHLevel1X 10" xfId="8210"/>
    <cellStyle name="SAPBEXHLevel1X 10 2" xfId="22123"/>
    <cellStyle name="SAPBEXHLevel1X 10 3" xfId="22124"/>
    <cellStyle name="SAPBEXHLevel1X 10 4" xfId="22125"/>
    <cellStyle name="SAPBEXHLevel1X 11" xfId="8211"/>
    <cellStyle name="SAPBEXHLevel1X 11 2" xfId="22126"/>
    <cellStyle name="SAPBEXHLevel1X 11 3" xfId="22127"/>
    <cellStyle name="SAPBEXHLevel1X 11 4" xfId="22128"/>
    <cellStyle name="SAPBEXHLevel1X 12" xfId="8212"/>
    <cellStyle name="SAPBEXHLevel1X 12 2" xfId="22129"/>
    <cellStyle name="SAPBEXHLevel1X 12 3" xfId="22130"/>
    <cellStyle name="SAPBEXHLevel1X 12 4" xfId="22131"/>
    <cellStyle name="SAPBEXHLevel1X 13" xfId="8213"/>
    <cellStyle name="SAPBEXHLevel1X 13 2" xfId="22132"/>
    <cellStyle name="SAPBEXHLevel1X 14" xfId="8214"/>
    <cellStyle name="SAPBEXHLevel1X 15" xfId="8215"/>
    <cellStyle name="SAPBEXHLevel1X 2" xfId="8216"/>
    <cellStyle name="SAPBEXHLevel1X 2 10" xfId="22133"/>
    <cellStyle name="SAPBEXHLevel1X 2 2" xfId="8217"/>
    <cellStyle name="SAPBEXHLevel1X 2 2 2" xfId="22134"/>
    <cellStyle name="SAPBEXHLevel1X 2 2 3" xfId="22135"/>
    <cellStyle name="SAPBEXHLevel1X 2 2 4" xfId="22136"/>
    <cellStyle name="SAPBEXHLevel1X 2 3" xfId="22137"/>
    <cellStyle name="SAPBEXHLevel1X 2 3 2" xfId="22138"/>
    <cellStyle name="SAPBEXHLevel1X 2 3 3" xfId="22139"/>
    <cellStyle name="SAPBEXHLevel1X 2 4" xfId="22140"/>
    <cellStyle name="SAPBEXHLevel1X 2 4 2" xfId="22141"/>
    <cellStyle name="SAPBEXHLevel1X 2 4 3" xfId="22142"/>
    <cellStyle name="SAPBEXHLevel1X 2 5" xfId="22143"/>
    <cellStyle name="SAPBEXHLevel1X 2 5 2" xfId="22144"/>
    <cellStyle name="SAPBEXHLevel1X 2 5 3" xfId="22145"/>
    <cellStyle name="SAPBEXHLevel1X 2 6" xfId="22146"/>
    <cellStyle name="SAPBEXHLevel1X 2 6 2" xfId="22147"/>
    <cellStyle name="SAPBEXHLevel1X 2 6 3" xfId="22148"/>
    <cellStyle name="SAPBEXHLevel1X 2 7" xfId="22149"/>
    <cellStyle name="SAPBEXHLevel1X 2 7 2" xfId="22150"/>
    <cellStyle name="SAPBEXHLevel1X 2 7 3" xfId="22151"/>
    <cellStyle name="SAPBEXHLevel1X 2 8" xfId="22152"/>
    <cellStyle name="SAPBEXHLevel1X 2 8 2" xfId="22153"/>
    <cellStyle name="SAPBEXHLevel1X 2 8 3" xfId="22154"/>
    <cellStyle name="SAPBEXHLevel1X 2 9" xfId="22155"/>
    <cellStyle name="SAPBEXHLevel1X 2_Лист1" xfId="53383"/>
    <cellStyle name="SAPBEXHLevel1X 3" xfId="8218"/>
    <cellStyle name="SAPBEXHLevel1X 3 10" xfId="22156"/>
    <cellStyle name="SAPBEXHLevel1X 3 2" xfId="22157"/>
    <cellStyle name="SAPBEXHLevel1X 3 2 2" xfId="22158"/>
    <cellStyle name="SAPBEXHLevel1X 3 2 3" xfId="22159"/>
    <cellStyle name="SAPBEXHLevel1X 3 3" xfId="22160"/>
    <cellStyle name="SAPBEXHLevel1X 3 3 2" xfId="22161"/>
    <cellStyle name="SAPBEXHLevel1X 3 3 3" xfId="22162"/>
    <cellStyle name="SAPBEXHLevel1X 3 4" xfId="22163"/>
    <cellStyle name="SAPBEXHLevel1X 3 4 2" xfId="22164"/>
    <cellStyle name="SAPBEXHLevel1X 3 4 3" xfId="22165"/>
    <cellStyle name="SAPBEXHLevel1X 3 5" xfId="22166"/>
    <cellStyle name="SAPBEXHLevel1X 3 5 2" xfId="22167"/>
    <cellStyle name="SAPBEXHLevel1X 3 5 3" xfId="22168"/>
    <cellStyle name="SAPBEXHLevel1X 3 6" xfId="22169"/>
    <cellStyle name="SAPBEXHLevel1X 3 6 2" xfId="22170"/>
    <cellStyle name="SAPBEXHLevel1X 3 6 3" xfId="22171"/>
    <cellStyle name="SAPBEXHLevel1X 3 7" xfId="22172"/>
    <cellStyle name="SAPBEXHLevel1X 3 7 2" xfId="22173"/>
    <cellStyle name="SAPBEXHLevel1X 3 7 3" xfId="22174"/>
    <cellStyle name="SAPBEXHLevel1X 3 8" xfId="22175"/>
    <cellStyle name="SAPBEXHLevel1X 3 8 2" xfId="22176"/>
    <cellStyle name="SAPBEXHLevel1X 3 8 3" xfId="22177"/>
    <cellStyle name="SAPBEXHLevel1X 3 9" xfId="22178"/>
    <cellStyle name="SAPBEXHLevel1X 4" xfId="8219"/>
    <cellStyle name="SAPBEXHLevel1X 4 10" xfId="22179"/>
    <cellStyle name="SAPBEXHLevel1X 4 2" xfId="22180"/>
    <cellStyle name="SAPBEXHLevel1X 4 2 2" xfId="22181"/>
    <cellStyle name="SAPBEXHLevel1X 4 2 3" xfId="22182"/>
    <cellStyle name="SAPBEXHLevel1X 4 3" xfId="22183"/>
    <cellStyle name="SAPBEXHLevel1X 4 3 2" xfId="22184"/>
    <cellStyle name="SAPBEXHLevel1X 4 3 3" xfId="22185"/>
    <cellStyle name="SAPBEXHLevel1X 4 4" xfId="22186"/>
    <cellStyle name="SAPBEXHLevel1X 4 4 2" xfId="22187"/>
    <cellStyle name="SAPBEXHLevel1X 4 4 3" xfId="22188"/>
    <cellStyle name="SAPBEXHLevel1X 4 5" xfId="22189"/>
    <cellStyle name="SAPBEXHLevel1X 4 5 2" xfId="22190"/>
    <cellStyle name="SAPBEXHLevel1X 4 5 3" xfId="22191"/>
    <cellStyle name="SAPBEXHLevel1X 4 6" xfId="22192"/>
    <cellStyle name="SAPBEXHLevel1X 4 6 2" xfId="22193"/>
    <cellStyle name="SAPBEXHLevel1X 4 6 3" xfId="22194"/>
    <cellStyle name="SAPBEXHLevel1X 4 7" xfId="22195"/>
    <cellStyle name="SAPBEXHLevel1X 4 7 2" xfId="22196"/>
    <cellStyle name="SAPBEXHLevel1X 4 7 3" xfId="22197"/>
    <cellStyle name="SAPBEXHLevel1X 4 8" xfId="22198"/>
    <cellStyle name="SAPBEXHLevel1X 4 8 2" xfId="22199"/>
    <cellStyle name="SAPBEXHLevel1X 4 8 3" xfId="22200"/>
    <cellStyle name="SAPBEXHLevel1X 4 9" xfId="22201"/>
    <cellStyle name="SAPBEXHLevel1X 5" xfId="8220"/>
    <cellStyle name="SAPBEXHLevel1X 5 10" xfId="22202"/>
    <cellStyle name="SAPBEXHLevel1X 5 2" xfId="22203"/>
    <cellStyle name="SAPBEXHLevel1X 5 2 2" xfId="22204"/>
    <cellStyle name="SAPBEXHLevel1X 5 2 3" xfId="22205"/>
    <cellStyle name="SAPBEXHLevel1X 5 3" xfId="22206"/>
    <cellStyle name="SAPBEXHLevel1X 5 3 2" xfId="22207"/>
    <cellStyle name="SAPBEXHLevel1X 5 3 3" xfId="22208"/>
    <cellStyle name="SAPBEXHLevel1X 5 4" xfId="22209"/>
    <cellStyle name="SAPBEXHLevel1X 5 4 2" xfId="22210"/>
    <cellStyle name="SAPBEXHLevel1X 5 4 3" xfId="22211"/>
    <cellStyle name="SAPBEXHLevel1X 5 5" xfId="22212"/>
    <cellStyle name="SAPBEXHLevel1X 5 5 2" xfId="22213"/>
    <cellStyle name="SAPBEXHLevel1X 5 5 3" xfId="22214"/>
    <cellStyle name="SAPBEXHLevel1X 5 6" xfId="22215"/>
    <cellStyle name="SAPBEXHLevel1X 5 6 2" xfId="22216"/>
    <cellStyle name="SAPBEXHLevel1X 5 6 3" xfId="22217"/>
    <cellStyle name="SAPBEXHLevel1X 5 7" xfId="22218"/>
    <cellStyle name="SAPBEXHLevel1X 5 7 2" xfId="22219"/>
    <cellStyle name="SAPBEXHLevel1X 5 7 3" xfId="22220"/>
    <cellStyle name="SAPBEXHLevel1X 5 8" xfId="22221"/>
    <cellStyle name="SAPBEXHLevel1X 5 8 2" xfId="22222"/>
    <cellStyle name="SAPBEXHLevel1X 5 8 3" xfId="22223"/>
    <cellStyle name="SAPBEXHLevel1X 5 9" xfId="22224"/>
    <cellStyle name="SAPBEXHLevel1X 6" xfId="8221"/>
    <cellStyle name="SAPBEXHLevel1X 6 2" xfId="22225"/>
    <cellStyle name="SAPBEXHLevel1X 6 3" xfId="22226"/>
    <cellStyle name="SAPBEXHLevel1X 6 4" xfId="22227"/>
    <cellStyle name="SAPBEXHLevel1X 7" xfId="8222"/>
    <cellStyle name="SAPBEXHLevel1X 7 2" xfId="22228"/>
    <cellStyle name="SAPBEXHLevel1X 7 3" xfId="22229"/>
    <cellStyle name="SAPBEXHLevel1X 7 4" xfId="22230"/>
    <cellStyle name="SAPBEXHLevel1X 8" xfId="8223"/>
    <cellStyle name="SAPBEXHLevel1X 8 2" xfId="22231"/>
    <cellStyle name="SAPBEXHLevel1X 8 3" xfId="22232"/>
    <cellStyle name="SAPBEXHLevel1X 8 4" xfId="22233"/>
    <cellStyle name="SAPBEXHLevel1X 9" xfId="8224"/>
    <cellStyle name="SAPBEXHLevel1X 9 2" xfId="22234"/>
    <cellStyle name="SAPBEXHLevel1X 9 3" xfId="22235"/>
    <cellStyle name="SAPBEXHLevel1X 9 4" xfId="22236"/>
    <cellStyle name="SAPBEXHLevel1X_7-р_Из_Системы" xfId="8225"/>
    <cellStyle name="SAPBEXHLevel2" xfId="8226"/>
    <cellStyle name="SAPBEXHLevel2 10" xfId="8227"/>
    <cellStyle name="SAPBEXHLevel2 10 2" xfId="22237"/>
    <cellStyle name="SAPBEXHLevel2 10 3" xfId="22238"/>
    <cellStyle name="SAPBEXHLevel2 10 4" xfId="22239"/>
    <cellStyle name="SAPBEXHLevel2 11" xfId="8228"/>
    <cellStyle name="SAPBEXHLevel2 11 2" xfId="22240"/>
    <cellStyle name="SAPBEXHLevel2 11 3" xfId="22241"/>
    <cellStyle name="SAPBEXHLevel2 11 4" xfId="22242"/>
    <cellStyle name="SAPBEXHLevel2 12" xfId="8229"/>
    <cellStyle name="SAPBEXHLevel2 12 2" xfId="22243"/>
    <cellStyle name="SAPBEXHLevel2 12 3" xfId="22244"/>
    <cellStyle name="SAPBEXHLevel2 12 4" xfId="22245"/>
    <cellStyle name="SAPBEXHLevel2 13" xfId="8230"/>
    <cellStyle name="SAPBEXHLevel2 13 2" xfId="22246"/>
    <cellStyle name="SAPBEXHLevel2 14" xfId="8231"/>
    <cellStyle name="SAPBEXHLevel2 15" xfId="8232"/>
    <cellStyle name="SAPBEXHLevel2 2" xfId="8233"/>
    <cellStyle name="SAPBEXHLevel2 2 10" xfId="22247"/>
    <cellStyle name="SAPBEXHLevel2 2 2" xfId="8234"/>
    <cellStyle name="SAPBEXHLevel2 2 2 2" xfId="22248"/>
    <cellStyle name="SAPBEXHLevel2 2 2 3" xfId="22249"/>
    <cellStyle name="SAPBEXHLevel2 2 2 4" xfId="22250"/>
    <cellStyle name="SAPBEXHLevel2 2 3" xfId="22251"/>
    <cellStyle name="SAPBEXHLevel2 2 3 2" xfId="22252"/>
    <cellStyle name="SAPBEXHLevel2 2 3 3" xfId="22253"/>
    <cellStyle name="SAPBEXHLevel2 2 4" xfId="22254"/>
    <cellStyle name="SAPBEXHLevel2 2 4 2" xfId="22255"/>
    <cellStyle name="SAPBEXHLevel2 2 4 3" xfId="22256"/>
    <cellStyle name="SAPBEXHLevel2 2 5" xfId="22257"/>
    <cellStyle name="SAPBEXHLevel2 2 5 2" xfId="22258"/>
    <cellStyle name="SAPBEXHLevel2 2 5 3" xfId="22259"/>
    <cellStyle name="SAPBEXHLevel2 2 6" xfId="22260"/>
    <cellStyle name="SAPBEXHLevel2 2 6 2" xfId="22261"/>
    <cellStyle name="SAPBEXHLevel2 2 6 3" xfId="22262"/>
    <cellStyle name="SAPBEXHLevel2 2 7" xfId="22263"/>
    <cellStyle name="SAPBEXHLevel2 2 7 2" xfId="22264"/>
    <cellStyle name="SAPBEXHLevel2 2 7 3" xfId="22265"/>
    <cellStyle name="SAPBEXHLevel2 2 8" xfId="22266"/>
    <cellStyle name="SAPBEXHLevel2 2 8 2" xfId="22267"/>
    <cellStyle name="SAPBEXHLevel2 2 8 3" xfId="22268"/>
    <cellStyle name="SAPBEXHLevel2 2 9" xfId="22269"/>
    <cellStyle name="SAPBEXHLevel2 2_Лист1" xfId="53384"/>
    <cellStyle name="SAPBEXHLevel2 3" xfId="8235"/>
    <cellStyle name="SAPBEXHLevel2 3 10" xfId="22270"/>
    <cellStyle name="SAPBEXHLevel2 3 2" xfId="22271"/>
    <cellStyle name="SAPBEXHLevel2 3 2 2" xfId="22272"/>
    <cellStyle name="SAPBEXHLevel2 3 2 3" xfId="22273"/>
    <cellStyle name="SAPBEXHLevel2 3 3" xfId="22274"/>
    <cellStyle name="SAPBEXHLevel2 3 3 2" xfId="22275"/>
    <cellStyle name="SAPBEXHLevel2 3 3 3" xfId="22276"/>
    <cellStyle name="SAPBEXHLevel2 3 4" xfId="22277"/>
    <cellStyle name="SAPBEXHLevel2 3 4 2" xfId="22278"/>
    <cellStyle name="SAPBEXHLevel2 3 4 3" xfId="22279"/>
    <cellStyle name="SAPBEXHLevel2 3 5" xfId="22280"/>
    <cellStyle name="SAPBEXHLevel2 3 5 2" xfId="22281"/>
    <cellStyle name="SAPBEXHLevel2 3 5 3" xfId="22282"/>
    <cellStyle name="SAPBEXHLevel2 3 6" xfId="22283"/>
    <cellStyle name="SAPBEXHLevel2 3 6 2" xfId="22284"/>
    <cellStyle name="SAPBEXHLevel2 3 6 3" xfId="22285"/>
    <cellStyle name="SAPBEXHLevel2 3 7" xfId="22286"/>
    <cellStyle name="SAPBEXHLevel2 3 7 2" xfId="22287"/>
    <cellStyle name="SAPBEXHLevel2 3 7 3" xfId="22288"/>
    <cellStyle name="SAPBEXHLevel2 3 8" xfId="22289"/>
    <cellStyle name="SAPBEXHLevel2 3 8 2" xfId="22290"/>
    <cellStyle name="SAPBEXHLevel2 3 8 3" xfId="22291"/>
    <cellStyle name="SAPBEXHLevel2 3 9" xfId="22292"/>
    <cellStyle name="SAPBEXHLevel2 4" xfId="8236"/>
    <cellStyle name="SAPBEXHLevel2 4 10" xfId="22293"/>
    <cellStyle name="SAPBEXHLevel2 4 2" xfId="22294"/>
    <cellStyle name="SAPBEXHLevel2 4 2 2" xfId="22295"/>
    <cellStyle name="SAPBEXHLevel2 4 2 3" xfId="22296"/>
    <cellStyle name="SAPBEXHLevel2 4 3" xfId="22297"/>
    <cellStyle name="SAPBEXHLevel2 4 3 2" xfId="22298"/>
    <cellStyle name="SAPBEXHLevel2 4 3 3" xfId="22299"/>
    <cellStyle name="SAPBEXHLevel2 4 4" xfId="22300"/>
    <cellStyle name="SAPBEXHLevel2 4 4 2" xfId="22301"/>
    <cellStyle name="SAPBEXHLevel2 4 4 3" xfId="22302"/>
    <cellStyle name="SAPBEXHLevel2 4 5" xfId="22303"/>
    <cellStyle name="SAPBEXHLevel2 4 5 2" xfId="22304"/>
    <cellStyle name="SAPBEXHLevel2 4 5 3" xfId="22305"/>
    <cellStyle name="SAPBEXHLevel2 4 6" xfId="22306"/>
    <cellStyle name="SAPBEXHLevel2 4 6 2" xfId="22307"/>
    <cellStyle name="SAPBEXHLevel2 4 6 3" xfId="22308"/>
    <cellStyle name="SAPBEXHLevel2 4 7" xfId="22309"/>
    <cellStyle name="SAPBEXHLevel2 4 7 2" xfId="22310"/>
    <cellStyle name="SAPBEXHLevel2 4 7 3" xfId="22311"/>
    <cellStyle name="SAPBEXHLevel2 4 8" xfId="22312"/>
    <cellStyle name="SAPBEXHLevel2 4 8 2" xfId="22313"/>
    <cellStyle name="SAPBEXHLevel2 4 8 3" xfId="22314"/>
    <cellStyle name="SAPBEXHLevel2 4 9" xfId="22315"/>
    <cellStyle name="SAPBEXHLevel2 5" xfId="8237"/>
    <cellStyle name="SAPBEXHLevel2 5 10" xfId="22316"/>
    <cellStyle name="SAPBEXHLevel2 5 2" xfId="22317"/>
    <cellStyle name="SAPBEXHLevel2 5 2 2" xfId="22318"/>
    <cellStyle name="SAPBEXHLevel2 5 2 3" xfId="22319"/>
    <cellStyle name="SAPBEXHLevel2 5 3" xfId="22320"/>
    <cellStyle name="SAPBEXHLevel2 5 3 2" xfId="22321"/>
    <cellStyle name="SAPBEXHLevel2 5 3 3" xfId="22322"/>
    <cellStyle name="SAPBEXHLevel2 5 4" xfId="22323"/>
    <cellStyle name="SAPBEXHLevel2 5 4 2" xfId="22324"/>
    <cellStyle name="SAPBEXHLevel2 5 4 3" xfId="22325"/>
    <cellStyle name="SAPBEXHLevel2 5 5" xfId="22326"/>
    <cellStyle name="SAPBEXHLevel2 5 5 2" xfId="22327"/>
    <cellStyle name="SAPBEXHLevel2 5 5 3" xfId="22328"/>
    <cellStyle name="SAPBEXHLevel2 5 6" xfId="22329"/>
    <cellStyle name="SAPBEXHLevel2 5 6 2" xfId="22330"/>
    <cellStyle name="SAPBEXHLevel2 5 6 3" xfId="22331"/>
    <cellStyle name="SAPBEXHLevel2 5 7" xfId="22332"/>
    <cellStyle name="SAPBEXHLevel2 5 7 2" xfId="22333"/>
    <cellStyle name="SAPBEXHLevel2 5 7 3" xfId="22334"/>
    <cellStyle name="SAPBEXHLevel2 5 8" xfId="22335"/>
    <cellStyle name="SAPBEXHLevel2 5 8 2" xfId="22336"/>
    <cellStyle name="SAPBEXHLevel2 5 8 3" xfId="22337"/>
    <cellStyle name="SAPBEXHLevel2 5 9" xfId="22338"/>
    <cellStyle name="SAPBEXHLevel2 6" xfId="8238"/>
    <cellStyle name="SAPBEXHLevel2 6 2" xfId="22339"/>
    <cellStyle name="SAPBEXHLevel2 6 3" xfId="22340"/>
    <cellStyle name="SAPBEXHLevel2 6 4" xfId="22341"/>
    <cellStyle name="SAPBEXHLevel2 7" xfId="8239"/>
    <cellStyle name="SAPBEXHLevel2 7 2" xfId="22342"/>
    <cellStyle name="SAPBEXHLevel2 7 3" xfId="22343"/>
    <cellStyle name="SAPBEXHLevel2 7 4" xfId="22344"/>
    <cellStyle name="SAPBEXHLevel2 8" xfId="8240"/>
    <cellStyle name="SAPBEXHLevel2 8 2" xfId="22345"/>
    <cellStyle name="SAPBEXHLevel2 8 3" xfId="22346"/>
    <cellStyle name="SAPBEXHLevel2 8 4" xfId="22347"/>
    <cellStyle name="SAPBEXHLevel2 9" xfId="8241"/>
    <cellStyle name="SAPBEXHLevel2 9 2" xfId="22348"/>
    <cellStyle name="SAPBEXHLevel2 9 3" xfId="22349"/>
    <cellStyle name="SAPBEXHLevel2 9 4" xfId="22350"/>
    <cellStyle name="SAPBEXHLevel2_Лист1" xfId="53385"/>
    <cellStyle name="SAPBEXHLevel2X" xfId="8242"/>
    <cellStyle name="SAPBEXHLevel2X 10" xfId="8243"/>
    <cellStyle name="SAPBEXHLevel2X 10 2" xfId="22351"/>
    <cellStyle name="SAPBEXHLevel2X 10 3" xfId="22352"/>
    <cellStyle name="SAPBEXHLevel2X 10 4" xfId="22353"/>
    <cellStyle name="SAPBEXHLevel2X 11" xfId="8244"/>
    <cellStyle name="SAPBEXHLevel2X 11 2" xfId="22354"/>
    <cellStyle name="SAPBEXHLevel2X 11 3" xfId="22355"/>
    <cellStyle name="SAPBEXHLevel2X 11 4" xfId="22356"/>
    <cellStyle name="SAPBEXHLevel2X 12" xfId="8245"/>
    <cellStyle name="SAPBEXHLevel2X 12 2" xfId="22357"/>
    <cellStyle name="SAPBEXHLevel2X 12 3" xfId="22358"/>
    <cellStyle name="SAPBEXHLevel2X 12 4" xfId="22359"/>
    <cellStyle name="SAPBEXHLevel2X 13" xfId="8246"/>
    <cellStyle name="SAPBEXHLevel2X 13 2" xfId="22360"/>
    <cellStyle name="SAPBEXHLevel2X 14" xfId="8247"/>
    <cellStyle name="SAPBEXHLevel2X 15" xfId="8248"/>
    <cellStyle name="SAPBEXHLevel2X 2" xfId="8249"/>
    <cellStyle name="SAPBEXHLevel2X 2 10" xfId="22361"/>
    <cellStyle name="SAPBEXHLevel2X 2 2" xfId="8250"/>
    <cellStyle name="SAPBEXHLevel2X 2 2 2" xfId="22362"/>
    <cellStyle name="SAPBEXHLevel2X 2 2 3" xfId="22363"/>
    <cellStyle name="SAPBEXHLevel2X 2 2 4" xfId="22364"/>
    <cellStyle name="SAPBEXHLevel2X 2 3" xfId="22365"/>
    <cellStyle name="SAPBEXHLevel2X 2 3 2" xfId="22366"/>
    <cellStyle name="SAPBEXHLevel2X 2 3 3" xfId="22367"/>
    <cellStyle name="SAPBEXHLevel2X 2 4" xfId="22368"/>
    <cellStyle name="SAPBEXHLevel2X 2 4 2" xfId="22369"/>
    <cellStyle name="SAPBEXHLevel2X 2 4 3" xfId="22370"/>
    <cellStyle name="SAPBEXHLevel2X 2 5" xfId="22371"/>
    <cellStyle name="SAPBEXHLevel2X 2 5 2" xfId="22372"/>
    <cellStyle name="SAPBEXHLevel2X 2 5 3" xfId="22373"/>
    <cellStyle name="SAPBEXHLevel2X 2 6" xfId="22374"/>
    <cellStyle name="SAPBEXHLevel2X 2 6 2" xfId="22375"/>
    <cellStyle name="SAPBEXHLevel2X 2 6 3" xfId="22376"/>
    <cellStyle name="SAPBEXHLevel2X 2 7" xfId="22377"/>
    <cellStyle name="SAPBEXHLevel2X 2 7 2" xfId="22378"/>
    <cellStyle name="SAPBEXHLevel2X 2 7 3" xfId="22379"/>
    <cellStyle name="SAPBEXHLevel2X 2 8" xfId="22380"/>
    <cellStyle name="SAPBEXHLevel2X 2 8 2" xfId="22381"/>
    <cellStyle name="SAPBEXHLevel2X 2 8 3" xfId="22382"/>
    <cellStyle name="SAPBEXHLevel2X 2 9" xfId="22383"/>
    <cellStyle name="SAPBEXHLevel2X 2_Лист1" xfId="53386"/>
    <cellStyle name="SAPBEXHLevel2X 3" xfId="8251"/>
    <cellStyle name="SAPBEXHLevel2X 3 10" xfId="22384"/>
    <cellStyle name="SAPBEXHLevel2X 3 2" xfId="22385"/>
    <cellStyle name="SAPBEXHLevel2X 3 2 2" xfId="22386"/>
    <cellStyle name="SAPBEXHLevel2X 3 2 3" xfId="22387"/>
    <cellStyle name="SAPBEXHLevel2X 3 3" xfId="22388"/>
    <cellStyle name="SAPBEXHLevel2X 3 3 2" xfId="22389"/>
    <cellStyle name="SAPBEXHLevel2X 3 3 3" xfId="22390"/>
    <cellStyle name="SAPBEXHLevel2X 3 4" xfId="22391"/>
    <cellStyle name="SAPBEXHLevel2X 3 4 2" xfId="22392"/>
    <cellStyle name="SAPBEXHLevel2X 3 4 3" xfId="22393"/>
    <cellStyle name="SAPBEXHLevel2X 3 5" xfId="22394"/>
    <cellStyle name="SAPBEXHLevel2X 3 5 2" xfId="22395"/>
    <cellStyle name="SAPBEXHLevel2X 3 5 3" xfId="22396"/>
    <cellStyle name="SAPBEXHLevel2X 3 6" xfId="22397"/>
    <cellStyle name="SAPBEXHLevel2X 3 6 2" xfId="22398"/>
    <cellStyle name="SAPBEXHLevel2X 3 6 3" xfId="22399"/>
    <cellStyle name="SAPBEXHLevel2X 3 7" xfId="22400"/>
    <cellStyle name="SAPBEXHLevel2X 3 7 2" xfId="22401"/>
    <cellStyle name="SAPBEXHLevel2X 3 7 3" xfId="22402"/>
    <cellStyle name="SAPBEXHLevel2X 3 8" xfId="22403"/>
    <cellStyle name="SAPBEXHLevel2X 3 8 2" xfId="22404"/>
    <cellStyle name="SAPBEXHLevel2X 3 8 3" xfId="22405"/>
    <cellStyle name="SAPBEXHLevel2X 3 9" xfId="22406"/>
    <cellStyle name="SAPBEXHLevel2X 4" xfId="8252"/>
    <cellStyle name="SAPBEXHLevel2X 4 10" xfId="22407"/>
    <cellStyle name="SAPBEXHLevel2X 4 2" xfId="22408"/>
    <cellStyle name="SAPBEXHLevel2X 4 2 2" xfId="22409"/>
    <cellStyle name="SAPBEXHLevel2X 4 2 3" xfId="22410"/>
    <cellStyle name="SAPBEXHLevel2X 4 3" xfId="22411"/>
    <cellStyle name="SAPBEXHLevel2X 4 3 2" xfId="22412"/>
    <cellStyle name="SAPBEXHLevel2X 4 3 3" xfId="22413"/>
    <cellStyle name="SAPBEXHLevel2X 4 4" xfId="22414"/>
    <cellStyle name="SAPBEXHLevel2X 4 4 2" xfId="22415"/>
    <cellStyle name="SAPBEXHLevel2X 4 4 3" xfId="22416"/>
    <cellStyle name="SAPBEXHLevel2X 4 5" xfId="22417"/>
    <cellStyle name="SAPBEXHLevel2X 4 5 2" xfId="22418"/>
    <cellStyle name="SAPBEXHLevel2X 4 5 3" xfId="22419"/>
    <cellStyle name="SAPBEXHLevel2X 4 6" xfId="22420"/>
    <cellStyle name="SAPBEXHLevel2X 4 6 2" xfId="22421"/>
    <cellStyle name="SAPBEXHLevel2X 4 6 3" xfId="22422"/>
    <cellStyle name="SAPBEXHLevel2X 4 7" xfId="22423"/>
    <cellStyle name="SAPBEXHLevel2X 4 7 2" xfId="22424"/>
    <cellStyle name="SAPBEXHLevel2X 4 7 3" xfId="22425"/>
    <cellStyle name="SAPBEXHLevel2X 4 8" xfId="22426"/>
    <cellStyle name="SAPBEXHLevel2X 4 8 2" xfId="22427"/>
    <cellStyle name="SAPBEXHLevel2X 4 8 3" xfId="22428"/>
    <cellStyle name="SAPBEXHLevel2X 4 9" xfId="22429"/>
    <cellStyle name="SAPBEXHLevel2X 5" xfId="8253"/>
    <cellStyle name="SAPBEXHLevel2X 5 10" xfId="22430"/>
    <cellStyle name="SAPBEXHLevel2X 5 2" xfId="22431"/>
    <cellStyle name="SAPBEXHLevel2X 5 2 2" xfId="22432"/>
    <cellStyle name="SAPBEXHLevel2X 5 2 3" xfId="22433"/>
    <cellStyle name="SAPBEXHLevel2X 5 3" xfId="22434"/>
    <cellStyle name="SAPBEXHLevel2X 5 3 2" xfId="22435"/>
    <cellStyle name="SAPBEXHLevel2X 5 3 3" xfId="22436"/>
    <cellStyle name="SAPBEXHLevel2X 5 4" xfId="22437"/>
    <cellStyle name="SAPBEXHLevel2X 5 4 2" xfId="22438"/>
    <cellStyle name="SAPBEXHLevel2X 5 4 3" xfId="22439"/>
    <cellStyle name="SAPBEXHLevel2X 5 5" xfId="22440"/>
    <cellStyle name="SAPBEXHLevel2X 5 5 2" xfId="22441"/>
    <cellStyle name="SAPBEXHLevel2X 5 5 3" xfId="22442"/>
    <cellStyle name="SAPBEXHLevel2X 5 6" xfId="22443"/>
    <cellStyle name="SAPBEXHLevel2X 5 6 2" xfId="22444"/>
    <cellStyle name="SAPBEXHLevel2X 5 6 3" xfId="22445"/>
    <cellStyle name="SAPBEXHLevel2X 5 7" xfId="22446"/>
    <cellStyle name="SAPBEXHLevel2X 5 7 2" xfId="22447"/>
    <cellStyle name="SAPBEXHLevel2X 5 7 3" xfId="22448"/>
    <cellStyle name="SAPBEXHLevel2X 5 8" xfId="22449"/>
    <cellStyle name="SAPBEXHLevel2X 5 8 2" xfId="22450"/>
    <cellStyle name="SAPBEXHLevel2X 5 8 3" xfId="22451"/>
    <cellStyle name="SAPBEXHLevel2X 5 9" xfId="22452"/>
    <cellStyle name="SAPBEXHLevel2X 6" xfId="8254"/>
    <cellStyle name="SAPBEXHLevel2X 6 2" xfId="22453"/>
    <cellStyle name="SAPBEXHLevel2X 6 3" xfId="22454"/>
    <cellStyle name="SAPBEXHLevel2X 6 4" xfId="22455"/>
    <cellStyle name="SAPBEXHLevel2X 7" xfId="8255"/>
    <cellStyle name="SAPBEXHLevel2X 7 2" xfId="22456"/>
    <cellStyle name="SAPBEXHLevel2X 7 3" xfId="22457"/>
    <cellStyle name="SAPBEXHLevel2X 7 4" xfId="22458"/>
    <cellStyle name="SAPBEXHLevel2X 8" xfId="8256"/>
    <cellStyle name="SAPBEXHLevel2X 8 2" xfId="22459"/>
    <cellStyle name="SAPBEXHLevel2X 8 3" xfId="22460"/>
    <cellStyle name="SAPBEXHLevel2X 8 4" xfId="22461"/>
    <cellStyle name="SAPBEXHLevel2X 9" xfId="8257"/>
    <cellStyle name="SAPBEXHLevel2X 9 2" xfId="22462"/>
    <cellStyle name="SAPBEXHLevel2X 9 3" xfId="22463"/>
    <cellStyle name="SAPBEXHLevel2X 9 4" xfId="22464"/>
    <cellStyle name="SAPBEXHLevel2X_7-р_Из_Системы" xfId="8258"/>
    <cellStyle name="SAPBEXHLevel3" xfId="8259"/>
    <cellStyle name="SAPBEXHLevel3 10" xfId="8260"/>
    <cellStyle name="SAPBEXHLevel3 10 2" xfId="22465"/>
    <cellStyle name="SAPBEXHLevel3 10 3" xfId="22466"/>
    <cellStyle name="SAPBEXHLevel3 10 4" xfId="22467"/>
    <cellStyle name="SAPBEXHLevel3 11" xfId="8261"/>
    <cellStyle name="SAPBEXHLevel3 11 2" xfId="22468"/>
    <cellStyle name="SAPBEXHLevel3 11 3" xfId="22469"/>
    <cellStyle name="SAPBEXHLevel3 11 4" xfId="22470"/>
    <cellStyle name="SAPBEXHLevel3 12" xfId="8262"/>
    <cellStyle name="SAPBEXHLevel3 12 2" xfId="22471"/>
    <cellStyle name="SAPBEXHLevel3 12 3" xfId="22472"/>
    <cellStyle name="SAPBEXHLevel3 12 4" xfId="22473"/>
    <cellStyle name="SAPBEXHLevel3 13" xfId="8263"/>
    <cellStyle name="SAPBEXHLevel3 13 2" xfId="22474"/>
    <cellStyle name="SAPBEXHLevel3 14" xfId="8264"/>
    <cellStyle name="SAPBEXHLevel3 15" xfId="8265"/>
    <cellStyle name="SAPBEXHLevel3 2" xfId="8266"/>
    <cellStyle name="SAPBEXHLevel3 2 10" xfId="22475"/>
    <cellStyle name="SAPBEXHLevel3 2 2" xfId="8267"/>
    <cellStyle name="SAPBEXHLevel3 2 2 2" xfId="22476"/>
    <cellStyle name="SAPBEXHLevel3 2 2 3" xfId="22477"/>
    <cellStyle name="SAPBEXHLevel3 2 2 4" xfId="22478"/>
    <cellStyle name="SAPBEXHLevel3 2 3" xfId="22479"/>
    <cellStyle name="SAPBEXHLevel3 2 3 2" xfId="22480"/>
    <cellStyle name="SAPBEXHLevel3 2 3 3" xfId="22481"/>
    <cellStyle name="SAPBEXHLevel3 2 4" xfId="22482"/>
    <cellStyle name="SAPBEXHLevel3 2 4 2" xfId="22483"/>
    <cellStyle name="SAPBEXHLevel3 2 4 3" xfId="22484"/>
    <cellStyle name="SAPBEXHLevel3 2 5" xfId="22485"/>
    <cellStyle name="SAPBEXHLevel3 2 5 2" xfId="22486"/>
    <cellStyle name="SAPBEXHLevel3 2 5 3" xfId="22487"/>
    <cellStyle name="SAPBEXHLevel3 2 6" xfId="22488"/>
    <cellStyle name="SAPBEXHLevel3 2 6 2" xfId="22489"/>
    <cellStyle name="SAPBEXHLevel3 2 6 3" xfId="22490"/>
    <cellStyle name="SAPBEXHLevel3 2 7" xfId="22491"/>
    <cellStyle name="SAPBEXHLevel3 2 7 2" xfId="22492"/>
    <cellStyle name="SAPBEXHLevel3 2 7 3" xfId="22493"/>
    <cellStyle name="SAPBEXHLevel3 2 8" xfId="22494"/>
    <cellStyle name="SAPBEXHLevel3 2 8 2" xfId="22495"/>
    <cellStyle name="SAPBEXHLevel3 2 8 3" xfId="22496"/>
    <cellStyle name="SAPBEXHLevel3 2 9" xfId="22497"/>
    <cellStyle name="SAPBEXHLevel3 2_Лист1" xfId="53387"/>
    <cellStyle name="SAPBEXHLevel3 3" xfId="8268"/>
    <cellStyle name="SAPBEXHLevel3 3 10" xfId="22498"/>
    <cellStyle name="SAPBEXHLevel3 3 2" xfId="22499"/>
    <cellStyle name="SAPBEXHLevel3 3 2 2" xfId="22500"/>
    <cellStyle name="SAPBEXHLevel3 3 2 3" xfId="22501"/>
    <cellStyle name="SAPBEXHLevel3 3 3" xfId="22502"/>
    <cellStyle name="SAPBEXHLevel3 3 3 2" xfId="22503"/>
    <cellStyle name="SAPBEXHLevel3 3 3 3" xfId="22504"/>
    <cellStyle name="SAPBEXHLevel3 3 4" xfId="22505"/>
    <cellStyle name="SAPBEXHLevel3 3 4 2" xfId="22506"/>
    <cellStyle name="SAPBEXHLevel3 3 4 3" xfId="22507"/>
    <cellStyle name="SAPBEXHLevel3 3 5" xfId="22508"/>
    <cellStyle name="SAPBEXHLevel3 3 5 2" xfId="22509"/>
    <cellStyle name="SAPBEXHLevel3 3 5 3" xfId="22510"/>
    <cellStyle name="SAPBEXHLevel3 3 6" xfId="22511"/>
    <cellStyle name="SAPBEXHLevel3 3 6 2" xfId="22512"/>
    <cellStyle name="SAPBEXHLevel3 3 6 3" xfId="22513"/>
    <cellStyle name="SAPBEXHLevel3 3 7" xfId="22514"/>
    <cellStyle name="SAPBEXHLevel3 3 7 2" xfId="22515"/>
    <cellStyle name="SAPBEXHLevel3 3 7 3" xfId="22516"/>
    <cellStyle name="SAPBEXHLevel3 3 8" xfId="22517"/>
    <cellStyle name="SAPBEXHLevel3 3 8 2" xfId="22518"/>
    <cellStyle name="SAPBEXHLevel3 3 8 3" xfId="22519"/>
    <cellStyle name="SAPBEXHLevel3 3 9" xfId="22520"/>
    <cellStyle name="SAPBEXHLevel3 4" xfId="8269"/>
    <cellStyle name="SAPBEXHLevel3 4 10" xfId="22521"/>
    <cellStyle name="SAPBEXHLevel3 4 2" xfId="22522"/>
    <cellStyle name="SAPBEXHLevel3 4 2 2" xfId="22523"/>
    <cellStyle name="SAPBEXHLevel3 4 2 3" xfId="22524"/>
    <cellStyle name="SAPBEXHLevel3 4 3" xfId="22525"/>
    <cellStyle name="SAPBEXHLevel3 4 3 2" xfId="22526"/>
    <cellStyle name="SAPBEXHLevel3 4 3 3" xfId="22527"/>
    <cellStyle name="SAPBEXHLevel3 4 4" xfId="22528"/>
    <cellStyle name="SAPBEXHLevel3 4 4 2" xfId="22529"/>
    <cellStyle name="SAPBEXHLevel3 4 4 3" xfId="22530"/>
    <cellStyle name="SAPBEXHLevel3 4 5" xfId="22531"/>
    <cellStyle name="SAPBEXHLevel3 4 5 2" xfId="22532"/>
    <cellStyle name="SAPBEXHLevel3 4 5 3" xfId="22533"/>
    <cellStyle name="SAPBEXHLevel3 4 6" xfId="22534"/>
    <cellStyle name="SAPBEXHLevel3 4 6 2" xfId="22535"/>
    <cellStyle name="SAPBEXHLevel3 4 6 3" xfId="22536"/>
    <cellStyle name="SAPBEXHLevel3 4 7" xfId="22537"/>
    <cellStyle name="SAPBEXHLevel3 4 7 2" xfId="22538"/>
    <cellStyle name="SAPBEXHLevel3 4 7 3" xfId="22539"/>
    <cellStyle name="SAPBEXHLevel3 4 8" xfId="22540"/>
    <cellStyle name="SAPBEXHLevel3 4 8 2" xfId="22541"/>
    <cellStyle name="SAPBEXHLevel3 4 8 3" xfId="22542"/>
    <cellStyle name="SAPBEXHLevel3 4 9" xfId="22543"/>
    <cellStyle name="SAPBEXHLevel3 5" xfId="8270"/>
    <cellStyle name="SAPBEXHLevel3 5 10" xfId="22544"/>
    <cellStyle name="SAPBEXHLevel3 5 2" xfId="22545"/>
    <cellStyle name="SAPBEXHLevel3 5 2 2" xfId="22546"/>
    <cellStyle name="SAPBEXHLevel3 5 2 3" xfId="22547"/>
    <cellStyle name="SAPBEXHLevel3 5 3" xfId="22548"/>
    <cellStyle name="SAPBEXHLevel3 5 3 2" xfId="22549"/>
    <cellStyle name="SAPBEXHLevel3 5 3 3" xfId="22550"/>
    <cellStyle name="SAPBEXHLevel3 5 4" xfId="22551"/>
    <cellStyle name="SAPBEXHLevel3 5 4 2" xfId="22552"/>
    <cellStyle name="SAPBEXHLevel3 5 4 3" xfId="22553"/>
    <cellStyle name="SAPBEXHLevel3 5 5" xfId="22554"/>
    <cellStyle name="SAPBEXHLevel3 5 5 2" xfId="22555"/>
    <cellStyle name="SAPBEXHLevel3 5 5 3" xfId="22556"/>
    <cellStyle name="SAPBEXHLevel3 5 6" xfId="22557"/>
    <cellStyle name="SAPBEXHLevel3 5 6 2" xfId="22558"/>
    <cellStyle name="SAPBEXHLevel3 5 6 3" xfId="22559"/>
    <cellStyle name="SAPBEXHLevel3 5 7" xfId="22560"/>
    <cellStyle name="SAPBEXHLevel3 5 7 2" xfId="22561"/>
    <cellStyle name="SAPBEXHLevel3 5 7 3" xfId="22562"/>
    <cellStyle name="SAPBEXHLevel3 5 8" xfId="22563"/>
    <cellStyle name="SAPBEXHLevel3 5 8 2" xfId="22564"/>
    <cellStyle name="SAPBEXHLevel3 5 8 3" xfId="22565"/>
    <cellStyle name="SAPBEXHLevel3 5 9" xfId="22566"/>
    <cellStyle name="SAPBEXHLevel3 6" xfId="8271"/>
    <cellStyle name="SAPBEXHLevel3 6 2" xfId="22567"/>
    <cellStyle name="SAPBEXHLevel3 6 3" xfId="22568"/>
    <cellStyle name="SAPBEXHLevel3 6 4" xfId="22569"/>
    <cellStyle name="SAPBEXHLevel3 7" xfId="8272"/>
    <cellStyle name="SAPBEXHLevel3 7 2" xfId="22570"/>
    <cellStyle name="SAPBEXHLevel3 7 3" xfId="22571"/>
    <cellStyle name="SAPBEXHLevel3 7 4" xfId="22572"/>
    <cellStyle name="SAPBEXHLevel3 8" xfId="8273"/>
    <cellStyle name="SAPBEXHLevel3 8 2" xfId="22573"/>
    <cellStyle name="SAPBEXHLevel3 8 3" xfId="22574"/>
    <cellStyle name="SAPBEXHLevel3 8 4" xfId="22575"/>
    <cellStyle name="SAPBEXHLevel3 9" xfId="8274"/>
    <cellStyle name="SAPBEXHLevel3 9 2" xfId="22576"/>
    <cellStyle name="SAPBEXHLevel3 9 3" xfId="22577"/>
    <cellStyle name="SAPBEXHLevel3 9 4" xfId="22578"/>
    <cellStyle name="SAPBEXHLevel3_Лист1" xfId="53388"/>
    <cellStyle name="SAPBEXHLevel3X" xfId="8275"/>
    <cellStyle name="SAPBEXHLevel3X 10" xfId="8276"/>
    <cellStyle name="SAPBEXHLevel3X 10 2" xfId="22579"/>
    <cellStyle name="SAPBEXHLevel3X 10 3" xfId="22580"/>
    <cellStyle name="SAPBEXHLevel3X 10 4" xfId="22581"/>
    <cellStyle name="SAPBEXHLevel3X 11" xfId="8277"/>
    <cellStyle name="SAPBEXHLevel3X 11 2" xfId="22582"/>
    <cellStyle name="SAPBEXHLevel3X 11 3" xfId="22583"/>
    <cellStyle name="SAPBEXHLevel3X 11 4" xfId="22584"/>
    <cellStyle name="SAPBEXHLevel3X 12" xfId="8278"/>
    <cellStyle name="SAPBEXHLevel3X 12 2" xfId="22585"/>
    <cellStyle name="SAPBEXHLevel3X 12 3" xfId="22586"/>
    <cellStyle name="SAPBEXHLevel3X 12 4" xfId="22587"/>
    <cellStyle name="SAPBEXHLevel3X 13" xfId="8279"/>
    <cellStyle name="SAPBEXHLevel3X 13 2" xfId="22588"/>
    <cellStyle name="SAPBEXHLevel3X 14" xfId="8280"/>
    <cellStyle name="SAPBEXHLevel3X 15" xfId="8281"/>
    <cellStyle name="SAPBEXHLevel3X 2" xfId="8282"/>
    <cellStyle name="SAPBEXHLevel3X 2 10" xfId="22589"/>
    <cellStyle name="SAPBEXHLevel3X 2 2" xfId="8283"/>
    <cellStyle name="SAPBEXHLevel3X 2 2 2" xfId="22590"/>
    <cellStyle name="SAPBEXHLevel3X 2 2 3" xfId="22591"/>
    <cellStyle name="SAPBEXHLevel3X 2 2 4" xfId="22592"/>
    <cellStyle name="SAPBEXHLevel3X 2 3" xfId="22593"/>
    <cellStyle name="SAPBEXHLevel3X 2 3 2" xfId="22594"/>
    <cellStyle name="SAPBEXHLevel3X 2 3 3" xfId="22595"/>
    <cellStyle name="SAPBEXHLevel3X 2 4" xfId="22596"/>
    <cellStyle name="SAPBEXHLevel3X 2 4 2" xfId="22597"/>
    <cellStyle name="SAPBEXHLevel3X 2 4 3" xfId="22598"/>
    <cellStyle name="SAPBEXHLevel3X 2 5" xfId="22599"/>
    <cellStyle name="SAPBEXHLevel3X 2 5 2" xfId="22600"/>
    <cellStyle name="SAPBEXHLevel3X 2 5 3" xfId="22601"/>
    <cellStyle name="SAPBEXHLevel3X 2 6" xfId="22602"/>
    <cellStyle name="SAPBEXHLevel3X 2 6 2" xfId="22603"/>
    <cellStyle name="SAPBEXHLevel3X 2 6 3" xfId="22604"/>
    <cellStyle name="SAPBEXHLevel3X 2 7" xfId="22605"/>
    <cellStyle name="SAPBEXHLevel3X 2 7 2" xfId="22606"/>
    <cellStyle name="SAPBEXHLevel3X 2 7 3" xfId="22607"/>
    <cellStyle name="SAPBEXHLevel3X 2 8" xfId="22608"/>
    <cellStyle name="SAPBEXHLevel3X 2 8 2" xfId="22609"/>
    <cellStyle name="SAPBEXHLevel3X 2 8 3" xfId="22610"/>
    <cellStyle name="SAPBEXHLevel3X 2 9" xfId="22611"/>
    <cellStyle name="SAPBEXHLevel3X 2_Лист1" xfId="53389"/>
    <cellStyle name="SAPBEXHLevel3X 3" xfId="8284"/>
    <cellStyle name="SAPBEXHLevel3X 3 10" xfId="22612"/>
    <cellStyle name="SAPBEXHLevel3X 3 2" xfId="22613"/>
    <cellStyle name="SAPBEXHLevel3X 3 2 2" xfId="22614"/>
    <cellStyle name="SAPBEXHLevel3X 3 2 3" xfId="22615"/>
    <cellStyle name="SAPBEXHLevel3X 3 3" xfId="22616"/>
    <cellStyle name="SAPBEXHLevel3X 3 3 2" xfId="22617"/>
    <cellStyle name="SAPBEXHLevel3X 3 3 3" xfId="22618"/>
    <cellStyle name="SAPBEXHLevel3X 3 4" xfId="22619"/>
    <cellStyle name="SAPBEXHLevel3X 3 4 2" xfId="22620"/>
    <cellStyle name="SAPBEXHLevel3X 3 4 3" xfId="22621"/>
    <cellStyle name="SAPBEXHLevel3X 3 5" xfId="22622"/>
    <cellStyle name="SAPBEXHLevel3X 3 5 2" xfId="22623"/>
    <cellStyle name="SAPBEXHLevel3X 3 5 3" xfId="22624"/>
    <cellStyle name="SAPBEXHLevel3X 3 6" xfId="22625"/>
    <cellStyle name="SAPBEXHLevel3X 3 6 2" xfId="22626"/>
    <cellStyle name="SAPBEXHLevel3X 3 6 3" xfId="22627"/>
    <cellStyle name="SAPBEXHLevel3X 3 7" xfId="22628"/>
    <cellStyle name="SAPBEXHLevel3X 3 7 2" xfId="22629"/>
    <cellStyle name="SAPBEXHLevel3X 3 7 3" xfId="22630"/>
    <cellStyle name="SAPBEXHLevel3X 3 8" xfId="22631"/>
    <cellStyle name="SAPBEXHLevel3X 3 8 2" xfId="22632"/>
    <cellStyle name="SAPBEXHLevel3X 3 8 3" xfId="22633"/>
    <cellStyle name="SAPBEXHLevel3X 3 9" xfId="22634"/>
    <cellStyle name="SAPBEXHLevel3X 4" xfId="8285"/>
    <cellStyle name="SAPBEXHLevel3X 4 10" xfId="22635"/>
    <cellStyle name="SAPBEXHLevel3X 4 2" xfId="22636"/>
    <cellStyle name="SAPBEXHLevel3X 4 2 2" xfId="22637"/>
    <cellStyle name="SAPBEXHLevel3X 4 2 3" xfId="22638"/>
    <cellStyle name="SAPBEXHLevel3X 4 3" xfId="22639"/>
    <cellStyle name="SAPBEXHLevel3X 4 3 2" xfId="22640"/>
    <cellStyle name="SAPBEXHLevel3X 4 3 3" xfId="22641"/>
    <cellStyle name="SAPBEXHLevel3X 4 4" xfId="22642"/>
    <cellStyle name="SAPBEXHLevel3X 4 4 2" xfId="22643"/>
    <cellStyle name="SAPBEXHLevel3X 4 4 3" xfId="22644"/>
    <cellStyle name="SAPBEXHLevel3X 4 5" xfId="22645"/>
    <cellStyle name="SAPBEXHLevel3X 4 5 2" xfId="22646"/>
    <cellStyle name="SAPBEXHLevel3X 4 5 3" xfId="22647"/>
    <cellStyle name="SAPBEXHLevel3X 4 6" xfId="22648"/>
    <cellStyle name="SAPBEXHLevel3X 4 6 2" xfId="22649"/>
    <cellStyle name="SAPBEXHLevel3X 4 6 3" xfId="22650"/>
    <cellStyle name="SAPBEXHLevel3X 4 7" xfId="22651"/>
    <cellStyle name="SAPBEXHLevel3X 4 7 2" xfId="22652"/>
    <cellStyle name="SAPBEXHLevel3X 4 7 3" xfId="22653"/>
    <cellStyle name="SAPBEXHLevel3X 4 8" xfId="22654"/>
    <cellStyle name="SAPBEXHLevel3X 4 8 2" xfId="22655"/>
    <cellStyle name="SAPBEXHLevel3X 4 8 3" xfId="22656"/>
    <cellStyle name="SAPBEXHLevel3X 4 9" xfId="22657"/>
    <cellStyle name="SAPBEXHLevel3X 5" xfId="8286"/>
    <cellStyle name="SAPBEXHLevel3X 5 10" xfId="22658"/>
    <cellStyle name="SAPBEXHLevel3X 5 2" xfId="22659"/>
    <cellStyle name="SAPBEXHLevel3X 5 2 2" xfId="22660"/>
    <cellStyle name="SAPBEXHLevel3X 5 2 3" xfId="22661"/>
    <cellStyle name="SAPBEXHLevel3X 5 3" xfId="22662"/>
    <cellStyle name="SAPBEXHLevel3X 5 3 2" xfId="22663"/>
    <cellStyle name="SAPBEXHLevel3X 5 3 3" xfId="22664"/>
    <cellStyle name="SAPBEXHLevel3X 5 4" xfId="22665"/>
    <cellStyle name="SAPBEXHLevel3X 5 4 2" xfId="22666"/>
    <cellStyle name="SAPBEXHLevel3X 5 4 3" xfId="22667"/>
    <cellStyle name="SAPBEXHLevel3X 5 5" xfId="22668"/>
    <cellStyle name="SAPBEXHLevel3X 5 5 2" xfId="22669"/>
    <cellStyle name="SAPBEXHLevel3X 5 5 3" xfId="22670"/>
    <cellStyle name="SAPBEXHLevel3X 5 6" xfId="22671"/>
    <cellStyle name="SAPBEXHLevel3X 5 6 2" xfId="22672"/>
    <cellStyle name="SAPBEXHLevel3X 5 6 3" xfId="22673"/>
    <cellStyle name="SAPBEXHLevel3X 5 7" xfId="22674"/>
    <cellStyle name="SAPBEXHLevel3X 5 7 2" xfId="22675"/>
    <cellStyle name="SAPBEXHLevel3X 5 7 3" xfId="22676"/>
    <cellStyle name="SAPBEXHLevel3X 5 8" xfId="22677"/>
    <cellStyle name="SAPBEXHLevel3X 5 8 2" xfId="22678"/>
    <cellStyle name="SAPBEXHLevel3X 5 8 3" xfId="22679"/>
    <cellStyle name="SAPBEXHLevel3X 5 9" xfId="22680"/>
    <cellStyle name="SAPBEXHLevel3X 6" xfId="8287"/>
    <cellStyle name="SAPBEXHLevel3X 6 2" xfId="22681"/>
    <cellStyle name="SAPBEXHLevel3X 6 3" xfId="22682"/>
    <cellStyle name="SAPBEXHLevel3X 6 4" xfId="22683"/>
    <cellStyle name="SAPBEXHLevel3X 7" xfId="8288"/>
    <cellStyle name="SAPBEXHLevel3X 7 2" xfId="22684"/>
    <cellStyle name="SAPBEXHLevel3X 7 3" xfId="22685"/>
    <cellStyle name="SAPBEXHLevel3X 7 4" xfId="22686"/>
    <cellStyle name="SAPBEXHLevel3X 8" xfId="8289"/>
    <cellStyle name="SAPBEXHLevel3X 8 2" xfId="22687"/>
    <cellStyle name="SAPBEXHLevel3X 8 3" xfId="22688"/>
    <cellStyle name="SAPBEXHLevel3X 8 4" xfId="22689"/>
    <cellStyle name="SAPBEXHLevel3X 9" xfId="8290"/>
    <cellStyle name="SAPBEXHLevel3X 9 2" xfId="22690"/>
    <cellStyle name="SAPBEXHLevel3X 9 3" xfId="22691"/>
    <cellStyle name="SAPBEXHLevel3X 9 4" xfId="22692"/>
    <cellStyle name="SAPBEXHLevel3X_7-р_Из_Системы" xfId="8291"/>
    <cellStyle name="SAPBEXinputData" xfId="8292"/>
    <cellStyle name="SAPBEXinputData 10" xfId="8293"/>
    <cellStyle name="SAPBEXinputData 11" xfId="8294"/>
    <cellStyle name="SAPBEXinputData 12" xfId="8295"/>
    <cellStyle name="SAPBEXinputData 2" xfId="8296"/>
    <cellStyle name="SAPBEXinputData 2 2" xfId="8297"/>
    <cellStyle name="SAPBEXinputData 2 3" xfId="8298"/>
    <cellStyle name="SAPBEXinputData 2 4" xfId="53390"/>
    <cellStyle name="SAPBEXinputData 2_Лист1" xfId="53391"/>
    <cellStyle name="SAPBEXinputData 3" xfId="8299"/>
    <cellStyle name="SAPBEXinputData 3 2" xfId="8300"/>
    <cellStyle name="SAPBEXinputData 3 3" xfId="53392"/>
    <cellStyle name="SAPBEXinputData 4" xfId="8301"/>
    <cellStyle name="SAPBEXinputData 4 2" xfId="8302"/>
    <cellStyle name="SAPBEXinputData 4 3" xfId="53393"/>
    <cellStyle name="SAPBEXinputData 5" xfId="8303"/>
    <cellStyle name="SAPBEXinputData 6" xfId="8304"/>
    <cellStyle name="SAPBEXinputData 7" xfId="8305"/>
    <cellStyle name="SAPBEXinputData 8" xfId="8306"/>
    <cellStyle name="SAPBEXinputData 9" xfId="8307"/>
    <cellStyle name="SAPBEXinputData 9 2" xfId="22693"/>
    <cellStyle name="SAPBEXinputData_7-р_Из_Системы" xfId="8308"/>
    <cellStyle name="SAPBEXItemHeader" xfId="8309"/>
    <cellStyle name="SAPBEXItemHeader 2" xfId="22694"/>
    <cellStyle name="SAPBEXresData" xfId="8310"/>
    <cellStyle name="SAPBEXresData 10" xfId="8311"/>
    <cellStyle name="SAPBEXresData 10 2" xfId="22695"/>
    <cellStyle name="SAPBEXresData 10 3" xfId="22696"/>
    <cellStyle name="SAPBEXresData 10 4" xfId="22697"/>
    <cellStyle name="SAPBEXresData 11" xfId="8312"/>
    <cellStyle name="SAPBEXresData 11 2" xfId="22698"/>
    <cellStyle name="SAPBEXresData 11 3" xfId="22699"/>
    <cellStyle name="SAPBEXresData 11 4" xfId="22700"/>
    <cellStyle name="SAPBEXresData 12" xfId="8313"/>
    <cellStyle name="SAPBEXresData 12 2" xfId="22701"/>
    <cellStyle name="SAPBEXresData 12 3" xfId="22702"/>
    <cellStyle name="SAPBEXresData 12 4" xfId="22703"/>
    <cellStyle name="SAPBEXresData 13" xfId="8314"/>
    <cellStyle name="SAPBEXresData 13 2" xfId="22704"/>
    <cellStyle name="SAPBEXresData 14" xfId="8315"/>
    <cellStyle name="SAPBEXresData 15" xfId="8316"/>
    <cellStyle name="SAPBEXresData 16" xfId="22705"/>
    <cellStyle name="SAPBEXresData 2" xfId="8317"/>
    <cellStyle name="SAPBEXresData 2 10" xfId="22706"/>
    <cellStyle name="SAPBEXresData 2 11" xfId="22707"/>
    <cellStyle name="SAPBEXresData 2 2" xfId="8318"/>
    <cellStyle name="SAPBEXresData 2 2 2" xfId="22708"/>
    <cellStyle name="SAPBEXresData 2 2 3" xfId="22709"/>
    <cellStyle name="SAPBEXresData 2 2 4" xfId="22710"/>
    <cellStyle name="SAPBEXresData 2 2 5" xfId="22711"/>
    <cellStyle name="SAPBEXresData 2 3" xfId="22712"/>
    <cellStyle name="SAPBEXresData 2 3 2" xfId="22713"/>
    <cellStyle name="SAPBEXresData 2 3 3" xfId="22714"/>
    <cellStyle name="SAPBEXresData 2 4" xfId="22715"/>
    <cellStyle name="SAPBEXresData 2 4 2" xfId="22716"/>
    <cellStyle name="SAPBEXresData 2 4 3" xfId="22717"/>
    <cellStyle name="SAPBEXresData 2 5" xfId="22718"/>
    <cellStyle name="SAPBEXresData 2 5 2" xfId="22719"/>
    <cellStyle name="SAPBEXresData 2 5 3" xfId="22720"/>
    <cellStyle name="SAPBEXresData 2 6" xfId="22721"/>
    <cellStyle name="SAPBEXresData 2 6 2" xfId="22722"/>
    <cellStyle name="SAPBEXresData 2 6 3" xfId="22723"/>
    <cellStyle name="SAPBEXresData 2 7" xfId="22724"/>
    <cellStyle name="SAPBEXresData 2 7 2" xfId="22725"/>
    <cellStyle name="SAPBEXresData 2 7 3" xfId="22726"/>
    <cellStyle name="SAPBEXresData 2 8" xfId="22727"/>
    <cellStyle name="SAPBEXresData 2 8 2" xfId="22728"/>
    <cellStyle name="SAPBEXresData 2 8 3" xfId="22729"/>
    <cellStyle name="SAPBEXresData 2 9" xfId="22730"/>
    <cellStyle name="SAPBEXresData 2_Лист1" xfId="53394"/>
    <cellStyle name="SAPBEXresData 3" xfId="8319"/>
    <cellStyle name="SAPBEXresData 3 10" xfId="22731"/>
    <cellStyle name="SAPBEXresData 3 11" xfId="22732"/>
    <cellStyle name="SAPBEXresData 3 2" xfId="22733"/>
    <cellStyle name="SAPBEXresData 3 2 2" xfId="22734"/>
    <cellStyle name="SAPBEXresData 3 2 3" xfId="22735"/>
    <cellStyle name="SAPBEXresData 3 3" xfId="22736"/>
    <cellStyle name="SAPBEXresData 3 3 2" xfId="22737"/>
    <cellStyle name="SAPBEXresData 3 3 3" xfId="22738"/>
    <cellStyle name="SAPBEXresData 3 4" xfId="22739"/>
    <cellStyle name="SAPBEXresData 3 4 2" xfId="22740"/>
    <cellStyle name="SAPBEXresData 3 4 3" xfId="22741"/>
    <cellStyle name="SAPBEXresData 3 5" xfId="22742"/>
    <cellStyle name="SAPBEXresData 3 5 2" xfId="22743"/>
    <cellStyle name="SAPBEXresData 3 5 3" xfId="22744"/>
    <cellStyle name="SAPBEXresData 3 6" xfId="22745"/>
    <cellStyle name="SAPBEXresData 3 6 2" xfId="22746"/>
    <cellStyle name="SAPBEXresData 3 6 3" xfId="22747"/>
    <cellStyle name="SAPBEXresData 3 7" xfId="22748"/>
    <cellStyle name="SAPBEXresData 3 7 2" xfId="22749"/>
    <cellStyle name="SAPBEXresData 3 7 3" xfId="22750"/>
    <cellStyle name="SAPBEXresData 3 8" xfId="22751"/>
    <cellStyle name="SAPBEXresData 3 8 2" xfId="22752"/>
    <cellStyle name="SAPBEXresData 3 8 3" xfId="22753"/>
    <cellStyle name="SAPBEXresData 3 9" xfId="22754"/>
    <cellStyle name="SAPBEXresData 4" xfId="8320"/>
    <cellStyle name="SAPBEXresData 4 10" xfId="22755"/>
    <cellStyle name="SAPBEXresData 4 11" xfId="22756"/>
    <cellStyle name="SAPBEXresData 4 2" xfId="22757"/>
    <cellStyle name="SAPBEXresData 4 2 2" xfId="22758"/>
    <cellStyle name="SAPBEXresData 4 2 3" xfId="22759"/>
    <cellStyle name="SAPBEXresData 4 3" xfId="22760"/>
    <cellStyle name="SAPBEXresData 4 3 2" xfId="22761"/>
    <cellStyle name="SAPBEXresData 4 3 3" xfId="22762"/>
    <cellStyle name="SAPBEXresData 4 4" xfId="22763"/>
    <cellStyle name="SAPBEXresData 4 4 2" xfId="22764"/>
    <cellStyle name="SAPBEXresData 4 4 3" xfId="22765"/>
    <cellStyle name="SAPBEXresData 4 5" xfId="22766"/>
    <cellStyle name="SAPBEXresData 4 5 2" xfId="22767"/>
    <cellStyle name="SAPBEXresData 4 5 3" xfId="22768"/>
    <cellStyle name="SAPBEXresData 4 6" xfId="22769"/>
    <cellStyle name="SAPBEXresData 4 6 2" xfId="22770"/>
    <cellStyle name="SAPBEXresData 4 6 3" xfId="22771"/>
    <cellStyle name="SAPBEXresData 4 7" xfId="22772"/>
    <cellStyle name="SAPBEXresData 4 7 2" xfId="22773"/>
    <cellStyle name="SAPBEXresData 4 7 3" xfId="22774"/>
    <cellStyle name="SAPBEXresData 4 8" xfId="22775"/>
    <cellStyle name="SAPBEXresData 4 8 2" xfId="22776"/>
    <cellStyle name="SAPBEXresData 4 8 3" xfId="22777"/>
    <cellStyle name="SAPBEXresData 4 9" xfId="22778"/>
    <cellStyle name="SAPBEXresData 5" xfId="8321"/>
    <cellStyle name="SAPBEXresData 5 10" xfId="22779"/>
    <cellStyle name="SAPBEXresData 5 11" xfId="22780"/>
    <cellStyle name="SAPBEXresData 5 2" xfId="22781"/>
    <cellStyle name="SAPBEXresData 5 2 2" xfId="22782"/>
    <cellStyle name="SAPBEXresData 5 2 3" xfId="22783"/>
    <cellStyle name="SAPBEXresData 5 3" xfId="22784"/>
    <cellStyle name="SAPBEXresData 5 3 2" xfId="22785"/>
    <cellStyle name="SAPBEXresData 5 3 3" xfId="22786"/>
    <cellStyle name="SAPBEXresData 5 4" xfId="22787"/>
    <cellStyle name="SAPBEXresData 5 4 2" xfId="22788"/>
    <cellStyle name="SAPBEXresData 5 4 3" xfId="22789"/>
    <cellStyle name="SAPBEXresData 5 5" xfId="22790"/>
    <cellStyle name="SAPBEXresData 5 5 2" xfId="22791"/>
    <cellStyle name="SAPBEXresData 5 5 3" xfId="22792"/>
    <cellStyle name="SAPBEXresData 5 6" xfId="22793"/>
    <cellStyle name="SAPBEXresData 5 6 2" xfId="22794"/>
    <cellStyle name="SAPBEXresData 5 6 3" xfId="22795"/>
    <cellStyle name="SAPBEXresData 5 7" xfId="22796"/>
    <cellStyle name="SAPBEXresData 5 7 2" xfId="22797"/>
    <cellStyle name="SAPBEXresData 5 7 3" xfId="22798"/>
    <cellStyle name="SAPBEXresData 5 8" xfId="22799"/>
    <cellStyle name="SAPBEXresData 5 8 2" xfId="22800"/>
    <cellStyle name="SAPBEXresData 5 8 3" xfId="22801"/>
    <cellStyle name="SAPBEXresData 5 9" xfId="22802"/>
    <cellStyle name="SAPBEXresData 6" xfId="8322"/>
    <cellStyle name="SAPBEXresData 6 2" xfId="22803"/>
    <cellStyle name="SAPBEXresData 6 3" xfId="22804"/>
    <cellStyle name="SAPBEXresData 6 4" xfId="22805"/>
    <cellStyle name="SAPBEXresData 6 5" xfId="22806"/>
    <cellStyle name="SAPBEXresData 7" xfId="8323"/>
    <cellStyle name="SAPBEXresData 7 2" xfId="22807"/>
    <cellStyle name="SAPBEXresData 7 3" xfId="22808"/>
    <cellStyle name="SAPBEXresData 7 4" xfId="22809"/>
    <cellStyle name="SAPBEXresData 8" xfId="8324"/>
    <cellStyle name="SAPBEXresData 8 2" xfId="22810"/>
    <cellStyle name="SAPBEXresData 8 3" xfId="22811"/>
    <cellStyle name="SAPBEXresData 8 4" xfId="22812"/>
    <cellStyle name="SAPBEXresData 9" xfId="8325"/>
    <cellStyle name="SAPBEXresData 9 2" xfId="22813"/>
    <cellStyle name="SAPBEXresData 9 3" xfId="22814"/>
    <cellStyle name="SAPBEXresData 9 4" xfId="22815"/>
    <cellStyle name="SAPBEXresData_Лист1" xfId="53395"/>
    <cellStyle name="SAPBEXresDataEmph" xfId="8326"/>
    <cellStyle name="SAPBEXresDataEmph 10" xfId="8327"/>
    <cellStyle name="SAPBEXresDataEmph 10 2" xfId="22816"/>
    <cellStyle name="SAPBEXresDataEmph 10 3" xfId="22817"/>
    <cellStyle name="SAPBEXresDataEmph 10 4" xfId="22818"/>
    <cellStyle name="SAPBEXresDataEmph 11" xfId="8328"/>
    <cellStyle name="SAPBEXresDataEmph 11 2" xfId="22819"/>
    <cellStyle name="SAPBEXresDataEmph 11 3" xfId="22820"/>
    <cellStyle name="SAPBEXresDataEmph 11 4" xfId="22821"/>
    <cellStyle name="SAPBEXresDataEmph 12" xfId="8329"/>
    <cellStyle name="SAPBEXresDataEmph 12 2" xfId="22822"/>
    <cellStyle name="SAPBEXresDataEmph 12 3" xfId="22823"/>
    <cellStyle name="SAPBEXresDataEmph 12 4" xfId="22824"/>
    <cellStyle name="SAPBEXresDataEmph 13" xfId="8330"/>
    <cellStyle name="SAPBEXresDataEmph 13 2" xfId="22825"/>
    <cellStyle name="SAPBEXresDataEmph 14" xfId="8331"/>
    <cellStyle name="SAPBEXresDataEmph 15" xfId="8332"/>
    <cellStyle name="SAPBEXresDataEmph 16" xfId="22826"/>
    <cellStyle name="SAPBEXresDataEmph 2" xfId="8333"/>
    <cellStyle name="SAPBEXresDataEmph 2 10" xfId="22827"/>
    <cellStyle name="SAPBEXresDataEmph 2 11" xfId="22828"/>
    <cellStyle name="SAPBEXresDataEmph 2 2" xfId="8334"/>
    <cellStyle name="SAPBEXresDataEmph 2 2 2" xfId="22829"/>
    <cellStyle name="SAPBEXresDataEmph 2 2 3" xfId="22830"/>
    <cellStyle name="SAPBEXresDataEmph 2 2 4" xfId="22831"/>
    <cellStyle name="SAPBEXresDataEmph 2 2 5" xfId="22832"/>
    <cellStyle name="SAPBEXresDataEmph 2 3" xfId="8335"/>
    <cellStyle name="SAPBEXresDataEmph 2 3 2" xfId="22833"/>
    <cellStyle name="SAPBEXresDataEmph 2 3 3" xfId="22834"/>
    <cellStyle name="SAPBEXresDataEmph 2 3 4" xfId="22835"/>
    <cellStyle name="SAPBEXresDataEmph 2 3 5" xfId="22836"/>
    <cellStyle name="SAPBEXresDataEmph 2 4" xfId="22837"/>
    <cellStyle name="SAPBEXresDataEmph 2 4 2" xfId="22838"/>
    <cellStyle name="SAPBEXresDataEmph 2 4 3" xfId="22839"/>
    <cellStyle name="SAPBEXresDataEmph 2 5" xfId="22840"/>
    <cellStyle name="SAPBEXresDataEmph 2 5 2" xfId="22841"/>
    <cellStyle name="SAPBEXresDataEmph 2 5 3" xfId="22842"/>
    <cellStyle name="SAPBEXresDataEmph 2 6" xfId="22843"/>
    <cellStyle name="SAPBEXresDataEmph 2 6 2" xfId="22844"/>
    <cellStyle name="SAPBEXresDataEmph 2 6 3" xfId="22845"/>
    <cellStyle name="SAPBEXresDataEmph 2 7" xfId="22846"/>
    <cellStyle name="SAPBEXresDataEmph 2 7 2" xfId="22847"/>
    <cellStyle name="SAPBEXresDataEmph 2 7 3" xfId="22848"/>
    <cellStyle name="SAPBEXresDataEmph 2 8" xfId="22849"/>
    <cellStyle name="SAPBEXresDataEmph 2 8 2" xfId="22850"/>
    <cellStyle name="SAPBEXresDataEmph 2 8 3" xfId="22851"/>
    <cellStyle name="SAPBEXresDataEmph 2 9" xfId="22852"/>
    <cellStyle name="SAPBEXresDataEmph 2_Лист1" xfId="53396"/>
    <cellStyle name="SAPBEXresDataEmph 3" xfId="8336"/>
    <cellStyle name="SAPBEXresDataEmph 3 10" xfId="22853"/>
    <cellStyle name="SAPBEXresDataEmph 3 11" xfId="22854"/>
    <cellStyle name="SAPBEXresDataEmph 3 2" xfId="8337"/>
    <cellStyle name="SAPBEXresDataEmph 3 2 2" xfId="22855"/>
    <cellStyle name="SAPBEXresDataEmph 3 2 3" xfId="22856"/>
    <cellStyle name="SAPBEXresDataEmph 3 2 4" xfId="22857"/>
    <cellStyle name="SAPBEXresDataEmph 3 2 5" xfId="22858"/>
    <cellStyle name="SAPBEXresDataEmph 3 3" xfId="22859"/>
    <cellStyle name="SAPBEXresDataEmph 3 3 2" xfId="22860"/>
    <cellStyle name="SAPBEXresDataEmph 3 3 3" xfId="22861"/>
    <cellStyle name="SAPBEXresDataEmph 3 4" xfId="22862"/>
    <cellStyle name="SAPBEXresDataEmph 3 4 2" xfId="22863"/>
    <cellStyle name="SAPBEXresDataEmph 3 4 3" xfId="22864"/>
    <cellStyle name="SAPBEXresDataEmph 3 5" xfId="22865"/>
    <cellStyle name="SAPBEXresDataEmph 3 5 2" xfId="22866"/>
    <cellStyle name="SAPBEXresDataEmph 3 5 3" xfId="22867"/>
    <cellStyle name="SAPBEXresDataEmph 3 6" xfId="22868"/>
    <cellStyle name="SAPBEXresDataEmph 3 6 2" xfId="22869"/>
    <cellStyle name="SAPBEXresDataEmph 3 6 3" xfId="22870"/>
    <cellStyle name="SAPBEXresDataEmph 3 7" xfId="22871"/>
    <cellStyle name="SAPBEXresDataEmph 3 7 2" xfId="22872"/>
    <cellStyle name="SAPBEXresDataEmph 3 7 3" xfId="22873"/>
    <cellStyle name="SAPBEXresDataEmph 3 8" xfId="22874"/>
    <cellStyle name="SAPBEXresDataEmph 3 8 2" xfId="22875"/>
    <cellStyle name="SAPBEXresDataEmph 3 8 3" xfId="22876"/>
    <cellStyle name="SAPBEXresDataEmph 3 9" xfId="22877"/>
    <cellStyle name="SAPBEXresDataEmph 3_Лист1" xfId="53397"/>
    <cellStyle name="SAPBEXresDataEmph 4" xfId="8338"/>
    <cellStyle name="SAPBEXresDataEmph 4 10" xfId="22878"/>
    <cellStyle name="SAPBEXresDataEmph 4 11" xfId="22879"/>
    <cellStyle name="SAPBEXresDataEmph 4 2" xfId="8339"/>
    <cellStyle name="SAPBEXresDataEmph 4 2 2" xfId="22880"/>
    <cellStyle name="SAPBEXresDataEmph 4 2 3" xfId="22881"/>
    <cellStyle name="SAPBEXresDataEmph 4 2 4" xfId="22882"/>
    <cellStyle name="SAPBEXresDataEmph 4 2 5" xfId="22883"/>
    <cellStyle name="SAPBEXresDataEmph 4 3" xfId="22884"/>
    <cellStyle name="SAPBEXresDataEmph 4 3 2" xfId="22885"/>
    <cellStyle name="SAPBEXresDataEmph 4 3 3" xfId="22886"/>
    <cellStyle name="SAPBEXresDataEmph 4 4" xfId="22887"/>
    <cellStyle name="SAPBEXresDataEmph 4 4 2" xfId="22888"/>
    <cellStyle name="SAPBEXresDataEmph 4 4 3" xfId="22889"/>
    <cellStyle name="SAPBEXresDataEmph 4 5" xfId="22890"/>
    <cellStyle name="SAPBEXresDataEmph 4 5 2" xfId="22891"/>
    <cellStyle name="SAPBEXresDataEmph 4 5 3" xfId="22892"/>
    <cellStyle name="SAPBEXresDataEmph 4 6" xfId="22893"/>
    <cellStyle name="SAPBEXresDataEmph 4 6 2" xfId="22894"/>
    <cellStyle name="SAPBEXresDataEmph 4 6 3" xfId="22895"/>
    <cellStyle name="SAPBEXresDataEmph 4 7" xfId="22896"/>
    <cellStyle name="SAPBEXresDataEmph 4 7 2" xfId="22897"/>
    <cellStyle name="SAPBEXresDataEmph 4 7 3" xfId="22898"/>
    <cellStyle name="SAPBEXresDataEmph 4 8" xfId="22899"/>
    <cellStyle name="SAPBEXresDataEmph 4 8 2" xfId="22900"/>
    <cellStyle name="SAPBEXresDataEmph 4 8 3" xfId="22901"/>
    <cellStyle name="SAPBEXresDataEmph 4 9" xfId="22902"/>
    <cellStyle name="SAPBEXresDataEmph 4_Лист1" xfId="53398"/>
    <cellStyle name="SAPBEXresDataEmph 5" xfId="8340"/>
    <cellStyle name="SAPBEXresDataEmph 5 10" xfId="22903"/>
    <cellStyle name="SAPBEXresDataEmph 5 11" xfId="22904"/>
    <cellStyle name="SAPBEXresDataEmph 5 2" xfId="8341"/>
    <cellStyle name="SAPBEXresDataEmph 5 2 2" xfId="22905"/>
    <cellStyle name="SAPBEXresDataEmph 5 2 3" xfId="22906"/>
    <cellStyle name="SAPBEXresDataEmph 5 2 4" xfId="22907"/>
    <cellStyle name="SAPBEXresDataEmph 5 2 5" xfId="22908"/>
    <cellStyle name="SAPBEXresDataEmph 5 3" xfId="22909"/>
    <cellStyle name="SAPBEXresDataEmph 5 3 2" xfId="22910"/>
    <cellStyle name="SAPBEXresDataEmph 5 3 3" xfId="22911"/>
    <cellStyle name="SAPBEXresDataEmph 5 4" xfId="22912"/>
    <cellStyle name="SAPBEXresDataEmph 5 4 2" xfId="22913"/>
    <cellStyle name="SAPBEXresDataEmph 5 4 3" xfId="22914"/>
    <cellStyle name="SAPBEXresDataEmph 5 5" xfId="22915"/>
    <cellStyle name="SAPBEXresDataEmph 5 5 2" xfId="22916"/>
    <cellStyle name="SAPBEXresDataEmph 5 5 3" xfId="22917"/>
    <cellStyle name="SAPBEXresDataEmph 5 6" xfId="22918"/>
    <cellStyle name="SAPBEXresDataEmph 5 6 2" xfId="22919"/>
    <cellStyle name="SAPBEXresDataEmph 5 6 3" xfId="22920"/>
    <cellStyle name="SAPBEXresDataEmph 5 7" xfId="22921"/>
    <cellStyle name="SAPBEXresDataEmph 5 7 2" xfId="22922"/>
    <cellStyle name="SAPBEXresDataEmph 5 7 3" xfId="22923"/>
    <cellStyle name="SAPBEXresDataEmph 5 8" xfId="22924"/>
    <cellStyle name="SAPBEXresDataEmph 5 8 2" xfId="22925"/>
    <cellStyle name="SAPBEXresDataEmph 5 8 3" xfId="22926"/>
    <cellStyle name="SAPBEXresDataEmph 5 9" xfId="22927"/>
    <cellStyle name="SAPBEXresDataEmph 5_Лист1" xfId="53399"/>
    <cellStyle name="SAPBEXresDataEmph 6" xfId="8342"/>
    <cellStyle name="SAPBEXresDataEmph 6 2" xfId="8343"/>
    <cellStyle name="SAPBEXresDataEmph 6 2 2" xfId="22928"/>
    <cellStyle name="SAPBEXresDataEmph 6 2 3" xfId="22929"/>
    <cellStyle name="SAPBEXresDataEmph 6 3" xfId="22930"/>
    <cellStyle name="SAPBEXresDataEmph 6 4" xfId="22931"/>
    <cellStyle name="SAPBEXresDataEmph 6 5" xfId="22932"/>
    <cellStyle name="SAPBEXresDataEmph 6_Лист1" xfId="53400"/>
    <cellStyle name="SAPBEXresDataEmph 7" xfId="8344"/>
    <cellStyle name="SAPBEXresDataEmph 7 2" xfId="22933"/>
    <cellStyle name="SAPBEXresDataEmph 7 3" xfId="22934"/>
    <cellStyle name="SAPBEXresDataEmph 7 4" xfId="22935"/>
    <cellStyle name="SAPBEXresDataEmph 8" xfId="8345"/>
    <cellStyle name="SAPBEXresDataEmph 8 2" xfId="22936"/>
    <cellStyle name="SAPBEXresDataEmph 8 3" xfId="22937"/>
    <cellStyle name="SAPBEXresDataEmph 8 4" xfId="22938"/>
    <cellStyle name="SAPBEXresDataEmph 9" xfId="8346"/>
    <cellStyle name="SAPBEXresDataEmph 9 2" xfId="22939"/>
    <cellStyle name="SAPBEXresDataEmph 9 3" xfId="22940"/>
    <cellStyle name="SAPBEXresDataEmph 9 4" xfId="22941"/>
    <cellStyle name="SAPBEXresDataEmph_Лист1" xfId="53401"/>
    <cellStyle name="SAPBEXresItem" xfId="8347"/>
    <cellStyle name="SAPBEXresItem 10" xfId="8348"/>
    <cellStyle name="SAPBEXresItem 10 2" xfId="22942"/>
    <cellStyle name="SAPBEXresItem 10 3" xfId="22943"/>
    <cellStyle name="SAPBEXresItem 10 4" xfId="22944"/>
    <cellStyle name="SAPBEXresItem 11" xfId="8349"/>
    <cellStyle name="SAPBEXresItem 11 2" xfId="22945"/>
    <cellStyle name="SAPBEXresItem 11 3" xfId="22946"/>
    <cellStyle name="SAPBEXresItem 11 4" xfId="22947"/>
    <cellStyle name="SAPBEXresItem 12" xfId="8350"/>
    <cellStyle name="SAPBEXresItem 12 2" xfId="22948"/>
    <cellStyle name="SAPBEXresItem 12 3" xfId="22949"/>
    <cellStyle name="SAPBEXresItem 12 4" xfId="22950"/>
    <cellStyle name="SAPBEXresItem 13" xfId="8351"/>
    <cellStyle name="SAPBEXresItem 13 2" xfId="22951"/>
    <cellStyle name="SAPBEXresItem 14" xfId="8352"/>
    <cellStyle name="SAPBEXresItem 15" xfId="8353"/>
    <cellStyle name="SAPBEXresItem 16" xfId="22952"/>
    <cellStyle name="SAPBEXresItem 2" xfId="8354"/>
    <cellStyle name="SAPBEXresItem 2 10" xfId="22953"/>
    <cellStyle name="SAPBEXresItem 2 11" xfId="22954"/>
    <cellStyle name="SAPBEXresItem 2 2" xfId="8355"/>
    <cellStyle name="SAPBEXresItem 2 2 2" xfId="22955"/>
    <cellStyle name="SAPBEXresItem 2 2 3" xfId="22956"/>
    <cellStyle name="SAPBEXresItem 2 2 4" xfId="22957"/>
    <cellStyle name="SAPBEXresItem 2 2 5" xfId="22958"/>
    <cellStyle name="SAPBEXresItem 2 3" xfId="22959"/>
    <cellStyle name="SAPBEXresItem 2 3 2" xfId="22960"/>
    <cellStyle name="SAPBEXresItem 2 3 3" xfId="22961"/>
    <cellStyle name="SAPBEXresItem 2 4" xfId="22962"/>
    <cellStyle name="SAPBEXresItem 2 4 2" xfId="22963"/>
    <cellStyle name="SAPBEXresItem 2 4 3" xfId="22964"/>
    <cellStyle name="SAPBEXresItem 2 5" xfId="22965"/>
    <cellStyle name="SAPBEXresItem 2 5 2" xfId="22966"/>
    <cellStyle name="SAPBEXresItem 2 5 3" xfId="22967"/>
    <cellStyle name="SAPBEXresItem 2 6" xfId="22968"/>
    <cellStyle name="SAPBEXresItem 2 6 2" xfId="22969"/>
    <cellStyle name="SAPBEXresItem 2 6 3" xfId="22970"/>
    <cellStyle name="SAPBEXresItem 2 7" xfId="22971"/>
    <cellStyle name="SAPBEXresItem 2 7 2" xfId="22972"/>
    <cellStyle name="SAPBEXresItem 2 7 3" xfId="22973"/>
    <cellStyle name="SAPBEXresItem 2 8" xfId="22974"/>
    <cellStyle name="SAPBEXresItem 2 8 2" xfId="22975"/>
    <cellStyle name="SAPBEXresItem 2 8 3" xfId="22976"/>
    <cellStyle name="SAPBEXresItem 2 9" xfId="22977"/>
    <cellStyle name="SAPBEXresItem 2_Лист1" xfId="53402"/>
    <cellStyle name="SAPBEXresItem 3" xfId="8356"/>
    <cellStyle name="SAPBEXresItem 3 10" xfId="22978"/>
    <cellStyle name="SAPBEXresItem 3 11" xfId="22979"/>
    <cellStyle name="SAPBEXresItem 3 2" xfId="22980"/>
    <cellStyle name="SAPBEXresItem 3 2 2" xfId="22981"/>
    <cellStyle name="SAPBEXresItem 3 2 3" xfId="22982"/>
    <cellStyle name="SAPBEXresItem 3 3" xfId="22983"/>
    <cellStyle name="SAPBEXresItem 3 3 2" xfId="22984"/>
    <cellStyle name="SAPBEXresItem 3 3 3" xfId="22985"/>
    <cellStyle name="SAPBEXresItem 3 4" xfId="22986"/>
    <cellStyle name="SAPBEXresItem 3 4 2" xfId="22987"/>
    <cellStyle name="SAPBEXresItem 3 4 3" xfId="22988"/>
    <cellStyle name="SAPBEXresItem 3 5" xfId="22989"/>
    <cellStyle name="SAPBEXresItem 3 5 2" xfId="22990"/>
    <cellStyle name="SAPBEXresItem 3 5 3" xfId="22991"/>
    <cellStyle name="SAPBEXresItem 3 6" xfId="22992"/>
    <cellStyle name="SAPBEXresItem 3 6 2" xfId="22993"/>
    <cellStyle name="SAPBEXresItem 3 6 3" xfId="22994"/>
    <cellStyle name="SAPBEXresItem 3 7" xfId="22995"/>
    <cellStyle name="SAPBEXresItem 3 7 2" xfId="22996"/>
    <cellStyle name="SAPBEXresItem 3 7 3" xfId="22997"/>
    <cellStyle name="SAPBEXresItem 3 8" xfId="22998"/>
    <cellStyle name="SAPBEXresItem 3 8 2" xfId="22999"/>
    <cellStyle name="SAPBEXresItem 3 8 3" xfId="23000"/>
    <cellStyle name="SAPBEXresItem 3 9" xfId="23001"/>
    <cellStyle name="SAPBEXresItem 4" xfId="8357"/>
    <cellStyle name="SAPBEXresItem 4 10" xfId="23002"/>
    <cellStyle name="SAPBEXresItem 4 11" xfId="23003"/>
    <cellStyle name="SAPBEXresItem 4 2" xfId="23004"/>
    <cellStyle name="SAPBEXresItem 4 2 2" xfId="23005"/>
    <cellStyle name="SAPBEXresItem 4 2 3" xfId="23006"/>
    <cellStyle name="SAPBEXresItem 4 3" xfId="23007"/>
    <cellStyle name="SAPBEXresItem 4 3 2" xfId="23008"/>
    <cellStyle name="SAPBEXresItem 4 3 3" xfId="23009"/>
    <cellStyle name="SAPBEXresItem 4 4" xfId="23010"/>
    <cellStyle name="SAPBEXresItem 4 4 2" xfId="23011"/>
    <cellStyle name="SAPBEXresItem 4 4 3" xfId="23012"/>
    <cellStyle name="SAPBEXresItem 4 5" xfId="23013"/>
    <cellStyle name="SAPBEXresItem 4 5 2" xfId="23014"/>
    <cellStyle name="SAPBEXresItem 4 5 3" xfId="23015"/>
    <cellStyle name="SAPBEXresItem 4 6" xfId="23016"/>
    <cellStyle name="SAPBEXresItem 4 6 2" xfId="23017"/>
    <cellStyle name="SAPBEXresItem 4 6 3" xfId="23018"/>
    <cellStyle name="SAPBEXresItem 4 7" xfId="23019"/>
    <cellStyle name="SAPBEXresItem 4 7 2" xfId="23020"/>
    <cellStyle name="SAPBEXresItem 4 7 3" xfId="23021"/>
    <cellStyle name="SAPBEXresItem 4 8" xfId="23022"/>
    <cellStyle name="SAPBEXresItem 4 8 2" xfId="23023"/>
    <cellStyle name="SAPBEXresItem 4 8 3" xfId="23024"/>
    <cellStyle name="SAPBEXresItem 4 9" xfId="23025"/>
    <cellStyle name="SAPBEXresItem 5" xfId="8358"/>
    <cellStyle name="SAPBEXresItem 5 10" xfId="23026"/>
    <cellStyle name="SAPBEXresItem 5 11" xfId="23027"/>
    <cellStyle name="SAPBEXresItem 5 2" xfId="23028"/>
    <cellStyle name="SAPBEXresItem 5 2 2" xfId="23029"/>
    <cellStyle name="SAPBEXresItem 5 2 3" xfId="23030"/>
    <cellStyle name="SAPBEXresItem 5 3" xfId="23031"/>
    <cellStyle name="SAPBEXresItem 5 3 2" xfId="23032"/>
    <cellStyle name="SAPBEXresItem 5 3 3" xfId="23033"/>
    <cellStyle name="SAPBEXresItem 5 4" xfId="23034"/>
    <cellStyle name="SAPBEXresItem 5 4 2" xfId="23035"/>
    <cellStyle name="SAPBEXresItem 5 4 3" xfId="23036"/>
    <cellStyle name="SAPBEXresItem 5 5" xfId="23037"/>
    <cellStyle name="SAPBEXresItem 5 5 2" xfId="23038"/>
    <cellStyle name="SAPBEXresItem 5 5 3" xfId="23039"/>
    <cellStyle name="SAPBEXresItem 5 6" xfId="23040"/>
    <cellStyle name="SAPBEXresItem 5 6 2" xfId="23041"/>
    <cellStyle name="SAPBEXresItem 5 6 3" xfId="23042"/>
    <cellStyle name="SAPBEXresItem 5 7" xfId="23043"/>
    <cellStyle name="SAPBEXresItem 5 7 2" xfId="23044"/>
    <cellStyle name="SAPBEXresItem 5 7 3" xfId="23045"/>
    <cellStyle name="SAPBEXresItem 5 8" xfId="23046"/>
    <cellStyle name="SAPBEXresItem 5 8 2" xfId="23047"/>
    <cellStyle name="SAPBEXresItem 5 8 3" xfId="23048"/>
    <cellStyle name="SAPBEXresItem 5 9" xfId="23049"/>
    <cellStyle name="SAPBEXresItem 6" xfId="8359"/>
    <cellStyle name="SAPBEXresItem 6 2" xfId="23050"/>
    <cellStyle name="SAPBEXresItem 6 3" xfId="23051"/>
    <cellStyle name="SAPBEXresItem 6 4" xfId="23052"/>
    <cellStyle name="SAPBEXresItem 6 5" xfId="23053"/>
    <cellStyle name="SAPBEXresItem 7" xfId="8360"/>
    <cellStyle name="SAPBEXresItem 7 2" xfId="23054"/>
    <cellStyle name="SAPBEXresItem 7 3" xfId="23055"/>
    <cellStyle name="SAPBEXresItem 7 4" xfId="23056"/>
    <cellStyle name="SAPBEXresItem 8" xfId="8361"/>
    <cellStyle name="SAPBEXresItem 8 2" xfId="23057"/>
    <cellStyle name="SAPBEXresItem 8 3" xfId="23058"/>
    <cellStyle name="SAPBEXresItem 8 4" xfId="23059"/>
    <cellStyle name="SAPBEXresItem 9" xfId="8362"/>
    <cellStyle name="SAPBEXresItem 9 2" xfId="23060"/>
    <cellStyle name="SAPBEXresItem 9 3" xfId="23061"/>
    <cellStyle name="SAPBEXresItem 9 4" xfId="23062"/>
    <cellStyle name="SAPBEXresItem_Лист1" xfId="53403"/>
    <cellStyle name="SAPBEXresItemX" xfId="8363"/>
    <cellStyle name="SAPBEXresItemX 10" xfId="8364"/>
    <cellStyle name="SAPBEXresItemX 10 2" xfId="23063"/>
    <cellStyle name="SAPBEXresItemX 10 3" xfId="23064"/>
    <cellStyle name="SAPBEXresItemX 10 4" xfId="23065"/>
    <cellStyle name="SAPBEXresItemX 11" xfId="8365"/>
    <cellStyle name="SAPBEXresItemX 11 2" xfId="23066"/>
    <cellStyle name="SAPBEXresItemX 11 3" xfId="23067"/>
    <cellStyle name="SAPBEXresItemX 11 4" xfId="23068"/>
    <cellStyle name="SAPBEXresItemX 12" xfId="8366"/>
    <cellStyle name="SAPBEXresItemX 12 2" xfId="23069"/>
    <cellStyle name="SAPBEXresItemX 12 3" xfId="23070"/>
    <cellStyle name="SAPBEXresItemX 12 4" xfId="23071"/>
    <cellStyle name="SAPBEXresItemX 13" xfId="8367"/>
    <cellStyle name="SAPBEXresItemX 13 2" xfId="23072"/>
    <cellStyle name="SAPBEXresItemX 14" xfId="8368"/>
    <cellStyle name="SAPBEXresItemX 15" xfId="8369"/>
    <cellStyle name="SAPBEXresItemX 16" xfId="23073"/>
    <cellStyle name="SAPBEXresItemX 2" xfId="8370"/>
    <cellStyle name="SAPBEXresItemX 2 10" xfId="23074"/>
    <cellStyle name="SAPBEXresItemX 2 11" xfId="23075"/>
    <cellStyle name="SAPBEXresItemX 2 2" xfId="8371"/>
    <cellStyle name="SAPBEXresItemX 2 2 2" xfId="23076"/>
    <cellStyle name="SAPBEXresItemX 2 2 3" xfId="23077"/>
    <cellStyle name="SAPBEXresItemX 2 2 4" xfId="23078"/>
    <cellStyle name="SAPBEXresItemX 2 2 5" xfId="23079"/>
    <cellStyle name="SAPBEXresItemX 2 3" xfId="23080"/>
    <cellStyle name="SAPBEXresItemX 2 3 2" xfId="23081"/>
    <cellStyle name="SAPBEXresItemX 2 3 3" xfId="23082"/>
    <cellStyle name="SAPBEXresItemX 2 4" xfId="23083"/>
    <cellStyle name="SAPBEXresItemX 2 4 2" xfId="23084"/>
    <cellStyle name="SAPBEXresItemX 2 4 3" xfId="23085"/>
    <cellStyle name="SAPBEXresItemX 2 5" xfId="23086"/>
    <cellStyle name="SAPBEXresItemX 2 5 2" xfId="23087"/>
    <cellStyle name="SAPBEXresItemX 2 5 3" xfId="23088"/>
    <cellStyle name="SAPBEXresItemX 2 6" xfId="23089"/>
    <cellStyle name="SAPBEXresItemX 2 6 2" xfId="23090"/>
    <cellStyle name="SAPBEXresItemX 2 6 3" xfId="23091"/>
    <cellStyle name="SAPBEXresItemX 2 7" xfId="23092"/>
    <cellStyle name="SAPBEXresItemX 2 7 2" xfId="23093"/>
    <cellStyle name="SAPBEXresItemX 2 7 3" xfId="23094"/>
    <cellStyle name="SAPBEXresItemX 2 8" xfId="23095"/>
    <cellStyle name="SAPBEXresItemX 2 8 2" xfId="23096"/>
    <cellStyle name="SAPBEXresItemX 2 8 3" xfId="23097"/>
    <cellStyle name="SAPBEXresItemX 2 9" xfId="23098"/>
    <cellStyle name="SAPBEXresItemX 2_Лист1" xfId="53404"/>
    <cellStyle name="SAPBEXresItemX 3" xfId="8372"/>
    <cellStyle name="SAPBEXresItemX 3 10" xfId="23099"/>
    <cellStyle name="SAPBEXresItemX 3 11" xfId="23100"/>
    <cellStyle name="SAPBEXresItemX 3 2" xfId="23101"/>
    <cellStyle name="SAPBEXresItemX 3 2 2" xfId="23102"/>
    <cellStyle name="SAPBEXresItemX 3 2 3" xfId="23103"/>
    <cellStyle name="SAPBEXresItemX 3 3" xfId="23104"/>
    <cellStyle name="SAPBEXresItemX 3 3 2" xfId="23105"/>
    <cellStyle name="SAPBEXresItemX 3 3 3" xfId="23106"/>
    <cellStyle name="SAPBEXresItemX 3 4" xfId="23107"/>
    <cellStyle name="SAPBEXresItemX 3 4 2" xfId="23108"/>
    <cellStyle name="SAPBEXresItemX 3 4 3" xfId="23109"/>
    <cellStyle name="SAPBEXresItemX 3 5" xfId="23110"/>
    <cellStyle name="SAPBEXresItemX 3 5 2" xfId="23111"/>
    <cellStyle name="SAPBEXresItemX 3 5 3" xfId="23112"/>
    <cellStyle name="SAPBEXresItemX 3 6" xfId="23113"/>
    <cellStyle name="SAPBEXresItemX 3 6 2" xfId="23114"/>
    <cellStyle name="SAPBEXresItemX 3 6 3" xfId="23115"/>
    <cellStyle name="SAPBEXresItemX 3 7" xfId="23116"/>
    <cellStyle name="SAPBEXresItemX 3 7 2" xfId="23117"/>
    <cellStyle name="SAPBEXresItemX 3 7 3" xfId="23118"/>
    <cellStyle name="SAPBEXresItemX 3 8" xfId="23119"/>
    <cellStyle name="SAPBEXresItemX 3 8 2" xfId="23120"/>
    <cellStyle name="SAPBEXresItemX 3 8 3" xfId="23121"/>
    <cellStyle name="SAPBEXresItemX 3 9" xfId="23122"/>
    <cellStyle name="SAPBEXresItemX 4" xfId="8373"/>
    <cellStyle name="SAPBEXresItemX 4 10" xfId="23123"/>
    <cellStyle name="SAPBEXresItemX 4 11" xfId="23124"/>
    <cellStyle name="SAPBEXresItemX 4 2" xfId="23125"/>
    <cellStyle name="SAPBEXresItemX 4 2 2" xfId="23126"/>
    <cellStyle name="SAPBEXresItemX 4 2 3" xfId="23127"/>
    <cellStyle name="SAPBEXresItemX 4 3" xfId="23128"/>
    <cellStyle name="SAPBEXresItemX 4 3 2" xfId="23129"/>
    <cellStyle name="SAPBEXresItemX 4 3 3" xfId="23130"/>
    <cellStyle name="SAPBEXresItemX 4 4" xfId="23131"/>
    <cellStyle name="SAPBEXresItemX 4 4 2" xfId="23132"/>
    <cellStyle name="SAPBEXresItemX 4 4 3" xfId="23133"/>
    <cellStyle name="SAPBEXresItemX 4 5" xfId="23134"/>
    <cellStyle name="SAPBEXresItemX 4 5 2" xfId="23135"/>
    <cellStyle name="SAPBEXresItemX 4 5 3" xfId="23136"/>
    <cellStyle name="SAPBEXresItemX 4 6" xfId="23137"/>
    <cellStyle name="SAPBEXresItemX 4 6 2" xfId="23138"/>
    <cellStyle name="SAPBEXresItemX 4 6 3" xfId="23139"/>
    <cellStyle name="SAPBEXresItemX 4 7" xfId="23140"/>
    <cellStyle name="SAPBEXresItemX 4 7 2" xfId="23141"/>
    <cellStyle name="SAPBEXresItemX 4 7 3" xfId="23142"/>
    <cellStyle name="SAPBEXresItemX 4 8" xfId="23143"/>
    <cellStyle name="SAPBEXresItemX 4 8 2" xfId="23144"/>
    <cellStyle name="SAPBEXresItemX 4 8 3" xfId="23145"/>
    <cellStyle name="SAPBEXresItemX 4 9" xfId="23146"/>
    <cellStyle name="SAPBEXresItemX 5" xfId="8374"/>
    <cellStyle name="SAPBEXresItemX 5 10" xfId="23147"/>
    <cellStyle name="SAPBEXresItemX 5 11" xfId="23148"/>
    <cellStyle name="SAPBEXresItemX 5 2" xfId="23149"/>
    <cellStyle name="SAPBEXresItemX 5 2 2" xfId="23150"/>
    <cellStyle name="SAPBEXresItemX 5 2 3" xfId="23151"/>
    <cellStyle name="SAPBEXresItemX 5 3" xfId="23152"/>
    <cellStyle name="SAPBEXresItemX 5 3 2" xfId="23153"/>
    <cellStyle name="SAPBEXresItemX 5 3 3" xfId="23154"/>
    <cellStyle name="SAPBEXresItemX 5 4" xfId="23155"/>
    <cellStyle name="SAPBEXresItemX 5 4 2" xfId="23156"/>
    <cellStyle name="SAPBEXresItemX 5 4 3" xfId="23157"/>
    <cellStyle name="SAPBEXresItemX 5 5" xfId="23158"/>
    <cellStyle name="SAPBEXresItemX 5 5 2" xfId="23159"/>
    <cellStyle name="SAPBEXresItemX 5 5 3" xfId="23160"/>
    <cellStyle name="SAPBEXresItemX 5 6" xfId="23161"/>
    <cellStyle name="SAPBEXresItemX 5 6 2" xfId="23162"/>
    <cellStyle name="SAPBEXresItemX 5 6 3" xfId="23163"/>
    <cellStyle name="SAPBEXresItemX 5 7" xfId="23164"/>
    <cellStyle name="SAPBEXresItemX 5 7 2" xfId="23165"/>
    <cellStyle name="SAPBEXresItemX 5 7 3" xfId="23166"/>
    <cellStyle name="SAPBEXresItemX 5 8" xfId="23167"/>
    <cellStyle name="SAPBEXresItemX 5 8 2" xfId="23168"/>
    <cellStyle name="SAPBEXresItemX 5 8 3" xfId="23169"/>
    <cellStyle name="SAPBEXresItemX 5 9" xfId="23170"/>
    <cellStyle name="SAPBEXresItemX 6" xfId="8375"/>
    <cellStyle name="SAPBEXresItemX 6 2" xfId="23171"/>
    <cellStyle name="SAPBEXresItemX 6 3" xfId="23172"/>
    <cellStyle name="SAPBEXresItemX 6 4" xfId="23173"/>
    <cellStyle name="SAPBEXresItemX 6 5" xfId="23174"/>
    <cellStyle name="SAPBEXresItemX 7" xfId="8376"/>
    <cellStyle name="SAPBEXresItemX 7 2" xfId="23175"/>
    <cellStyle name="SAPBEXresItemX 7 3" xfId="23176"/>
    <cellStyle name="SAPBEXresItemX 7 4" xfId="23177"/>
    <cellStyle name="SAPBEXresItemX 8" xfId="8377"/>
    <cellStyle name="SAPBEXresItemX 8 2" xfId="23178"/>
    <cellStyle name="SAPBEXresItemX 8 3" xfId="23179"/>
    <cellStyle name="SAPBEXresItemX 8 4" xfId="23180"/>
    <cellStyle name="SAPBEXresItemX 9" xfId="8378"/>
    <cellStyle name="SAPBEXresItemX 9 2" xfId="23181"/>
    <cellStyle name="SAPBEXresItemX 9 3" xfId="23182"/>
    <cellStyle name="SAPBEXresItemX 9 4" xfId="23183"/>
    <cellStyle name="SAPBEXresItemX_Лист1" xfId="53405"/>
    <cellStyle name="SAPBEXstdData" xfId="8379"/>
    <cellStyle name="SAPBEXstdData 10" xfId="8380"/>
    <cellStyle name="SAPBEXstdData 10 2" xfId="23184"/>
    <cellStyle name="SAPBEXstdData 10 3" xfId="23185"/>
    <cellStyle name="SAPBEXstdData 10 4" xfId="23186"/>
    <cellStyle name="SAPBEXstdData 11" xfId="8381"/>
    <cellStyle name="SAPBEXstdData 11 2" xfId="23187"/>
    <cellStyle name="SAPBEXstdData 11 3" xfId="23188"/>
    <cellStyle name="SAPBEXstdData 11 4" xfId="23189"/>
    <cellStyle name="SAPBEXstdData 12" xfId="8382"/>
    <cellStyle name="SAPBEXstdData 12 2" xfId="23190"/>
    <cellStyle name="SAPBEXstdData 12 3" xfId="23191"/>
    <cellStyle name="SAPBEXstdData 12 4" xfId="23192"/>
    <cellStyle name="SAPBEXstdData 13" xfId="8383"/>
    <cellStyle name="SAPBEXstdData 13 2" xfId="23193"/>
    <cellStyle name="SAPBEXstdData 14" xfId="8384"/>
    <cellStyle name="SAPBEXstdData 15" xfId="8385"/>
    <cellStyle name="SAPBEXstdData 16" xfId="23194"/>
    <cellStyle name="SAPBEXstdData 2" xfId="8386"/>
    <cellStyle name="SAPBEXstdData 2 10" xfId="23195"/>
    <cellStyle name="SAPBEXstdData 2 11" xfId="23196"/>
    <cellStyle name="SAPBEXstdData 2 2" xfId="8387"/>
    <cellStyle name="SAPBEXstdData 2 2 2" xfId="23197"/>
    <cellStyle name="SAPBEXstdData 2 2 3" xfId="23198"/>
    <cellStyle name="SAPBEXstdData 2 2 4" xfId="23199"/>
    <cellStyle name="SAPBEXstdData 2 2 5" xfId="23200"/>
    <cellStyle name="SAPBEXstdData 2 3" xfId="23201"/>
    <cellStyle name="SAPBEXstdData 2 3 2" xfId="23202"/>
    <cellStyle name="SAPBEXstdData 2 3 3" xfId="23203"/>
    <cellStyle name="SAPBEXstdData 2 4" xfId="23204"/>
    <cellStyle name="SAPBEXstdData 2 4 2" xfId="23205"/>
    <cellStyle name="SAPBEXstdData 2 4 3" xfId="23206"/>
    <cellStyle name="SAPBEXstdData 2 5" xfId="23207"/>
    <cellStyle name="SAPBEXstdData 2 5 2" xfId="23208"/>
    <cellStyle name="SAPBEXstdData 2 5 3" xfId="23209"/>
    <cellStyle name="SAPBEXstdData 2 6" xfId="23210"/>
    <cellStyle name="SAPBEXstdData 2 6 2" xfId="23211"/>
    <cellStyle name="SAPBEXstdData 2 6 3" xfId="23212"/>
    <cellStyle name="SAPBEXstdData 2 7" xfId="23213"/>
    <cellStyle name="SAPBEXstdData 2 7 2" xfId="23214"/>
    <cellStyle name="SAPBEXstdData 2 7 3" xfId="23215"/>
    <cellStyle name="SAPBEXstdData 2 8" xfId="23216"/>
    <cellStyle name="SAPBEXstdData 2 8 2" xfId="23217"/>
    <cellStyle name="SAPBEXstdData 2 8 3" xfId="23218"/>
    <cellStyle name="SAPBEXstdData 2 9" xfId="23219"/>
    <cellStyle name="SAPBEXstdData 2_Лист1" xfId="53406"/>
    <cellStyle name="SAPBEXstdData 3" xfId="8388"/>
    <cellStyle name="SAPBEXstdData 3 10" xfId="23220"/>
    <cellStyle name="SAPBEXstdData 3 11" xfId="23221"/>
    <cellStyle name="SAPBEXstdData 3 2" xfId="23222"/>
    <cellStyle name="SAPBEXstdData 3 2 2" xfId="23223"/>
    <cellStyle name="SAPBEXstdData 3 2 3" xfId="23224"/>
    <cellStyle name="SAPBEXstdData 3 3" xfId="23225"/>
    <cellStyle name="SAPBEXstdData 3 3 2" xfId="23226"/>
    <cellStyle name="SAPBEXstdData 3 3 3" xfId="23227"/>
    <cellStyle name="SAPBEXstdData 3 4" xfId="23228"/>
    <cellStyle name="SAPBEXstdData 3 4 2" xfId="23229"/>
    <cellStyle name="SAPBEXstdData 3 4 3" xfId="23230"/>
    <cellStyle name="SAPBEXstdData 3 5" xfId="23231"/>
    <cellStyle name="SAPBEXstdData 3 5 2" xfId="23232"/>
    <cellStyle name="SAPBEXstdData 3 5 3" xfId="23233"/>
    <cellStyle name="SAPBEXstdData 3 6" xfId="23234"/>
    <cellStyle name="SAPBEXstdData 3 6 2" xfId="23235"/>
    <cellStyle name="SAPBEXstdData 3 6 3" xfId="23236"/>
    <cellStyle name="SAPBEXstdData 3 7" xfId="23237"/>
    <cellStyle name="SAPBEXstdData 3 7 2" xfId="23238"/>
    <cellStyle name="SAPBEXstdData 3 7 3" xfId="23239"/>
    <cellStyle name="SAPBEXstdData 3 8" xfId="23240"/>
    <cellStyle name="SAPBEXstdData 3 8 2" xfId="23241"/>
    <cellStyle name="SAPBEXstdData 3 8 3" xfId="23242"/>
    <cellStyle name="SAPBEXstdData 3 9" xfId="23243"/>
    <cellStyle name="SAPBEXstdData 4" xfId="8389"/>
    <cellStyle name="SAPBEXstdData 4 10" xfId="23244"/>
    <cellStyle name="SAPBEXstdData 4 11" xfId="23245"/>
    <cellStyle name="SAPBEXstdData 4 2" xfId="23246"/>
    <cellStyle name="SAPBEXstdData 4 2 2" xfId="23247"/>
    <cellStyle name="SAPBEXstdData 4 2 3" xfId="23248"/>
    <cellStyle name="SAPBEXstdData 4 3" xfId="23249"/>
    <cellStyle name="SAPBEXstdData 4 3 2" xfId="23250"/>
    <cellStyle name="SAPBEXstdData 4 3 3" xfId="23251"/>
    <cellStyle name="SAPBEXstdData 4 4" xfId="23252"/>
    <cellStyle name="SAPBEXstdData 4 4 2" xfId="23253"/>
    <cellStyle name="SAPBEXstdData 4 4 3" xfId="23254"/>
    <cellStyle name="SAPBEXstdData 4 5" xfId="23255"/>
    <cellStyle name="SAPBEXstdData 4 5 2" xfId="23256"/>
    <cellStyle name="SAPBEXstdData 4 5 3" xfId="23257"/>
    <cellStyle name="SAPBEXstdData 4 6" xfId="23258"/>
    <cellStyle name="SAPBEXstdData 4 6 2" xfId="23259"/>
    <cellStyle name="SAPBEXstdData 4 6 3" xfId="23260"/>
    <cellStyle name="SAPBEXstdData 4 7" xfId="23261"/>
    <cellStyle name="SAPBEXstdData 4 7 2" xfId="23262"/>
    <cellStyle name="SAPBEXstdData 4 7 3" xfId="23263"/>
    <cellStyle name="SAPBEXstdData 4 8" xfId="23264"/>
    <cellStyle name="SAPBEXstdData 4 8 2" xfId="23265"/>
    <cellStyle name="SAPBEXstdData 4 8 3" xfId="23266"/>
    <cellStyle name="SAPBEXstdData 4 9" xfId="23267"/>
    <cellStyle name="SAPBEXstdData 5" xfId="8390"/>
    <cellStyle name="SAPBEXstdData 5 10" xfId="23268"/>
    <cellStyle name="SAPBEXstdData 5 11" xfId="23269"/>
    <cellStyle name="SAPBEXstdData 5 2" xfId="23270"/>
    <cellStyle name="SAPBEXstdData 5 2 2" xfId="23271"/>
    <cellStyle name="SAPBEXstdData 5 2 3" xfId="23272"/>
    <cellStyle name="SAPBEXstdData 5 3" xfId="23273"/>
    <cellStyle name="SAPBEXstdData 5 3 2" xfId="23274"/>
    <cellStyle name="SAPBEXstdData 5 3 3" xfId="23275"/>
    <cellStyle name="SAPBEXstdData 5 4" xfId="23276"/>
    <cellStyle name="SAPBEXstdData 5 4 2" xfId="23277"/>
    <cellStyle name="SAPBEXstdData 5 4 3" xfId="23278"/>
    <cellStyle name="SAPBEXstdData 5 5" xfId="23279"/>
    <cellStyle name="SAPBEXstdData 5 5 2" xfId="23280"/>
    <cellStyle name="SAPBEXstdData 5 5 3" xfId="23281"/>
    <cellStyle name="SAPBEXstdData 5 6" xfId="23282"/>
    <cellStyle name="SAPBEXstdData 5 6 2" xfId="23283"/>
    <cellStyle name="SAPBEXstdData 5 6 3" xfId="23284"/>
    <cellStyle name="SAPBEXstdData 5 7" xfId="23285"/>
    <cellStyle name="SAPBEXstdData 5 7 2" xfId="23286"/>
    <cellStyle name="SAPBEXstdData 5 7 3" xfId="23287"/>
    <cellStyle name="SAPBEXstdData 5 8" xfId="23288"/>
    <cellStyle name="SAPBEXstdData 5 8 2" xfId="23289"/>
    <cellStyle name="SAPBEXstdData 5 8 3" xfId="23290"/>
    <cellStyle name="SAPBEXstdData 5 9" xfId="23291"/>
    <cellStyle name="SAPBEXstdData 6" xfId="8391"/>
    <cellStyle name="SAPBEXstdData 6 2" xfId="23292"/>
    <cellStyle name="SAPBEXstdData 6 3" xfId="23293"/>
    <cellStyle name="SAPBEXstdData 6 4" xfId="23294"/>
    <cellStyle name="SAPBEXstdData 6 5" xfId="23295"/>
    <cellStyle name="SAPBEXstdData 7" xfId="8392"/>
    <cellStyle name="SAPBEXstdData 7 2" xfId="23296"/>
    <cellStyle name="SAPBEXstdData 7 3" xfId="23297"/>
    <cellStyle name="SAPBEXstdData 7 4" xfId="23298"/>
    <cellStyle name="SAPBEXstdData 8" xfId="8393"/>
    <cellStyle name="SAPBEXstdData 8 2" xfId="23299"/>
    <cellStyle name="SAPBEXstdData 8 3" xfId="23300"/>
    <cellStyle name="SAPBEXstdData 8 4" xfId="23301"/>
    <cellStyle name="SAPBEXstdData 9" xfId="8394"/>
    <cellStyle name="SAPBEXstdData 9 2" xfId="23302"/>
    <cellStyle name="SAPBEXstdData 9 3" xfId="23303"/>
    <cellStyle name="SAPBEXstdData 9 4" xfId="23304"/>
    <cellStyle name="SAPBEXstdData_Лист1" xfId="53407"/>
    <cellStyle name="SAPBEXstdDataEmph" xfId="8395"/>
    <cellStyle name="SAPBEXstdDataEmph 10" xfId="8396"/>
    <cellStyle name="SAPBEXstdDataEmph 10 2" xfId="23305"/>
    <cellStyle name="SAPBEXstdDataEmph 10 3" xfId="23306"/>
    <cellStyle name="SAPBEXstdDataEmph 10 4" xfId="23307"/>
    <cellStyle name="SAPBEXstdDataEmph 11" xfId="8397"/>
    <cellStyle name="SAPBEXstdDataEmph 11 2" xfId="23308"/>
    <cellStyle name="SAPBEXstdDataEmph 11 3" xfId="23309"/>
    <cellStyle name="SAPBEXstdDataEmph 11 4" xfId="23310"/>
    <cellStyle name="SAPBEXstdDataEmph 12" xfId="8398"/>
    <cellStyle name="SAPBEXstdDataEmph 12 2" xfId="23311"/>
    <cellStyle name="SAPBEXstdDataEmph 12 3" xfId="23312"/>
    <cellStyle name="SAPBEXstdDataEmph 12 4" xfId="23313"/>
    <cellStyle name="SAPBEXstdDataEmph 13" xfId="8399"/>
    <cellStyle name="SAPBEXstdDataEmph 13 2" xfId="23314"/>
    <cellStyle name="SAPBEXstdDataEmph 14" xfId="8400"/>
    <cellStyle name="SAPBEXstdDataEmph 15" xfId="8401"/>
    <cellStyle name="SAPBEXstdDataEmph 16" xfId="23315"/>
    <cellStyle name="SAPBEXstdDataEmph 2" xfId="8402"/>
    <cellStyle name="SAPBEXstdDataEmph 2 10" xfId="23316"/>
    <cellStyle name="SAPBEXstdDataEmph 2 11" xfId="23317"/>
    <cellStyle name="SAPBEXstdDataEmph 2 2" xfId="8403"/>
    <cellStyle name="SAPBEXstdDataEmph 2 2 2" xfId="23318"/>
    <cellStyle name="SAPBEXstdDataEmph 2 2 3" xfId="23319"/>
    <cellStyle name="SAPBEXstdDataEmph 2 2 4" xfId="23320"/>
    <cellStyle name="SAPBEXstdDataEmph 2 2 5" xfId="23321"/>
    <cellStyle name="SAPBEXstdDataEmph 2 3" xfId="23322"/>
    <cellStyle name="SAPBEXstdDataEmph 2 3 2" xfId="23323"/>
    <cellStyle name="SAPBEXstdDataEmph 2 3 3" xfId="23324"/>
    <cellStyle name="SAPBEXstdDataEmph 2 4" xfId="23325"/>
    <cellStyle name="SAPBEXstdDataEmph 2 4 2" xfId="23326"/>
    <cellStyle name="SAPBEXstdDataEmph 2 4 3" xfId="23327"/>
    <cellStyle name="SAPBEXstdDataEmph 2 5" xfId="23328"/>
    <cellStyle name="SAPBEXstdDataEmph 2 5 2" xfId="23329"/>
    <cellStyle name="SAPBEXstdDataEmph 2 5 3" xfId="23330"/>
    <cellStyle name="SAPBEXstdDataEmph 2 6" xfId="23331"/>
    <cellStyle name="SAPBEXstdDataEmph 2 6 2" xfId="23332"/>
    <cellStyle name="SAPBEXstdDataEmph 2 6 3" xfId="23333"/>
    <cellStyle name="SAPBEXstdDataEmph 2 7" xfId="23334"/>
    <cellStyle name="SAPBEXstdDataEmph 2 7 2" xfId="23335"/>
    <cellStyle name="SAPBEXstdDataEmph 2 7 3" xfId="23336"/>
    <cellStyle name="SAPBEXstdDataEmph 2 8" xfId="23337"/>
    <cellStyle name="SAPBEXstdDataEmph 2 8 2" xfId="23338"/>
    <cellStyle name="SAPBEXstdDataEmph 2 8 3" xfId="23339"/>
    <cellStyle name="SAPBEXstdDataEmph 2 9" xfId="23340"/>
    <cellStyle name="SAPBEXstdDataEmph 2_Лист1" xfId="53408"/>
    <cellStyle name="SAPBEXstdDataEmph 3" xfId="8404"/>
    <cellStyle name="SAPBEXstdDataEmph 3 10" xfId="23341"/>
    <cellStyle name="SAPBEXstdDataEmph 3 11" xfId="23342"/>
    <cellStyle name="SAPBEXstdDataEmph 3 2" xfId="23343"/>
    <cellStyle name="SAPBEXstdDataEmph 3 2 2" xfId="23344"/>
    <cellStyle name="SAPBEXstdDataEmph 3 2 3" xfId="23345"/>
    <cellStyle name="SAPBEXstdDataEmph 3 3" xfId="23346"/>
    <cellStyle name="SAPBEXstdDataEmph 3 3 2" xfId="23347"/>
    <cellStyle name="SAPBEXstdDataEmph 3 3 3" xfId="23348"/>
    <cellStyle name="SAPBEXstdDataEmph 3 4" xfId="23349"/>
    <cellStyle name="SAPBEXstdDataEmph 3 4 2" xfId="23350"/>
    <cellStyle name="SAPBEXstdDataEmph 3 4 3" xfId="23351"/>
    <cellStyle name="SAPBEXstdDataEmph 3 5" xfId="23352"/>
    <cellStyle name="SAPBEXstdDataEmph 3 5 2" xfId="23353"/>
    <cellStyle name="SAPBEXstdDataEmph 3 5 3" xfId="23354"/>
    <cellStyle name="SAPBEXstdDataEmph 3 6" xfId="23355"/>
    <cellStyle name="SAPBEXstdDataEmph 3 6 2" xfId="23356"/>
    <cellStyle name="SAPBEXstdDataEmph 3 6 3" xfId="23357"/>
    <cellStyle name="SAPBEXstdDataEmph 3 7" xfId="23358"/>
    <cellStyle name="SAPBEXstdDataEmph 3 7 2" xfId="23359"/>
    <cellStyle name="SAPBEXstdDataEmph 3 7 3" xfId="23360"/>
    <cellStyle name="SAPBEXstdDataEmph 3 8" xfId="23361"/>
    <cellStyle name="SAPBEXstdDataEmph 3 8 2" xfId="23362"/>
    <cellStyle name="SAPBEXstdDataEmph 3 8 3" xfId="23363"/>
    <cellStyle name="SAPBEXstdDataEmph 3 9" xfId="23364"/>
    <cellStyle name="SAPBEXstdDataEmph 4" xfId="8405"/>
    <cellStyle name="SAPBEXstdDataEmph 4 10" xfId="23365"/>
    <cellStyle name="SAPBEXstdDataEmph 4 11" xfId="23366"/>
    <cellStyle name="SAPBEXstdDataEmph 4 2" xfId="23367"/>
    <cellStyle name="SAPBEXstdDataEmph 4 2 2" xfId="23368"/>
    <cellStyle name="SAPBEXstdDataEmph 4 2 3" xfId="23369"/>
    <cellStyle name="SAPBEXstdDataEmph 4 3" xfId="23370"/>
    <cellStyle name="SAPBEXstdDataEmph 4 3 2" xfId="23371"/>
    <cellStyle name="SAPBEXstdDataEmph 4 3 3" xfId="23372"/>
    <cellStyle name="SAPBEXstdDataEmph 4 4" xfId="23373"/>
    <cellStyle name="SAPBEXstdDataEmph 4 4 2" xfId="23374"/>
    <cellStyle name="SAPBEXstdDataEmph 4 4 3" xfId="23375"/>
    <cellStyle name="SAPBEXstdDataEmph 4 5" xfId="23376"/>
    <cellStyle name="SAPBEXstdDataEmph 4 5 2" xfId="23377"/>
    <cellStyle name="SAPBEXstdDataEmph 4 5 3" xfId="23378"/>
    <cellStyle name="SAPBEXstdDataEmph 4 6" xfId="23379"/>
    <cellStyle name="SAPBEXstdDataEmph 4 6 2" xfId="23380"/>
    <cellStyle name="SAPBEXstdDataEmph 4 6 3" xfId="23381"/>
    <cellStyle name="SAPBEXstdDataEmph 4 7" xfId="23382"/>
    <cellStyle name="SAPBEXstdDataEmph 4 7 2" xfId="23383"/>
    <cellStyle name="SAPBEXstdDataEmph 4 7 3" xfId="23384"/>
    <cellStyle name="SAPBEXstdDataEmph 4 8" xfId="23385"/>
    <cellStyle name="SAPBEXstdDataEmph 4 8 2" xfId="23386"/>
    <cellStyle name="SAPBEXstdDataEmph 4 8 3" xfId="23387"/>
    <cellStyle name="SAPBEXstdDataEmph 4 9" xfId="23388"/>
    <cellStyle name="SAPBEXstdDataEmph 5" xfId="8406"/>
    <cellStyle name="SAPBEXstdDataEmph 5 10" xfId="23389"/>
    <cellStyle name="SAPBEXstdDataEmph 5 11" xfId="23390"/>
    <cellStyle name="SAPBEXstdDataEmph 5 2" xfId="23391"/>
    <cellStyle name="SAPBEXstdDataEmph 5 2 2" xfId="23392"/>
    <cellStyle name="SAPBEXstdDataEmph 5 2 3" xfId="23393"/>
    <cellStyle name="SAPBEXstdDataEmph 5 3" xfId="23394"/>
    <cellStyle name="SAPBEXstdDataEmph 5 3 2" xfId="23395"/>
    <cellStyle name="SAPBEXstdDataEmph 5 3 3" xfId="23396"/>
    <cellStyle name="SAPBEXstdDataEmph 5 4" xfId="23397"/>
    <cellStyle name="SAPBEXstdDataEmph 5 4 2" xfId="23398"/>
    <cellStyle name="SAPBEXstdDataEmph 5 4 3" xfId="23399"/>
    <cellStyle name="SAPBEXstdDataEmph 5 5" xfId="23400"/>
    <cellStyle name="SAPBEXstdDataEmph 5 5 2" xfId="23401"/>
    <cellStyle name="SAPBEXstdDataEmph 5 5 3" xfId="23402"/>
    <cellStyle name="SAPBEXstdDataEmph 5 6" xfId="23403"/>
    <cellStyle name="SAPBEXstdDataEmph 5 6 2" xfId="23404"/>
    <cellStyle name="SAPBEXstdDataEmph 5 6 3" xfId="23405"/>
    <cellStyle name="SAPBEXstdDataEmph 5 7" xfId="23406"/>
    <cellStyle name="SAPBEXstdDataEmph 5 7 2" xfId="23407"/>
    <cellStyle name="SAPBEXstdDataEmph 5 7 3" xfId="23408"/>
    <cellStyle name="SAPBEXstdDataEmph 5 8" xfId="23409"/>
    <cellStyle name="SAPBEXstdDataEmph 5 8 2" xfId="23410"/>
    <cellStyle name="SAPBEXstdDataEmph 5 8 3" xfId="23411"/>
    <cellStyle name="SAPBEXstdDataEmph 5 9" xfId="23412"/>
    <cellStyle name="SAPBEXstdDataEmph 6" xfId="8407"/>
    <cellStyle name="SAPBEXstdDataEmph 6 2" xfId="23413"/>
    <cellStyle name="SAPBEXstdDataEmph 6 3" xfId="23414"/>
    <cellStyle name="SAPBEXstdDataEmph 6 4" xfId="23415"/>
    <cellStyle name="SAPBEXstdDataEmph 6 5" xfId="23416"/>
    <cellStyle name="SAPBEXstdDataEmph 7" xfId="8408"/>
    <cellStyle name="SAPBEXstdDataEmph 7 2" xfId="23417"/>
    <cellStyle name="SAPBEXstdDataEmph 7 3" xfId="23418"/>
    <cellStyle name="SAPBEXstdDataEmph 7 4" xfId="23419"/>
    <cellStyle name="SAPBEXstdDataEmph 8" xfId="8409"/>
    <cellStyle name="SAPBEXstdDataEmph 8 2" xfId="23420"/>
    <cellStyle name="SAPBEXstdDataEmph 8 3" xfId="23421"/>
    <cellStyle name="SAPBEXstdDataEmph 8 4" xfId="23422"/>
    <cellStyle name="SAPBEXstdDataEmph 9" xfId="8410"/>
    <cellStyle name="SAPBEXstdDataEmph 9 2" xfId="23423"/>
    <cellStyle name="SAPBEXstdDataEmph 9 3" xfId="23424"/>
    <cellStyle name="SAPBEXstdDataEmph 9 4" xfId="23425"/>
    <cellStyle name="SAPBEXstdDataEmph_Лист1" xfId="53409"/>
    <cellStyle name="SAPBEXstdItem" xfId="8411"/>
    <cellStyle name="SAPBEXstdItem 10" xfId="8412"/>
    <cellStyle name="SAPBEXstdItem 10 2" xfId="23426"/>
    <cellStyle name="SAPBEXstdItem 10 3" xfId="23427"/>
    <cellStyle name="SAPBEXstdItem 10 4" xfId="23428"/>
    <cellStyle name="SAPBEXstdItem 11" xfId="8413"/>
    <cellStyle name="SAPBEXstdItem 11 2" xfId="23429"/>
    <cellStyle name="SAPBEXstdItem 11 3" xfId="23430"/>
    <cellStyle name="SAPBEXstdItem 11 4" xfId="23431"/>
    <cellStyle name="SAPBEXstdItem 12" xfId="8414"/>
    <cellStyle name="SAPBEXstdItem 12 2" xfId="23432"/>
    <cellStyle name="SAPBEXstdItem 12 3" xfId="23433"/>
    <cellStyle name="SAPBEXstdItem 12 4" xfId="23434"/>
    <cellStyle name="SAPBEXstdItem 13" xfId="8415"/>
    <cellStyle name="SAPBEXstdItem 13 2" xfId="23435"/>
    <cellStyle name="SAPBEXstdItem 14" xfId="8416"/>
    <cellStyle name="SAPBEXstdItem 15" xfId="8417"/>
    <cellStyle name="SAPBEXstdItem 16" xfId="23436"/>
    <cellStyle name="SAPBEXstdItem 2" xfId="8418"/>
    <cellStyle name="SAPBEXstdItem 2 10" xfId="23437"/>
    <cellStyle name="SAPBEXstdItem 2 11" xfId="23438"/>
    <cellStyle name="SAPBEXstdItem 2 2" xfId="8419"/>
    <cellStyle name="SAPBEXstdItem 2 2 2" xfId="23439"/>
    <cellStyle name="SAPBEXstdItem 2 2 3" xfId="23440"/>
    <cellStyle name="SAPBEXstdItem 2 2 4" xfId="23441"/>
    <cellStyle name="SAPBEXstdItem 2 2 5" xfId="23442"/>
    <cellStyle name="SAPBEXstdItem 2 3" xfId="23443"/>
    <cellStyle name="SAPBEXstdItem 2 3 2" xfId="23444"/>
    <cellStyle name="SAPBEXstdItem 2 3 3" xfId="23445"/>
    <cellStyle name="SAPBEXstdItem 2 4" xfId="23446"/>
    <cellStyle name="SAPBEXstdItem 2 4 2" xfId="23447"/>
    <cellStyle name="SAPBEXstdItem 2 4 3" xfId="23448"/>
    <cellStyle name="SAPBEXstdItem 2 5" xfId="23449"/>
    <cellStyle name="SAPBEXstdItem 2 5 2" xfId="23450"/>
    <cellStyle name="SAPBEXstdItem 2 5 3" xfId="23451"/>
    <cellStyle name="SAPBEXstdItem 2 6" xfId="23452"/>
    <cellStyle name="SAPBEXstdItem 2 6 2" xfId="23453"/>
    <cellStyle name="SAPBEXstdItem 2 6 3" xfId="23454"/>
    <cellStyle name="SAPBEXstdItem 2 7" xfId="23455"/>
    <cellStyle name="SAPBEXstdItem 2 7 2" xfId="23456"/>
    <cellStyle name="SAPBEXstdItem 2 7 3" xfId="23457"/>
    <cellStyle name="SAPBEXstdItem 2 8" xfId="23458"/>
    <cellStyle name="SAPBEXstdItem 2 8 2" xfId="23459"/>
    <cellStyle name="SAPBEXstdItem 2 8 3" xfId="23460"/>
    <cellStyle name="SAPBEXstdItem 2 9" xfId="23461"/>
    <cellStyle name="SAPBEXstdItem 2_Лист1" xfId="53410"/>
    <cellStyle name="SAPBEXstdItem 3" xfId="8420"/>
    <cellStyle name="SAPBEXstdItem 3 10" xfId="23462"/>
    <cellStyle name="SAPBEXstdItem 3 11" xfId="23463"/>
    <cellStyle name="SAPBEXstdItem 3 2" xfId="23464"/>
    <cellStyle name="SAPBEXstdItem 3 2 2" xfId="23465"/>
    <cellStyle name="SAPBEXstdItem 3 2 3" xfId="23466"/>
    <cellStyle name="SAPBEXstdItem 3 3" xfId="23467"/>
    <cellStyle name="SAPBEXstdItem 3 3 2" xfId="23468"/>
    <cellStyle name="SAPBEXstdItem 3 3 3" xfId="23469"/>
    <cellStyle name="SAPBEXstdItem 3 4" xfId="23470"/>
    <cellStyle name="SAPBEXstdItem 3 4 2" xfId="23471"/>
    <cellStyle name="SAPBEXstdItem 3 4 3" xfId="23472"/>
    <cellStyle name="SAPBEXstdItem 3 5" xfId="23473"/>
    <cellStyle name="SAPBEXstdItem 3 5 2" xfId="23474"/>
    <cellStyle name="SAPBEXstdItem 3 5 3" xfId="23475"/>
    <cellStyle name="SAPBEXstdItem 3 6" xfId="23476"/>
    <cellStyle name="SAPBEXstdItem 3 6 2" xfId="23477"/>
    <cellStyle name="SAPBEXstdItem 3 6 3" xfId="23478"/>
    <cellStyle name="SAPBEXstdItem 3 7" xfId="23479"/>
    <cellStyle name="SAPBEXstdItem 3 7 2" xfId="23480"/>
    <cellStyle name="SAPBEXstdItem 3 7 3" xfId="23481"/>
    <cellStyle name="SAPBEXstdItem 3 8" xfId="23482"/>
    <cellStyle name="SAPBEXstdItem 3 8 2" xfId="23483"/>
    <cellStyle name="SAPBEXstdItem 3 8 3" xfId="23484"/>
    <cellStyle name="SAPBEXstdItem 3 9" xfId="23485"/>
    <cellStyle name="SAPBEXstdItem 4" xfId="8421"/>
    <cellStyle name="SAPBEXstdItem 4 10" xfId="23486"/>
    <cellStyle name="SAPBEXstdItem 4 11" xfId="23487"/>
    <cellStyle name="SAPBEXstdItem 4 2" xfId="23488"/>
    <cellStyle name="SAPBEXstdItem 4 2 2" xfId="23489"/>
    <cellStyle name="SAPBEXstdItem 4 2 3" xfId="23490"/>
    <cellStyle name="SAPBEXstdItem 4 3" xfId="23491"/>
    <cellStyle name="SAPBEXstdItem 4 3 2" xfId="23492"/>
    <cellStyle name="SAPBEXstdItem 4 3 3" xfId="23493"/>
    <cellStyle name="SAPBEXstdItem 4 4" xfId="23494"/>
    <cellStyle name="SAPBEXstdItem 4 4 2" xfId="23495"/>
    <cellStyle name="SAPBEXstdItem 4 4 3" xfId="23496"/>
    <cellStyle name="SAPBEXstdItem 4 5" xfId="23497"/>
    <cellStyle name="SAPBEXstdItem 4 5 2" xfId="23498"/>
    <cellStyle name="SAPBEXstdItem 4 5 3" xfId="23499"/>
    <cellStyle name="SAPBEXstdItem 4 6" xfId="23500"/>
    <cellStyle name="SAPBEXstdItem 4 6 2" xfId="23501"/>
    <cellStyle name="SAPBEXstdItem 4 6 3" xfId="23502"/>
    <cellStyle name="SAPBEXstdItem 4 7" xfId="23503"/>
    <cellStyle name="SAPBEXstdItem 4 7 2" xfId="23504"/>
    <cellStyle name="SAPBEXstdItem 4 7 3" xfId="23505"/>
    <cellStyle name="SAPBEXstdItem 4 8" xfId="23506"/>
    <cellStyle name="SAPBEXstdItem 4 8 2" xfId="23507"/>
    <cellStyle name="SAPBEXstdItem 4 8 3" xfId="23508"/>
    <cellStyle name="SAPBEXstdItem 4 9" xfId="23509"/>
    <cellStyle name="SAPBEXstdItem 5" xfId="8422"/>
    <cellStyle name="SAPBEXstdItem 5 10" xfId="23510"/>
    <cellStyle name="SAPBEXstdItem 5 11" xfId="23511"/>
    <cellStyle name="SAPBEXstdItem 5 2" xfId="23512"/>
    <cellStyle name="SAPBEXstdItem 5 2 2" xfId="23513"/>
    <cellStyle name="SAPBEXstdItem 5 2 3" xfId="23514"/>
    <cellStyle name="SAPBEXstdItem 5 3" xfId="23515"/>
    <cellStyle name="SAPBEXstdItem 5 3 2" xfId="23516"/>
    <cellStyle name="SAPBEXstdItem 5 3 3" xfId="23517"/>
    <cellStyle name="SAPBEXstdItem 5 4" xfId="23518"/>
    <cellStyle name="SAPBEXstdItem 5 4 2" xfId="23519"/>
    <cellStyle name="SAPBEXstdItem 5 4 3" xfId="23520"/>
    <cellStyle name="SAPBEXstdItem 5 5" xfId="23521"/>
    <cellStyle name="SAPBEXstdItem 5 5 2" xfId="23522"/>
    <cellStyle name="SAPBEXstdItem 5 5 3" xfId="23523"/>
    <cellStyle name="SAPBEXstdItem 5 6" xfId="23524"/>
    <cellStyle name="SAPBEXstdItem 5 6 2" xfId="23525"/>
    <cellStyle name="SAPBEXstdItem 5 6 3" xfId="23526"/>
    <cellStyle name="SAPBEXstdItem 5 7" xfId="23527"/>
    <cellStyle name="SAPBEXstdItem 5 7 2" xfId="23528"/>
    <cellStyle name="SAPBEXstdItem 5 7 3" xfId="23529"/>
    <cellStyle name="SAPBEXstdItem 5 8" xfId="23530"/>
    <cellStyle name="SAPBEXstdItem 5 8 2" xfId="23531"/>
    <cellStyle name="SAPBEXstdItem 5 8 3" xfId="23532"/>
    <cellStyle name="SAPBEXstdItem 5 9" xfId="23533"/>
    <cellStyle name="SAPBEXstdItem 6" xfId="8423"/>
    <cellStyle name="SAPBEXstdItem 6 2" xfId="23534"/>
    <cellStyle name="SAPBEXstdItem 6 3" xfId="23535"/>
    <cellStyle name="SAPBEXstdItem 6 4" xfId="23536"/>
    <cellStyle name="SAPBEXstdItem 6 5" xfId="23537"/>
    <cellStyle name="SAPBEXstdItem 7" xfId="8424"/>
    <cellStyle name="SAPBEXstdItem 7 2" xfId="23538"/>
    <cellStyle name="SAPBEXstdItem 7 3" xfId="23539"/>
    <cellStyle name="SAPBEXstdItem 7 4" xfId="23540"/>
    <cellStyle name="SAPBEXstdItem 7 5" xfId="23541"/>
    <cellStyle name="SAPBEXstdItem 8" xfId="8425"/>
    <cellStyle name="SAPBEXstdItem 8 2" xfId="23542"/>
    <cellStyle name="SAPBEXstdItem 8 3" xfId="23543"/>
    <cellStyle name="SAPBEXstdItem 8 4" xfId="23544"/>
    <cellStyle name="SAPBEXstdItem 8 5" xfId="23545"/>
    <cellStyle name="SAPBEXstdItem 9" xfId="8426"/>
    <cellStyle name="SAPBEXstdItem 9 2" xfId="23546"/>
    <cellStyle name="SAPBEXstdItem 9 3" xfId="23547"/>
    <cellStyle name="SAPBEXstdItem 9 4" xfId="23548"/>
    <cellStyle name="SAPBEXstdItem_7-р" xfId="8427"/>
    <cellStyle name="SAPBEXstdItemX" xfId="8428"/>
    <cellStyle name="SAPBEXstdItemX 10" xfId="8429"/>
    <cellStyle name="SAPBEXstdItemX 10 2" xfId="23549"/>
    <cellStyle name="SAPBEXstdItemX 10 3" xfId="23550"/>
    <cellStyle name="SAPBEXstdItemX 10 4" xfId="23551"/>
    <cellStyle name="SAPBEXstdItemX 11" xfId="8430"/>
    <cellStyle name="SAPBEXstdItemX 11 2" xfId="23552"/>
    <cellStyle name="SAPBEXstdItemX 11 3" xfId="23553"/>
    <cellStyle name="SAPBEXstdItemX 11 4" xfId="23554"/>
    <cellStyle name="SAPBEXstdItemX 12" xfId="8431"/>
    <cellStyle name="SAPBEXstdItemX 12 2" xfId="23555"/>
    <cellStyle name="SAPBEXstdItemX 12 3" xfId="23556"/>
    <cellStyle name="SAPBEXstdItemX 12 4" xfId="23557"/>
    <cellStyle name="SAPBEXstdItemX 13" xfId="8432"/>
    <cellStyle name="SAPBEXstdItemX 13 2" xfId="23558"/>
    <cellStyle name="SAPBEXstdItemX 14" xfId="8433"/>
    <cellStyle name="SAPBEXstdItemX 15" xfId="8434"/>
    <cellStyle name="SAPBEXstdItemX 16" xfId="23559"/>
    <cellStyle name="SAPBEXstdItemX 2" xfId="8435"/>
    <cellStyle name="SAPBEXstdItemX 2 10" xfId="23560"/>
    <cellStyle name="SAPBEXstdItemX 2 11" xfId="23561"/>
    <cellStyle name="SAPBEXstdItemX 2 2" xfId="8436"/>
    <cellStyle name="SAPBEXstdItemX 2 2 2" xfId="23562"/>
    <cellStyle name="SAPBEXstdItemX 2 2 3" xfId="23563"/>
    <cellStyle name="SAPBEXstdItemX 2 2 4" xfId="23564"/>
    <cellStyle name="SAPBEXstdItemX 2 2 5" xfId="23565"/>
    <cellStyle name="SAPBEXstdItemX 2 3" xfId="23566"/>
    <cellStyle name="SAPBEXstdItemX 2 3 2" xfId="23567"/>
    <cellStyle name="SAPBEXstdItemX 2 3 3" xfId="23568"/>
    <cellStyle name="SAPBEXstdItemX 2 4" xfId="23569"/>
    <cellStyle name="SAPBEXstdItemX 2 4 2" xfId="23570"/>
    <cellStyle name="SAPBEXstdItemX 2 4 3" xfId="23571"/>
    <cellStyle name="SAPBEXstdItemX 2 5" xfId="23572"/>
    <cellStyle name="SAPBEXstdItemX 2 5 2" xfId="23573"/>
    <cellStyle name="SAPBEXstdItemX 2 5 3" xfId="23574"/>
    <cellStyle name="SAPBEXstdItemX 2 6" xfId="23575"/>
    <cellStyle name="SAPBEXstdItemX 2 6 2" xfId="23576"/>
    <cellStyle name="SAPBEXstdItemX 2 6 3" xfId="23577"/>
    <cellStyle name="SAPBEXstdItemX 2 7" xfId="23578"/>
    <cellStyle name="SAPBEXstdItemX 2 7 2" xfId="23579"/>
    <cellStyle name="SAPBEXstdItemX 2 7 3" xfId="23580"/>
    <cellStyle name="SAPBEXstdItemX 2 8" xfId="23581"/>
    <cellStyle name="SAPBEXstdItemX 2 8 2" xfId="23582"/>
    <cellStyle name="SAPBEXstdItemX 2 8 3" xfId="23583"/>
    <cellStyle name="SAPBEXstdItemX 2 9" xfId="23584"/>
    <cellStyle name="SAPBEXstdItemX 2_Лист1" xfId="53411"/>
    <cellStyle name="SAPBEXstdItemX 3" xfId="8437"/>
    <cellStyle name="SAPBEXstdItemX 3 10" xfId="23585"/>
    <cellStyle name="SAPBEXstdItemX 3 11" xfId="23586"/>
    <cellStyle name="SAPBEXstdItemX 3 2" xfId="23587"/>
    <cellStyle name="SAPBEXstdItemX 3 2 2" xfId="23588"/>
    <cellStyle name="SAPBEXstdItemX 3 2 3" xfId="23589"/>
    <cellStyle name="SAPBEXstdItemX 3 3" xfId="23590"/>
    <cellStyle name="SAPBEXstdItemX 3 3 2" xfId="23591"/>
    <cellStyle name="SAPBEXstdItemX 3 3 3" xfId="23592"/>
    <cellStyle name="SAPBEXstdItemX 3 4" xfId="23593"/>
    <cellStyle name="SAPBEXstdItemX 3 4 2" xfId="23594"/>
    <cellStyle name="SAPBEXstdItemX 3 4 3" xfId="23595"/>
    <cellStyle name="SAPBEXstdItemX 3 5" xfId="23596"/>
    <cellStyle name="SAPBEXstdItemX 3 5 2" xfId="23597"/>
    <cellStyle name="SAPBEXstdItemX 3 5 3" xfId="23598"/>
    <cellStyle name="SAPBEXstdItemX 3 6" xfId="23599"/>
    <cellStyle name="SAPBEXstdItemX 3 6 2" xfId="23600"/>
    <cellStyle name="SAPBEXstdItemX 3 6 3" xfId="23601"/>
    <cellStyle name="SAPBEXstdItemX 3 7" xfId="23602"/>
    <cellStyle name="SAPBEXstdItemX 3 7 2" xfId="23603"/>
    <cellStyle name="SAPBEXstdItemX 3 7 3" xfId="23604"/>
    <cellStyle name="SAPBEXstdItemX 3 8" xfId="23605"/>
    <cellStyle name="SAPBEXstdItemX 3 8 2" xfId="23606"/>
    <cellStyle name="SAPBEXstdItemX 3 8 3" xfId="23607"/>
    <cellStyle name="SAPBEXstdItemX 3 9" xfId="23608"/>
    <cellStyle name="SAPBEXstdItemX 4" xfId="8438"/>
    <cellStyle name="SAPBEXstdItemX 4 10" xfId="23609"/>
    <cellStyle name="SAPBEXstdItemX 4 11" xfId="23610"/>
    <cellStyle name="SAPBEXstdItemX 4 2" xfId="23611"/>
    <cellStyle name="SAPBEXstdItemX 4 2 2" xfId="23612"/>
    <cellStyle name="SAPBEXstdItemX 4 2 3" xfId="23613"/>
    <cellStyle name="SAPBEXstdItemX 4 3" xfId="23614"/>
    <cellStyle name="SAPBEXstdItemX 4 3 2" xfId="23615"/>
    <cellStyle name="SAPBEXstdItemX 4 3 3" xfId="23616"/>
    <cellStyle name="SAPBEXstdItemX 4 4" xfId="23617"/>
    <cellStyle name="SAPBEXstdItemX 4 4 2" xfId="23618"/>
    <cellStyle name="SAPBEXstdItemX 4 4 3" xfId="23619"/>
    <cellStyle name="SAPBEXstdItemX 4 5" xfId="23620"/>
    <cellStyle name="SAPBEXstdItemX 4 5 2" xfId="23621"/>
    <cellStyle name="SAPBEXstdItemX 4 5 3" xfId="23622"/>
    <cellStyle name="SAPBEXstdItemX 4 6" xfId="23623"/>
    <cellStyle name="SAPBEXstdItemX 4 6 2" xfId="23624"/>
    <cellStyle name="SAPBEXstdItemX 4 6 3" xfId="23625"/>
    <cellStyle name="SAPBEXstdItemX 4 7" xfId="23626"/>
    <cellStyle name="SAPBEXstdItemX 4 7 2" xfId="23627"/>
    <cellStyle name="SAPBEXstdItemX 4 7 3" xfId="23628"/>
    <cellStyle name="SAPBEXstdItemX 4 8" xfId="23629"/>
    <cellStyle name="SAPBEXstdItemX 4 8 2" xfId="23630"/>
    <cellStyle name="SAPBEXstdItemX 4 8 3" xfId="23631"/>
    <cellStyle name="SAPBEXstdItemX 4 9" xfId="23632"/>
    <cellStyle name="SAPBEXstdItemX 5" xfId="8439"/>
    <cellStyle name="SAPBEXstdItemX 5 10" xfId="23633"/>
    <cellStyle name="SAPBEXstdItemX 5 11" xfId="23634"/>
    <cellStyle name="SAPBEXstdItemX 5 2" xfId="23635"/>
    <cellStyle name="SAPBEXstdItemX 5 2 2" xfId="23636"/>
    <cellStyle name="SAPBEXstdItemX 5 2 3" xfId="23637"/>
    <cellStyle name="SAPBEXstdItemX 5 3" xfId="23638"/>
    <cellStyle name="SAPBEXstdItemX 5 3 2" xfId="23639"/>
    <cellStyle name="SAPBEXstdItemX 5 3 3" xfId="23640"/>
    <cellStyle name="SAPBEXstdItemX 5 4" xfId="23641"/>
    <cellStyle name="SAPBEXstdItemX 5 4 2" xfId="23642"/>
    <cellStyle name="SAPBEXstdItemX 5 4 3" xfId="23643"/>
    <cellStyle name="SAPBEXstdItemX 5 5" xfId="23644"/>
    <cellStyle name="SAPBEXstdItemX 5 5 2" xfId="23645"/>
    <cellStyle name="SAPBEXstdItemX 5 5 3" xfId="23646"/>
    <cellStyle name="SAPBEXstdItemX 5 6" xfId="23647"/>
    <cellStyle name="SAPBEXstdItemX 5 6 2" xfId="23648"/>
    <cellStyle name="SAPBEXstdItemX 5 6 3" xfId="23649"/>
    <cellStyle name="SAPBEXstdItemX 5 7" xfId="23650"/>
    <cellStyle name="SAPBEXstdItemX 5 7 2" xfId="23651"/>
    <cellStyle name="SAPBEXstdItemX 5 7 3" xfId="23652"/>
    <cellStyle name="SAPBEXstdItemX 5 8" xfId="23653"/>
    <cellStyle name="SAPBEXstdItemX 5 8 2" xfId="23654"/>
    <cellStyle name="SAPBEXstdItemX 5 8 3" xfId="23655"/>
    <cellStyle name="SAPBEXstdItemX 5 9" xfId="23656"/>
    <cellStyle name="SAPBEXstdItemX 6" xfId="8440"/>
    <cellStyle name="SAPBEXstdItemX 6 2" xfId="23657"/>
    <cellStyle name="SAPBEXstdItemX 6 3" xfId="23658"/>
    <cellStyle name="SAPBEXstdItemX 6 4" xfId="23659"/>
    <cellStyle name="SAPBEXstdItemX 6 5" xfId="23660"/>
    <cellStyle name="SAPBEXstdItemX 7" xfId="8441"/>
    <cellStyle name="SAPBEXstdItemX 7 2" xfId="23661"/>
    <cellStyle name="SAPBEXstdItemX 7 3" xfId="23662"/>
    <cellStyle name="SAPBEXstdItemX 7 4" xfId="23663"/>
    <cellStyle name="SAPBEXstdItemX 7 5" xfId="23664"/>
    <cellStyle name="SAPBEXstdItemX 8" xfId="8442"/>
    <cellStyle name="SAPBEXstdItemX 8 2" xfId="23665"/>
    <cellStyle name="SAPBEXstdItemX 8 3" xfId="23666"/>
    <cellStyle name="SAPBEXstdItemX 8 4" xfId="23667"/>
    <cellStyle name="SAPBEXstdItemX 9" xfId="8443"/>
    <cellStyle name="SAPBEXstdItemX 9 2" xfId="23668"/>
    <cellStyle name="SAPBEXstdItemX 9 3" xfId="23669"/>
    <cellStyle name="SAPBEXstdItemX 9 4" xfId="23670"/>
    <cellStyle name="SAPBEXstdItemX_Лист1" xfId="53412"/>
    <cellStyle name="SAPBEXtitle" xfId="8444"/>
    <cellStyle name="SAPBEXtitle 2" xfId="8445"/>
    <cellStyle name="SAPBEXtitle 2 2" xfId="8446"/>
    <cellStyle name="SAPBEXtitle 2 2 2" xfId="23671"/>
    <cellStyle name="SAPBEXtitle 2 3" xfId="8447"/>
    <cellStyle name="SAPBEXtitle 2 4" xfId="23672"/>
    <cellStyle name="SAPBEXtitle 2_Лист1" xfId="53413"/>
    <cellStyle name="SAPBEXtitle 3" xfId="8448"/>
    <cellStyle name="SAPBEXtitle 3 2" xfId="23673"/>
    <cellStyle name="SAPBEXtitle 4" xfId="8449"/>
    <cellStyle name="SAPBEXtitle 4 2" xfId="23674"/>
    <cellStyle name="SAPBEXtitle 5" xfId="8450"/>
    <cellStyle name="SAPBEXtitle 5 2" xfId="23675"/>
    <cellStyle name="SAPBEXtitle 6" xfId="8451"/>
    <cellStyle name="SAPBEXtitle 6 2" xfId="23676"/>
    <cellStyle name="SAPBEXtitle 7" xfId="8452"/>
    <cellStyle name="SAPBEXtitle 7 2" xfId="23677"/>
    <cellStyle name="SAPBEXtitle 8" xfId="23678"/>
    <cellStyle name="SAPBEXtitle_Лист1" xfId="53414"/>
    <cellStyle name="SAPBEXunassignedItem" xfId="8453"/>
    <cellStyle name="SAPBEXunassignedItem 2" xfId="8454"/>
    <cellStyle name="SAPBEXunassignedItem 2 2" xfId="23679"/>
    <cellStyle name="SAPBEXunassignedItem 3" xfId="23680"/>
    <cellStyle name="SAPBEXunassignedItem_Лист1" xfId="53415"/>
    <cellStyle name="SAPBEXundefined" xfId="8455"/>
    <cellStyle name="SAPBEXundefined 10" xfId="8456"/>
    <cellStyle name="SAPBEXundefined 10 2" xfId="23681"/>
    <cellStyle name="SAPBEXundefined 10 3" xfId="23682"/>
    <cellStyle name="SAPBEXundefined 10 4" xfId="23683"/>
    <cellStyle name="SAPBEXundefined 11" xfId="8457"/>
    <cellStyle name="SAPBEXundefined 11 2" xfId="23684"/>
    <cellStyle name="SAPBEXundefined 11 3" xfId="23685"/>
    <cellStyle name="SAPBEXundefined 11 4" xfId="23686"/>
    <cellStyle name="SAPBEXundefined 12" xfId="8458"/>
    <cellStyle name="SAPBEXundefined 12 2" xfId="23687"/>
    <cellStyle name="SAPBEXundefined 12 3" xfId="23688"/>
    <cellStyle name="SAPBEXundefined 12 4" xfId="23689"/>
    <cellStyle name="SAPBEXundefined 13" xfId="8459"/>
    <cellStyle name="SAPBEXundefined 13 2" xfId="23690"/>
    <cellStyle name="SAPBEXundefined 14" xfId="8460"/>
    <cellStyle name="SAPBEXundefined 15" xfId="8461"/>
    <cellStyle name="SAPBEXundefined 16" xfId="23691"/>
    <cellStyle name="SAPBEXundefined 2" xfId="8462"/>
    <cellStyle name="SAPBEXundefined 2 10" xfId="23692"/>
    <cellStyle name="SAPBEXundefined 2 11" xfId="23693"/>
    <cellStyle name="SAPBEXundefined 2 2" xfId="8463"/>
    <cellStyle name="SAPBEXundefined 2 2 2" xfId="23694"/>
    <cellStyle name="SAPBEXundefined 2 2 3" xfId="23695"/>
    <cellStyle name="SAPBEXundefined 2 2 4" xfId="23696"/>
    <cellStyle name="SAPBEXundefined 2 2 5" xfId="23697"/>
    <cellStyle name="SAPBEXundefined 2 3" xfId="23698"/>
    <cellStyle name="SAPBEXundefined 2 3 2" xfId="23699"/>
    <cellStyle name="SAPBEXundefined 2 3 3" xfId="23700"/>
    <cellStyle name="SAPBEXundefined 2 4" xfId="23701"/>
    <cellStyle name="SAPBEXundefined 2 4 2" xfId="23702"/>
    <cellStyle name="SAPBEXundefined 2 4 3" xfId="23703"/>
    <cellStyle name="SAPBEXundefined 2 5" xfId="23704"/>
    <cellStyle name="SAPBEXundefined 2 5 2" xfId="23705"/>
    <cellStyle name="SAPBEXundefined 2 5 3" xfId="23706"/>
    <cellStyle name="SAPBEXundefined 2 6" xfId="23707"/>
    <cellStyle name="SAPBEXundefined 2 6 2" xfId="23708"/>
    <cellStyle name="SAPBEXundefined 2 6 3" xfId="23709"/>
    <cellStyle name="SAPBEXundefined 2 7" xfId="23710"/>
    <cellStyle name="SAPBEXundefined 2 7 2" xfId="23711"/>
    <cellStyle name="SAPBEXundefined 2 7 3" xfId="23712"/>
    <cellStyle name="SAPBEXundefined 2 8" xfId="23713"/>
    <cellStyle name="SAPBEXundefined 2 8 2" xfId="23714"/>
    <cellStyle name="SAPBEXundefined 2 8 3" xfId="23715"/>
    <cellStyle name="SAPBEXundefined 2 9" xfId="23716"/>
    <cellStyle name="SAPBEXundefined 2_Лист1" xfId="53416"/>
    <cellStyle name="SAPBEXundefined 3" xfId="8464"/>
    <cellStyle name="SAPBEXundefined 3 10" xfId="23717"/>
    <cellStyle name="SAPBEXundefined 3 11" xfId="23718"/>
    <cellStyle name="SAPBEXundefined 3 2" xfId="23719"/>
    <cellStyle name="SAPBEXundefined 3 2 2" xfId="23720"/>
    <cellStyle name="SAPBEXundefined 3 2 3" xfId="23721"/>
    <cellStyle name="SAPBEXundefined 3 3" xfId="23722"/>
    <cellStyle name="SAPBEXundefined 3 3 2" xfId="23723"/>
    <cellStyle name="SAPBEXundefined 3 3 3" xfId="23724"/>
    <cellStyle name="SAPBEXundefined 3 4" xfId="23725"/>
    <cellStyle name="SAPBEXundefined 3 4 2" xfId="23726"/>
    <cellStyle name="SAPBEXundefined 3 4 3" xfId="23727"/>
    <cellStyle name="SAPBEXundefined 3 5" xfId="23728"/>
    <cellStyle name="SAPBEXundefined 3 5 2" xfId="23729"/>
    <cellStyle name="SAPBEXundefined 3 5 3" xfId="23730"/>
    <cellStyle name="SAPBEXundefined 3 6" xfId="23731"/>
    <cellStyle name="SAPBEXundefined 3 6 2" xfId="23732"/>
    <cellStyle name="SAPBEXundefined 3 6 3" xfId="23733"/>
    <cellStyle name="SAPBEXundefined 3 7" xfId="23734"/>
    <cellStyle name="SAPBEXundefined 3 7 2" xfId="23735"/>
    <cellStyle name="SAPBEXundefined 3 7 3" xfId="23736"/>
    <cellStyle name="SAPBEXundefined 3 8" xfId="23737"/>
    <cellStyle name="SAPBEXundefined 3 8 2" xfId="23738"/>
    <cellStyle name="SAPBEXundefined 3 8 3" xfId="23739"/>
    <cellStyle name="SAPBEXundefined 3 9" xfId="23740"/>
    <cellStyle name="SAPBEXundefined 4" xfId="8465"/>
    <cellStyle name="SAPBEXundefined 4 10" xfId="23741"/>
    <cellStyle name="SAPBEXundefined 4 11" xfId="23742"/>
    <cellStyle name="SAPBEXundefined 4 2" xfId="23743"/>
    <cellStyle name="SAPBEXundefined 4 2 2" xfId="23744"/>
    <cellStyle name="SAPBEXundefined 4 2 3" xfId="23745"/>
    <cellStyle name="SAPBEXundefined 4 3" xfId="23746"/>
    <cellStyle name="SAPBEXundefined 4 3 2" xfId="23747"/>
    <cellStyle name="SAPBEXundefined 4 3 3" xfId="23748"/>
    <cellStyle name="SAPBEXundefined 4 4" xfId="23749"/>
    <cellStyle name="SAPBEXundefined 4 4 2" xfId="23750"/>
    <cellStyle name="SAPBEXundefined 4 4 3" xfId="23751"/>
    <cellStyle name="SAPBEXundefined 4 5" xfId="23752"/>
    <cellStyle name="SAPBEXundefined 4 5 2" xfId="23753"/>
    <cellStyle name="SAPBEXundefined 4 5 3" xfId="23754"/>
    <cellStyle name="SAPBEXundefined 4 6" xfId="23755"/>
    <cellStyle name="SAPBEXundefined 4 6 2" xfId="23756"/>
    <cellStyle name="SAPBEXundefined 4 6 3" xfId="23757"/>
    <cellStyle name="SAPBEXundefined 4 7" xfId="23758"/>
    <cellStyle name="SAPBEXundefined 4 7 2" xfId="23759"/>
    <cellStyle name="SAPBEXundefined 4 7 3" xfId="23760"/>
    <cellStyle name="SAPBEXundefined 4 8" xfId="23761"/>
    <cellStyle name="SAPBEXundefined 4 8 2" xfId="23762"/>
    <cellStyle name="SAPBEXundefined 4 8 3" xfId="23763"/>
    <cellStyle name="SAPBEXundefined 4 9" xfId="23764"/>
    <cellStyle name="SAPBEXundefined 5" xfId="8466"/>
    <cellStyle name="SAPBEXundefined 5 10" xfId="23765"/>
    <cellStyle name="SAPBEXundefined 5 11" xfId="23766"/>
    <cellStyle name="SAPBEXundefined 5 2" xfId="23767"/>
    <cellStyle name="SAPBEXundefined 5 2 2" xfId="23768"/>
    <cellStyle name="SAPBEXundefined 5 2 3" xfId="23769"/>
    <cellStyle name="SAPBEXundefined 5 3" xfId="23770"/>
    <cellStyle name="SAPBEXundefined 5 3 2" xfId="23771"/>
    <cellStyle name="SAPBEXundefined 5 3 3" xfId="23772"/>
    <cellStyle name="SAPBEXundefined 5 4" xfId="23773"/>
    <cellStyle name="SAPBEXundefined 5 4 2" xfId="23774"/>
    <cellStyle name="SAPBEXundefined 5 4 3" xfId="23775"/>
    <cellStyle name="SAPBEXundefined 5 5" xfId="23776"/>
    <cellStyle name="SAPBEXundefined 5 5 2" xfId="23777"/>
    <cellStyle name="SAPBEXundefined 5 5 3" xfId="23778"/>
    <cellStyle name="SAPBEXundefined 5 6" xfId="23779"/>
    <cellStyle name="SAPBEXundefined 5 6 2" xfId="23780"/>
    <cellStyle name="SAPBEXundefined 5 6 3" xfId="23781"/>
    <cellStyle name="SAPBEXundefined 5 7" xfId="23782"/>
    <cellStyle name="SAPBEXundefined 5 7 2" xfId="23783"/>
    <cellStyle name="SAPBEXundefined 5 7 3" xfId="23784"/>
    <cellStyle name="SAPBEXundefined 5 8" xfId="23785"/>
    <cellStyle name="SAPBEXundefined 5 8 2" xfId="23786"/>
    <cellStyle name="SAPBEXundefined 5 8 3" xfId="23787"/>
    <cellStyle name="SAPBEXundefined 5 9" xfId="23788"/>
    <cellStyle name="SAPBEXundefined 6" xfId="8467"/>
    <cellStyle name="SAPBEXundefined 6 2" xfId="23789"/>
    <cellStyle name="SAPBEXundefined 6 3" xfId="23790"/>
    <cellStyle name="SAPBEXundefined 6 4" xfId="23791"/>
    <cellStyle name="SAPBEXundefined 6 5" xfId="23792"/>
    <cellStyle name="SAPBEXundefined 7" xfId="8468"/>
    <cellStyle name="SAPBEXundefined 7 2" xfId="23793"/>
    <cellStyle name="SAPBEXundefined 7 3" xfId="23794"/>
    <cellStyle name="SAPBEXundefined 7 4" xfId="23795"/>
    <cellStyle name="SAPBEXundefined 8" xfId="8469"/>
    <cellStyle name="SAPBEXundefined 8 2" xfId="23796"/>
    <cellStyle name="SAPBEXundefined 8 3" xfId="23797"/>
    <cellStyle name="SAPBEXundefined 8 4" xfId="23798"/>
    <cellStyle name="SAPBEXundefined 9" xfId="8470"/>
    <cellStyle name="SAPBEXundefined 9 2" xfId="23799"/>
    <cellStyle name="SAPBEXundefined 9 3" xfId="23800"/>
    <cellStyle name="SAPBEXundefined 9 4" xfId="23801"/>
    <cellStyle name="SAPBEXundefined_Лист1" xfId="53417"/>
    <cellStyle name="SEM-BPS-data" xfId="8471"/>
    <cellStyle name="SEM-BPS-data 2" xfId="23802"/>
    <cellStyle name="SEM-BPS-head" xfId="8472"/>
    <cellStyle name="SEM-BPS-head 2" xfId="23803"/>
    <cellStyle name="SEM-BPS-headdata" xfId="8473"/>
    <cellStyle name="SEM-BPS-headdata 2" xfId="23804"/>
    <cellStyle name="SEM-BPS-headkey" xfId="8474"/>
    <cellStyle name="SEM-BPS-headkey 2" xfId="23805"/>
    <cellStyle name="SEM-BPS-input-on" xfId="8475"/>
    <cellStyle name="SEM-BPS-input-on 2" xfId="23806"/>
    <cellStyle name="SEM-BPS-key" xfId="8476"/>
    <cellStyle name="SEM-BPS-key 2" xfId="23807"/>
    <cellStyle name="SEM-BPS-sub1" xfId="8477"/>
    <cellStyle name="SEM-BPS-sub1 2" xfId="23808"/>
    <cellStyle name="SEM-BPS-sub2" xfId="8478"/>
    <cellStyle name="SEM-BPS-sub2 2" xfId="23809"/>
    <cellStyle name="SEM-BPS-total" xfId="8479"/>
    <cellStyle name="SEM-BPS-total 2" xfId="23810"/>
    <cellStyle name="Sheet Title" xfId="8480"/>
    <cellStyle name="Sheet Title 2" xfId="8481"/>
    <cellStyle name="Sheet Title 2 2" xfId="23811"/>
    <cellStyle name="Sheet Title 3" xfId="8482"/>
    <cellStyle name="Sheet Title 4" xfId="23812"/>
    <cellStyle name="Sheet Title_Лист1" xfId="53418"/>
    <cellStyle name="Short $" xfId="8483"/>
    <cellStyle name="Short $ 2" xfId="23813"/>
    <cellStyle name="Show_Sell" xfId="8484"/>
    <cellStyle name="Size" xfId="8485"/>
    <cellStyle name="Size 2" xfId="23814"/>
    <cellStyle name="small" xfId="8486"/>
    <cellStyle name="small 2" xfId="23815"/>
    <cellStyle name="st1" xfId="8487"/>
    <cellStyle name="st1 2" xfId="8488"/>
    <cellStyle name="st1 3" xfId="23816"/>
    <cellStyle name="stand_bord" xfId="8489"/>
    <cellStyle name="Standard_Anpassen der Amortisation" xfId="8490"/>
    <cellStyle name="Style 1" xfId="8491"/>
    <cellStyle name="Style 1 2" xfId="8492"/>
    <cellStyle name="Style 1 2 2" xfId="23817"/>
    <cellStyle name="Style 1 3" xfId="23818"/>
    <cellStyle name="Style 1_Лист1" xfId="53419"/>
    <cellStyle name="STYLE1 - Style1" xfId="8493"/>
    <cellStyle name="STYLE1 - Style1 2" xfId="23819"/>
    <cellStyle name="styleColumnTitles" xfId="8494"/>
    <cellStyle name="styleColumnTitles 2" xfId="23820"/>
    <cellStyle name="styleDateRange" xfId="8495"/>
    <cellStyle name="styleDateRange 2" xfId="23821"/>
    <cellStyle name="styleHidden" xfId="8496"/>
    <cellStyle name="styleHidden 2" xfId="23822"/>
    <cellStyle name="styleNormal" xfId="8497"/>
    <cellStyle name="styleNormal 2" xfId="23823"/>
    <cellStyle name="Styles" xfId="8498"/>
    <cellStyle name="Styles 2" xfId="23824"/>
    <cellStyle name="styleSeriesAttributes" xfId="8499"/>
    <cellStyle name="styleSeriesAttributes 2" xfId="23825"/>
    <cellStyle name="styleSeriesData" xfId="8500"/>
    <cellStyle name="styleSeriesData 2" xfId="23826"/>
    <cellStyle name="styleSeriesDataForecast" xfId="8501"/>
    <cellStyle name="styleSeriesDataForecast 2" xfId="23827"/>
    <cellStyle name="styleSeriesDataForecastNA" xfId="8502"/>
    <cellStyle name="styleSeriesDataForecastNA 2" xfId="23828"/>
    <cellStyle name="styleSeriesDataNA" xfId="8503"/>
    <cellStyle name="styleSeriesDataNA 2" xfId="23829"/>
    <cellStyle name="t2" xfId="8504"/>
    <cellStyle name="t2 10" xfId="8505"/>
    <cellStyle name="t2 10 2" xfId="23830"/>
    <cellStyle name="t2 11" xfId="23831"/>
    <cellStyle name="t2 2" xfId="8506"/>
    <cellStyle name="t2 2 2" xfId="8507"/>
    <cellStyle name="t2 2 2 2" xfId="8508"/>
    <cellStyle name="t2 2 2 3" xfId="8509"/>
    <cellStyle name="t2 2 2 4" xfId="23832"/>
    <cellStyle name="t2 2 3" xfId="8510"/>
    <cellStyle name="t2 2 4" xfId="23833"/>
    <cellStyle name="t2 2_Лист1" xfId="53420"/>
    <cellStyle name="t2 3" xfId="8511"/>
    <cellStyle name="t2 3 2" xfId="8512"/>
    <cellStyle name="t2 3 2 2" xfId="23834"/>
    <cellStyle name="t2 3 3" xfId="23835"/>
    <cellStyle name="t2 3_Лист1" xfId="53421"/>
    <cellStyle name="t2 4" xfId="8513"/>
    <cellStyle name="t2 4 2" xfId="8514"/>
    <cellStyle name="t2 4 2 2" xfId="23836"/>
    <cellStyle name="t2 4 3" xfId="23837"/>
    <cellStyle name="t2 4_Лист1" xfId="53422"/>
    <cellStyle name="t2 5" xfId="8515"/>
    <cellStyle name="t2 5 2" xfId="8516"/>
    <cellStyle name="t2 5 2 2" xfId="23838"/>
    <cellStyle name="t2 5 3" xfId="23839"/>
    <cellStyle name="t2 5_Лист1" xfId="53423"/>
    <cellStyle name="t2 6" xfId="8517"/>
    <cellStyle name="t2 6 2" xfId="8518"/>
    <cellStyle name="t2 6 2 2" xfId="23840"/>
    <cellStyle name="t2 6 3" xfId="23841"/>
    <cellStyle name="t2 6_Лист1" xfId="53424"/>
    <cellStyle name="t2 7" xfId="8519"/>
    <cellStyle name="t2 7 2" xfId="8520"/>
    <cellStyle name="t2 7 2 2" xfId="23842"/>
    <cellStyle name="t2 7 3" xfId="23843"/>
    <cellStyle name="t2 7_Лист1" xfId="53425"/>
    <cellStyle name="t2 8" xfId="8521"/>
    <cellStyle name="t2 8 2" xfId="8522"/>
    <cellStyle name="t2 8 2 2" xfId="23844"/>
    <cellStyle name="t2 8 3" xfId="23845"/>
    <cellStyle name="t2 8_Лист1" xfId="53426"/>
    <cellStyle name="t2 9" xfId="8523"/>
    <cellStyle name="t2 9 2" xfId="8524"/>
    <cellStyle name="t2 9 2 2" xfId="23846"/>
    <cellStyle name="t2 9 3" xfId="23847"/>
    <cellStyle name="t2 9_Лист1" xfId="53427"/>
    <cellStyle name="t2_Лист1" xfId="53428"/>
    <cellStyle name="tabel" xfId="8525"/>
    <cellStyle name="tabel 2" xfId="23848"/>
    <cellStyle name="Table" xfId="8526"/>
    <cellStyle name="Table 2" xfId="23849"/>
    <cellStyle name="Table Head" xfId="8527"/>
    <cellStyle name="Table Head 2" xfId="8528"/>
    <cellStyle name="Table Head 3" xfId="23850"/>
    <cellStyle name="Table Head Aligned" xfId="8529"/>
    <cellStyle name="Table Head Aligned 2" xfId="8530"/>
    <cellStyle name="Table Head Aligned 2 2" xfId="23851"/>
    <cellStyle name="Table Head Aligned 3" xfId="23852"/>
    <cellStyle name="Table Head Aligned 4" xfId="23853"/>
    <cellStyle name="Table Head Blue" xfId="8531"/>
    <cellStyle name="Table Head Blue 2" xfId="8532"/>
    <cellStyle name="Table Head Blue 3" xfId="23854"/>
    <cellStyle name="Table Head Green" xfId="8533"/>
    <cellStyle name="Table Head Green 2" xfId="8534"/>
    <cellStyle name="Table Head Green 2 2" xfId="23855"/>
    <cellStyle name="Table Head Green 3" xfId="23856"/>
    <cellStyle name="Table Head Green 4" xfId="23857"/>
    <cellStyle name="Table Head_Val_Sum_Graph" xfId="8535"/>
    <cellStyle name="Table Heading" xfId="8536"/>
    <cellStyle name="Table Heading 2" xfId="8537"/>
    <cellStyle name="Table Heading 2 2" xfId="8538"/>
    <cellStyle name="Table Heading 2 2 2" xfId="23858"/>
    <cellStyle name="Table Heading 2 3" xfId="23859"/>
    <cellStyle name="Table Heading 3" xfId="8539"/>
    <cellStyle name="Table Heading 3 2" xfId="8540"/>
    <cellStyle name="Table Heading 3 3" xfId="23860"/>
    <cellStyle name="Table Heading 3 4" xfId="23861"/>
    <cellStyle name="Table Heading 4" xfId="8541"/>
    <cellStyle name="Table Heading 4 2" xfId="23862"/>
    <cellStyle name="Table Heading 5" xfId="23863"/>
    <cellStyle name="Table Heading 6" xfId="23864"/>
    <cellStyle name="Table Heading_46EP.2011(v2.0)" xfId="8542"/>
    <cellStyle name="Table Text" xfId="8543"/>
    <cellStyle name="Table Text 2" xfId="8544"/>
    <cellStyle name="Table Text 3" xfId="23865"/>
    <cellStyle name="Table Title" xfId="8545"/>
    <cellStyle name="Table Title 2" xfId="8546"/>
    <cellStyle name="Table Title 3" xfId="23866"/>
    <cellStyle name="Table Units" xfId="8547"/>
    <cellStyle name="Table Units 2" xfId="8548"/>
    <cellStyle name="Table Units 3" xfId="23867"/>
    <cellStyle name="Table_Header" xfId="8549"/>
    <cellStyle name="TableStyleLight1" xfId="8550"/>
    <cellStyle name="TableStyleLight1 2" xfId="8551"/>
    <cellStyle name="TableStyleLight1 3" xfId="8552"/>
    <cellStyle name="TableStyleLight1 4" xfId="23868"/>
    <cellStyle name="Term" xfId="8553"/>
    <cellStyle name="Term 2" xfId="23869"/>
    <cellStyle name="Text" xfId="8554"/>
    <cellStyle name="Text 1" xfId="8555"/>
    <cellStyle name="Text 1 2" xfId="8556"/>
    <cellStyle name="Text 1 3" xfId="23870"/>
    <cellStyle name="Text 2" xfId="8557"/>
    <cellStyle name="Text 3" xfId="23871"/>
    <cellStyle name="Text Head" xfId="8558"/>
    <cellStyle name="Text Head 1" xfId="8559"/>
    <cellStyle name="Text Head 1 2" xfId="8560"/>
    <cellStyle name="Text Head 1 3" xfId="23872"/>
    <cellStyle name="Text Head 2" xfId="8561"/>
    <cellStyle name="Text Head 3" xfId="23873"/>
    <cellStyle name="Text Head_Лист1" xfId="53429"/>
    <cellStyle name="Text Indent A" xfId="8562"/>
    <cellStyle name="Text Indent A 2" xfId="8563"/>
    <cellStyle name="Text Indent A 2 2" xfId="23874"/>
    <cellStyle name="Text Indent A 3" xfId="23875"/>
    <cellStyle name="Text Indent A_Лист1" xfId="53430"/>
    <cellStyle name="Text Indent B" xfId="8564"/>
    <cellStyle name="Text Indent B 2" xfId="8565"/>
    <cellStyle name="Text Indent B 2 2" xfId="23876"/>
    <cellStyle name="Text Indent B 3" xfId="23877"/>
    <cellStyle name="Text Indent B_Лист1" xfId="53431"/>
    <cellStyle name="Text Indent C" xfId="8566"/>
    <cellStyle name="Text Indent C 2" xfId="8567"/>
    <cellStyle name="Text Indent C 2 2" xfId="23878"/>
    <cellStyle name="Text Indent C 3" xfId="23879"/>
    <cellStyle name="Text Indent C_Лист1" xfId="53432"/>
    <cellStyle name="Text_Лист1" xfId="53433"/>
    <cellStyle name="Times New Roman0181000015536870911" xfId="8568"/>
    <cellStyle name="Times New Roman0181000015536870911 2" xfId="23880"/>
    <cellStyle name="Tioma Back" xfId="8569"/>
    <cellStyle name="Tioma Back 2" xfId="8570"/>
    <cellStyle name="Tioma Back 2 2" xfId="8571"/>
    <cellStyle name="Tioma Back 2 2 2" xfId="8572"/>
    <cellStyle name="Tioma Back 2 2 3" xfId="8573"/>
    <cellStyle name="Tioma Back 2 2 4" xfId="23881"/>
    <cellStyle name="Tioma Back 2 3" xfId="8574"/>
    <cellStyle name="Tioma Back 2 4" xfId="8575"/>
    <cellStyle name="Tioma Back 2 5" xfId="23882"/>
    <cellStyle name="Tioma Back 2_Лист1" xfId="53434"/>
    <cellStyle name="Tioma Back 3" xfId="8576"/>
    <cellStyle name="Tioma Back 3 2" xfId="8577"/>
    <cellStyle name="Tioma Back 3 3" xfId="8578"/>
    <cellStyle name="Tioma Back 3 4" xfId="23883"/>
    <cellStyle name="Tioma Back 4" xfId="8579"/>
    <cellStyle name="Tioma Back 4 2" xfId="23884"/>
    <cellStyle name="Tioma Back 5" xfId="8580"/>
    <cellStyle name="Tioma Back 6" xfId="23885"/>
    <cellStyle name="Tioma Back_Лист1" xfId="53435"/>
    <cellStyle name="Tioma Cells No Values" xfId="8581"/>
    <cellStyle name="Tioma Cells No Values 2" xfId="8582"/>
    <cellStyle name="Tioma Cells No Values 2 2" xfId="8583"/>
    <cellStyle name="Tioma Cells No Values 3" xfId="8584"/>
    <cellStyle name="Tioma Cells No Values 4" xfId="23886"/>
    <cellStyle name="Tioma formula" xfId="8585"/>
    <cellStyle name="Tioma formula 2" xfId="8586"/>
    <cellStyle name="Tioma formula 2 2" xfId="8587"/>
    <cellStyle name="Tioma formula 3" xfId="8588"/>
    <cellStyle name="Tioma formula 4" xfId="23887"/>
    <cellStyle name="Tioma Input" xfId="8589"/>
    <cellStyle name="Tioma Input 2" xfId="8590"/>
    <cellStyle name="Tioma Input 2 2" xfId="8591"/>
    <cellStyle name="Tioma Input 3" xfId="8592"/>
    <cellStyle name="Tioma Input 4" xfId="23888"/>
    <cellStyle name="Tioma style" xfId="8593"/>
    <cellStyle name="Tioma style 10" xfId="8594"/>
    <cellStyle name="Tioma style 10 2" xfId="23889"/>
    <cellStyle name="Tioma style 11" xfId="23890"/>
    <cellStyle name="Tioma style 2" xfId="8595"/>
    <cellStyle name="Tioma style 2 2" xfId="8596"/>
    <cellStyle name="Tioma style 2 2 2" xfId="8597"/>
    <cellStyle name="Tioma style 2 2 3" xfId="8598"/>
    <cellStyle name="Tioma style 2 2 4" xfId="23891"/>
    <cellStyle name="Tioma style 2 3" xfId="8599"/>
    <cellStyle name="Tioma style 2 4" xfId="23892"/>
    <cellStyle name="Tioma style 2_Лист1" xfId="53436"/>
    <cellStyle name="Tioma style 3" xfId="8600"/>
    <cellStyle name="Tioma style 3 2" xfId="8601"/>
    <cellStyle name="Tioma style 3 2 2" xfId="23893"/>
    <cellStyle name="Tioma style 3 3" xfId="23894"/>
    <cellStyle name="Tioma style 3_Лист1" xfId="53437"/>
    <cellStyle name="Tioma style 4" xfId="8602"/>
    <cellStyle name="Tioma style 4 2" xfId="8603"/>
    <cellStyle name="Tioma style 4 2 2" xfId="23895"/>
    <cellStyle name="Tioma style 4 3" xfId="23896"/>
    <cellStyle name="Tioma style 4_Лист1" xfId="53438"/>
    <cellStyle name="Tioma style 5" xfId="8604"/>
    <cellStyle name="Tioma style 5 2" xfId="8605"/>
    <cellStyle name="Tioma style 5 2 2" xfId="23897"/>
    <cellStyle name="Tioma style 5 3" xfId="23898"/>
    <cellStyle name="Tioma style 5_Лист1" xfId="53439"/>
    <cellStyle name="Tioma style 6" xfId="8606"/>
    <cellStyle name="Tioma style 6 2" xfId="8607"/>
    <cellStyle name="Tioma style 6 2 2" xfId="23899"/>
    <cellStyle name="Tioma style 6 3" xfId="23900"/>
    <cellStyle name="Tioma style 6_Лист1" xfId="53440"/>
    <cellStyle name="Tioma style 7" xfId="8608"/>
    <cellStyle name="Tioma style 7 2" xfId="8609"/>
    <cellStyle name="Tioma style 7 2 2" xfId="23901"/>
    <cellStyle name="Tioma style 7 3" xfId="23902"/>
    <cellStyle name="Tioma style 7_Лист1" xfId="53441"/>
    <cellStyle name="Tioma style 8" xfId="8610"/>
    <cellStyle name="Tioma style 8 2" xfId="8611"/>
    <cellStyle name="Tioma style 8 2 2" xfId="23903"/>
    <cellStyle name="Tioma style 8 3" xfId="23904"/>
    <cellStyle name="Tioma style 8_Лист1" xfId="53442"/>
    <cellStyle name="Tioma style 9" xfId="8612"/>
    <cellStyle name="Tioma style 9 2" xfId="8613"/>
    <cellStyle name="Tioma style 9 2 2" xfId="23905"/>
    <cellStyle name="Tioma style 9 3" xfId="23906"/>
    <cellStyle name="Tioma style 9_Лист1" xfId="53443"/>
    <cellStyle name="Tioma style_Лист1" xfId="53444"/>
    <cellStyle name="Title" xfId="8614"/>
    <cellStyle name="Title 2" xfId="8615"/>
    <cellStyle name="Title 2 2" xfId="8616"/>
    <cellStyle name="Title 2 2 2" xfId="53445"/>
    <cellStyle name="Title 2 3" xfId="23907"/>
    <cellStyle name="Title 3" xfId="8617"/>
    <cellStyle name="Title 3 2" xfId="23908"/>
    <cellStyle name="Title 4" xfId="8618"/>
    <cellStyle name="Title 4 2" xfId="23909"/>
    <cellStyle name="Title 5" xfId="23910"/>
    <cellStyle name="Title_Лист1" xfId="53446"/>
    <cellStyle name="To" xfId="8619"/>
    <cellStyle name="Total" xfId="8620"/>
    <cellStyle name="Total 10" xfId="8621"/>
    <cellStyle name="Total 10 2" xfId="23911"/>
    <cellStyle name="Total 10 3" xfId="23912"/>
    <cellStyle name="Total 10 4" xfId="23913"/>
    <cellStyle name="Total 11" xfId="8622"/>
    <cellStyle name="Total 11 2" xfId="23914"/>
    <cellStyle name="Total 11 3" xfId="23915"/>
    <cellStyle name="Total 11 4" xfId="23916"/>
    <cellStyle name="Total 12" xfId="8623"/>
    <cellStyle name="Total 12 2" xfId="23917"/>
    <cellStyle name="Total 12 3" xfId="23918"/>
    <cellStyle name="Total 12 4" xfId="23919"/>
    <cellStyle name="Total 13" xfId="8624"/>
    <cellStyle name="Total 13 2" xfId="23920"/>
    <cellStyle name="Total 14" xfId="8625"/>
    <cellStyle name="Total 15" xfId="8626"/>
    <cellStyle name="Total 16" xfId="23921"/>
    <cellStyle name="Total 17" xfId="23922"/>
    <cellStyle name="Total 2" xfId="8627"/>
    <cellStyle name="Total 2 10" xfId="23923"/>
    <cellStyle name="Total 2 2" xfId="23924"/>
    <cellStyle name="Total 2 2 2" xfId="23925"/>
    <cellStyle name="Total 2 2 3" xfId="23926"/>
    <cellStyle name="Total 2 3" xfId="23927"/>
    <cellStyle name="Total 2 3 2" xfId="23928"/>
    <cellStyle name="Total 2 3 3" xfId="23929"/>
    <cellStyle name="Total 2 4" xfId="23930"/>
    <cellStyle name="Total 2 4 2" xfId="23931"/>
    <cellStyle name="Total 2 4 3" xfId="23932"/>
    <cellStyle name="Total 2 5" xfId="23933"/>
    <cellStyle name="Total 2 5 2" xfId="23934"/>
    <cellStyle name="Total 2 5 3" xfId="23935"/>
    <cellStyle name="Total 2 6" xfId="23936"/>
    <cellStyle name="Total 2 6 2" xfId="23937"/>
    <cellStyle name="Total 2 6 3" xfId="23938"/>
    <cellStyle name="Total 2 7" xfId="23939"/>
    <cellStyle name="Total 2 7 2" xfId="23940"/>
    <cellStyle name="Total 2 7 3" xfId="23941"/>
    <cellStyle name="Total 2 8" xfId="23942"/>
    <cellStyle name="Total 2 8 2" xfId="23943"/>
    <cellStyle name="Total 2 8 3" xfId="23944"/>
    <cellStyle name="Total 2 9" xfId="23945"/>
    <cellStyle name="Total 3" xfId="8628"/>
    <cellStyle name="Total 3 10" xfId="23946"/>
    <cellStyle name="Total 3 11" xfId="23947"/>
    <cellStyle name="Total 3 2" xfId="23948"/>
    <cellStyle name="Total 3 2 2" xfId="23949"/>
    <cellStyle name="Total 3 2 3" xfId="23950"/>
    <cellStyle name="Total 3 3" xfId="23951"/>
    <cellStyle name="Total 3 3 2" xfId="23952"/>
    <cellStyle name="Total 3 3 3" xfId="23953"/>
    <cellStyle name="Total 3 4" xfId="23954"/>
    <cellStyle name="Total 3 4 2" xfId="23955"/>
    <cellStyle name="Total 3 4 3" xfId="23956"/>
    <cellStyle name="Total 3 5" xfId="23957"/>
    <cellStyle name="Total 3 5 2" xfId="23958"/>
    <cellStyle name="Total 3 5 3" xfId="23959"/>
    <cellStyle name="Total 3 6" xfId="23960"/>
    <cellStyle name="Total 3 6 2" xfId="23961"/>
    <cellStyle name="Total 3 6 3" xfId="23962"/>
    <cellStyle name="Total 3 7" xfId="23963"/>
    <cellStyle name="Total 3 7 2" xfId="23964"/>
    <cellStyle name="Total 3 7 3" xfId="23965"/>
    <cellStyle name="Total 3 8" xfId="23966"/>
    <cellStyle name="Total 3 8 2" xfId="23967"/>
    <cellStyle name="Total 3 8 3" xfId="23968"/>
    <cellStyle name="Total 3 9" xfId="23969"/>
    <cellStyle name="Total 4" xfId="8629"/>
    <cellStyle name="Total 4 10" xfId="23970"/>
    <cellStyle name="Total 4 2" xfId="23971"/>
    <cellStyle name="Total 4 2 2" xfId="23972"/>
    <cellStyle name="Total 4 2 3" xfId="23973"/>
    <cellStyle name="Total 4 3" xfId="23974"/>
    <cellStyle name="Total 4 3 2" xfId="23975"/>
    <cellStyle name="Total 4 3 3" xfId="23976"/>
    <cellStyle name="Total 4 4" xfId="23977"/>
    <cellStyle name="Total 4 4 2" xfId="23978"/>
    <cellStyle name="Total 4 4 3" xfId="23979"/>
    <cellStyle name="Total 4 5" xfId="23980"/>
    <cellStyle name="Total 4 5 2" xfId="23981"/>
    <cellStyle name="Total 4 5 3" xfId="23982"/>
    <cellStyle name="Total 4 6" xfId="23983"/>
    <cellStyle name="Total 4 6 2" xfId="23984"/>
    <cellStyle name="Total 4 6 3" xfId="23985"/>
    <cellStyle name="Total 4 7" xfId="23986"/>
    <cellStyle name="Total 4 7 2" xfId="23987"/>
    <cellStyle name="Total 4 7 3" xfId="23988"/>
    <cellStyle name="Total 4 8" xfId="23989"/>
    <cellStyle name="Total 4 8 2" xfId="23990"/>
    <cellStyle name="Total 4 8 3" xfId="23991"/>
    <cellStyle name="Total 4 9" xfId="23992"/>
    <cellStyle name="Total 5" xfId="8630"/>
    <cellStyle name="Total 5 10" xfId="23993"/>
    <cellStyle name="Total 5 2" xfId="23994"/>
    <cellStyle name="Total 5 2 2" xfId="23995"/>
    <cellStyle name="Total 5 2 3" xfId="23996"/>
    <cellStyle name="Total 5 3" xfId="23997"/>
    <cellStyle name="Total 5 3 2" xfId="23998"/>
    <cellStyle name="Total 5 3 3" xfId="23999"/>
    <cellStyle name="Total 5 4" xfId="24000"/>
    <cellStyle name="Total 5 4 2" xfId="24001"/>
    <cellStyle name="Total 5 4 3" xfId="24002"/>
    <cellStyle name="Total 5 5" xfId="24003"/>
    <cellStyle name="Total 5 5 2" xfId="24004"/>
    <cellStyle name="Total 5 5 3" xfId="24005"/>
    <cellStyle name="Total 5 6" xfId="24006"/>
    <cellStyle name="Total 5 6 2" xfId="24007"/>
    <cellStyle name="Total 5 6 3" xfId="24008"/>
    <cellStyle name="Total 5 7" xfId="24009"/>
    <cellStyle name="Total 5 7 2" xfId="24010"/>
    <cellStyle name="Total 5 7 3" xfId="24011"/>
    <cellStyle name="Total 5 8" xfId="24012"/>
    <cellStyle name="Total 5 8 2" xfId="24013"/>
    <cellStyle name="Total 5 8 3" xfId="24014"/>
    <cellStyle name="Total 5 9" xfId="24015"/>
    <cellStyle name="Total 6" xfId="8631"/>
    <cellStyle name="Total 6 2" xfId="24016"/>
    <cellStyle name="Total 6 3" xfId="24017"/>
    <cellStyle name="Total 6 4" xfId="24018"/>
    <cellStyle name="Total 7" xfId="8632"/>
    <cellStyle name="Total 7 2" xfId="24019"/>
    <cellStyle name="Total 7 3" xfId="24020"/>
    <cellStyle name="Total 7 4" xfId="24021"/>
    <cellStyle name="Total 8" xfId="8633"/>
    <cellStyle name="Total 8 2" xfId="24022"/>
    <cellStyle name="Total 8 3" xfId="24023"/>
    <cellStyle name="Total 8 4" xfId="24024"/>
    <cellStyle name="Total 9" xfId="8634"/>
    <cellStyle name="Total 9 2" xfId="24025"/>
    <cellStyle name="Total 9 3" xfId="24026"/>
    <cellStyle name="Total 9 4" xfId="24027"/>
    <cellStyle name="Total_Лист1" xfId="53447"/>
    <cellStyle name="TotalCurrency" xfId="8635"/>
    <cellStyle name="TotalCurrency 2" xfId="8636"/>
    <cellStyle name="TotalCurrency 3" xfId="24028"/>
    <cellStyle name="TypeNote" xfId="8637"/>
    <cellStyle name="TypeNote 2" xfId="24029"/>
    <cellStyle name="Ujke,jq" xfId="8638"/>
    <cellStyle name="Ujke,jq 2" xfId="24030"/>
    <cellStyle name="Underline_Single" xfId="8639"/>
    <cellStyle name="Unit" xfId="8640"/>
    <cellStyle name="Unit 2" xfId="8641"/>
    <cellStyle name="Unit 3" xfId="24031"/>
    <cellStyle name="UnitOfMeasure" xfId="8642"/>
    <cellStyle name="UnitOfMeasure 2" xfId="24032"/>
    <cellStyle name="USD" xfId="8643"/>
    <cellStyle name="USD 2" xfId="24033"/>
    <cellStyle name="Validation" xfId="8644"/>
    <cellStyle name="Validation 2" xfId="8645"/>
    <cellStyle name="Validation 2 2" xfId="8646"/>
    <cellStyle name="Validation 3" xfId="8647"/>
    <cellStyle name="Validation 4" xfId="8648"/>
    <cellStyle name="Validation 5" xfId="8649"/>
    <cellStyle name="Validation 6" xfId="24034"/>
    <cellStyle name="Valiotsikko" xfId="8650"/>
    <cellStyle name="Valiotsikko 2" xfId="8651"/>
    <cellStyle name="Valiotsikko 2 2" xfId="8652"/>
    <cellStyle name="Valiotsikko 2 2 2" xfId="24035"/>
    <cellStyle name="Valiotsikko 2 3" xfId="24036"/>
    <cellStyle name="Valiotsikko 2_Лист1" xfId="53448"/>
    <cellStyle name="Valiotsikko 3" xfId="8653"/>
    <cellStyle name="Valiotsikko 3 2" xfId="24037"/>
    <cellStyle name="Valiotsikko 4" xfId="8654"/>
    <cellStyle name="Valiotsikko 5" xfId="8655"/>
    <cellStyle name="Valiotsikko 6" xfId="24038"/>
    <cellStyle name="Valiotsikko_БИЗНЕС_ПЛАН 2012 (Гусь-Хрустальный)" xfId="8656"/>
    <cellStyle name="Value" xfId="8657"/>
    <cellStyle name="Value 2" xfId="24039"/>
    <cellStyle name="Vertical" xfId="8658"/>
    <cellStyle name="Vertical 2" xfId="24040"/>
    <cellStyle name="Vдliotsikko" xfId="8659"/>
    <cellStyle name="Vдliotsikko 2" xfId="8660"/>
    <cellStyle name="Vдliotsikko 2 2" xfId="8661"/>
    <cellStyle name="Vдliotsikko 2 2 2" xfId="24041"/>
    <cellStyle name="Vдliotsikko 2 3" xfId="24042"/>
    <cellStyle name="Vдliotsikko 2_Лист1" xfId="53449"/>
    <cellStyle name="Vдliotsikko 3" xfId="8662"/>
    <cellStyle name="Vдliotsikko 3 2" xfId="24043"/>
    <cellStyle name="Vдliotsikko 4" xfId="8663"/>
    <cellStyle name="Vдliotsikko 5" xfId="8664"/>
    <cellStyle name="Vдliotsikko 6" xfId="24044"/>
    <cellStyle name="Vдliotsikko_БИЗНЕС_ПЛАН 2012 (Гусь-Хрустальный)" xfId="8665"/>
    <cellStyle name="W?hrung [0]_Compiling Utility Macros" xfId="8666"/>
    <cellStyle name="W?hrung_Compiling Utility Macros" xfId="8667"/>
    <cellStyle name="Währung [0]_Compiling Utility Macros" xfId="8668"/>
    <cellStyle name="Währung_Compiling Utility Macros" xfId="8669"/>
    <cellStyle name="Walutowy [0]_1" xfId="8670"/>
    <cellStyle name="Walutowy_1" xfId="8671"/>
    <cellStyle name="Warning Text" xfId="8672"/>
    <cellStyle name="Warning Text 2" xfId="8673"/>
    <cellStyle name="Warning Text 2 2" xfId="24045"/>
    <cellStyle name="Warning Text 3" xfId="24046"/>
    <cellStyle name="Warning Text_Лист1" xfId="53450"/>
    <cellStyle name="white" xfId="8674"/>
    <cellStyle name="white 2" xfId="24047"/>
    <cellStyle name="WIP" xfId="8675"/>
    <cellStyle name="Wдhrung [0]_Compiling Utility Macros" xfId="8676"/>
    <cellStyle name="Wдhrung_Compiling Utility Macros" xfId="8677"/>
    <cellStyle name="year" xfId="8678"/>
    <cellStyle name="year 2" xfId="8679"/>
    <cellStyle name="year 2 2" xfId="24048"/>
    <cellStyle name="year 3" xfId="24049"/>
    <cellStyle name="year 4" xfId="24050"/>
    <cellStyle name="Year EN" xfId="8680"/>
    <cellStyle name="Year EN 2" xfId="24051"/>
    <cellStyle name="Year RU" xfId="8681"/>
    <cellStyle name="Year RU 2" xfId="24052"/>
    <cellStyle name="year_Лист1" xfId="53451"/>
    <cellStyle name="YelNumbersCurr" xfId="8682"/>
    <cellStyle name="YelNumbersCurr 10" xfId="8683"/>
    <cellStyle name="YelNumbersCurr 11" xfId="8684"/>
    <cellStyle name="YelNumbersCurr 12" xfId="8685"/>
    <cellStyle name="YelNumbersCurr 13" xfId="8686"/>
    <cellStyle name="YelNumbersCurr 14" xfId="24053"/>
    <cellStyle name="YelNumbersCurr 2" xfId="8687"/>
    <cellStyle name="YelNumbersCurr 2 10" xfId="8688"/>
    <cellStyle name="YelNumbersCurr 2 11" xfId="8689"/>
    <cellStyle name="YelNumbersCurr 2 12" xfId="8690"/>
    <cellStyle name="YelNumbersCurr 2 13" xfId="24054"/>
    <cellStyle name="YelNumbersCurr 2 2" xfId="8691"/>
    <cellStyle name="YelNumbersCurr 2 3" xfId="8692"/>
    <cellStyle name="YelNumbersCurr 2 4" xfId="8693"/>
    <cellStyle name="YelNumbersCurr 2 5" xfId="8694"/>
    <cellStyle name="YelNumbersCurr 2 6" xfId="8695"/>
    <cellStyle name="YelNumbersCurr 2 7" xfId="8696"/>
    <cellStyle name="YelNumbersCurr 2 8" xfId="8697"/>
    <cellStyle name="YelNumbersCurr 2 9" xfId="8698"/>
    <cellStyle name="YelNumbersCurr 3" xfId="8699"/>
    <cellStyle name="YelNumbersCurr 3 2" xfId="24055"/>
    <cellStyle name="YelNumbersCurr 4" xfId="8700"/>
    <cellStyle name="YelNumbersCurr 4 2" xfId="24056"/>
    <cellStyle name="YelNumbersCurr 5" xfId="8701"/>
    <cellStyle name="YelNumbersCurr 6" xfId="8702"/>
    <cellStyle name="YelNumbersCurr 7" xfId="8703"/>
    <cellStyle name="YelNumbersCurr 8" xfId="8704"/>
    <cellStyle name="YelNumbersCurr 9" xfId="8705"/>
    <cellStyle name="YelNumbersCurr_Альбом форм  ЕБП11 (консолидированно)" xfId="8706"/>
    <cellStyle name="Zero" xfId="8707"/>
    <cellStyle name="Акцент1 10" xfId="8708"/>
    <cellStyle name="Акцент1 10 2" xfId="24057"/>
    <cellStyle name="Акцент1 11" xfId="8709"/>
    <cellStyle name="Акцент1 11 2" xfId="8710"/>
    <cellStyle name="Акцент1 11 3" xfId="24058"/>
    <cellStyle name="Акцент1 12" xfId="8711"/>
    <cellStyle name="Акцент1 12 2" xfId="24059"/>
    <cellStyle name="Акцент1 13" xfId="8712"/>
    <cellStyle name="Акцент1 13 2" xfId="24060"/>
    <cellStyle name="Акцент1 14" xfId="8713"/>
    <cellStyle name="Акцент1 14 2" xfId="24061"/>
    <cellStyle name="Акцент1 15" xfId="8714"/>
    <cellStyle name="Акцент1 15 2" xfId="24062"/>
    <cellStyle name="Акцент1 16" xfId="8715"/>
    <cellStyle name="Акцент1 16 2" xfId="24063"/>
    <cellStyle name="Акцент1 17" xfId="8716"/>
    <cellStyle name="Акцент1 17 2" xfId="24064"/>
    <cellStyle name="Акцент1 18" xfId="8717"/>
    <cellStyle name="Акцент1 18 2" xfId="24065"/>
    <cellStyle name="Акцент1 19" xfId="8718"/>
    <cellStyle name="Акцент1 19 2" xfId="24066"/>
    <cellStyle name="Акцент1 2" xfId="8719"/>
    <cellStyle name="Акцент1 2 2" xfId="8720"/>
    <cellStyle name="Акцент1 2 2 2" xfId="8721"/>
    <cellStyle name="Акцент1 2 2 3" xfId="8722"/>
    <cellStyle name="Акцент1 2 2 4" xfId="24067"/>
    <cellStyle name="Акцент1 2 3" xfId="8723"/>
    <cellStyle name="Акцент1 2 3 2" xfId="8724"/>
    <cellStyle name="Акцент1 2 3 3" xfId="24068"/>
    <cellStyle name="Акцент1 2 4" xfId="24069"/>
    <cellStyle name="Акцент1 2_Лист1" xfId="53452"/>
    <cellStyle name="Акцент1 20" xfId="8725"/>
    <cellStyle name="Акцент1 20 2" xfId="24070"/>
    <cellStyle name="Акцент1 21" xfId="8726"/>
    <cellStyle name="Акцент1 21 2" xfId="24071"/>
    <cellStyle name="Акцент1 22" xfId="8727"/>
    <cellStyle name="Акцент1 22 2" xfId="24072"/>
    <cellStyle name="Акцент1 23" xfId="8728"/>
    <cellStyle name="Акцент1 23 2" xfId="24073"/>
    <cellStyle name="Акцент1 24" xfId="8729"/>
    <cellStyle name="Акцент1 24 2" xfId="24074"/>
    <cellStyle name="Акцент1 25" xfId="8730"/>
    <cellStyle name="Акцент1 25 2" xfId="24075"/>
    <cellStyle name="Акцент1 26" xfId="8731"/>
    <cellStyle name="Акцент1 26 2" xfId="24076"/>
    <cellStyle name="Акцент1 27" xfId="8732"/>
    <cellStyle name="Акцент1 27 2" xfId="24077"/>
    <cellStyle name="Акцент1 28" xfId="8733"/>
    <cellStyle name="Акцент1 28 2" xfId="24078"/>
    <cellStyle name="Акцент1 29" xfId="8734"/>
    <cellStyle name="Акцент1 29 2" xfId="24079"/>
    <cellStyle name="Акцент1 3" xfId="8735"/>
    <cellStyle name="Акцент1 3 2" xfId="8736"/>
    <cellStyle name="Акцент1 3 2 2" xfId="24080"/>
    <cellStyle name="Акцент1 3 3" xfId="8737"/>
    <cellStyle name="Акцент1 3 3 2" xfId="24081"/>
    <cellStyle name="Акцент1 3 4" xfId="8738"/>
    <cellStyle name="Акцент1 3 4 2" xfId="24082"/>
    <cellStyle name="Акцент1 3 5" xfId="24083"/>
    <cellStyle name="Акцент1 3_Лист1" xfId="53453"/>
    <cellStyle name="Акцент1 30" xfId="8739"/>
    <cellStyle name="Акцент1 30 2" xfId="24084"/>
    <cellStyle name="Акцент1 31" xfId="8740"/>
    <cellStyle name="Акцент1 31 2" xfId="24085"/>
    <cellStyle name="Акцент1 32" xfId="8741"/>
    <cellStyle name="Акцент1 32 2" xfId="24086"/>
    <cellStyle name="Акцент1 33" xfId="8742"/>
    <cellStyle name="Акцент1 33 2" xfId="24087"/>
    <cellStyle name="Акцент1 34" xfId="8743"/>
    <cellStyle name="Акцент1 34 2" xfId="24088"/>
    <cellStyle name="Акцент1 35" xfId="24089"/>
    <cellStyle name="Акцент1 4" xfId="8744"/>
    <cellStyle name="Акцент1 4 2" xfId="8745"/>
    <cellStyle name="Акцент1 4 2 2" xfId="24090"/>
    <cellStyle name="Акцент1 4 3" xfId="8746"/>
    <cellStyle name="Акцент1 4 3 2" xfId="24091"/>
    <cellStyle name="Акцент1 4 4" xfId="24092"/>
    <cellStyle name="Акцент1 4_Лист1" xfId="53454"/>
    <cellStyle name="Акцент1 5" xfId="8747"/>
    <cellStyle name="Акцент1 5 2" xfId="8748"/>
    <cellStyle name="Акцент1 5 2 2" xfId="24093"/>
    <cellStyle name="Акцент1 5 3" xfId="8749"/>
    <cellStyle name="Акцент1 5 3 2" xfId="24094"/>
    <cellStyle name="Акцент1 5 4" xfId="24095"/>
    <cellStyle name="Акцент1 5_Лист1" xfId="53455"/>
    <cellStyle name="Акцент1 6" xfId="8750"/>
    <cellStyle name="Акцент1 6 2" xfId="8751"/>
    <cellStyle name="Акцент1 6 2 2" xfId="8752"/>
    <cellStyle name="Акцент1 6 2 3" xfId="24096"/>
    <cellStyle name="Акцент1 6 3" xfId="8753"/>
    <cellStyle name="Акцент1 6 3 2" xfId="24097"/>
    <cellStyle name="Акцент1 6 4" xfId="8754"/>
    <cellStyle name="Акцент1 6 5" xfId="24098"/>
    <cellStyle name="Акцент1 6_Лист1" xfId="53456"/>
    <cellStyle name="Акцент1 7" xfId="8755"/>
    <cellStyle name="Акцент1 7 2" xfId="8756"/>
    <cellStyle name="Акцент1 7 2 2" xfId="24099"/>
    <cellStyle name="Акцент1 7 3" xfId="8757"/>
    <cellStyle name="Акцент1 7 3 2" xfId="24100"/>
    <cellStyle name="Акцент1 7 4" xfId="24101"/>
    <cellStyle name="Акцент1 7_Лист1" xfId="53457"/>
    <cellStyle name="Акцент1 8" xfId="8758"/>
    <cellStyle name="Акцент1 8 2" xfId="8759"/>
    <cellStyle name="Акцент1 8 2 2" xfId="8760"/>
    <cellStyle name="Акцент1 8 2 2 2" xfId="24102"/>
    <cellStyle name="Акцент1 8 2 3" xfId="24103"/>
    <cellStyle name="Акцент1 8 2_Лист1" xfId="53458"/>
    <cellStyle name="Акцент1 8 3" xfId="8761"/>
    <cellStyle name="Акцент1 8 3 2" xfId="24104"/>
    <cellStyle name="Акцент1 8 4" xfId="24105"/>
    <cellStyle name="Акцент1 8_Лист1" xfId="53459"/>
    <cellStyle name="Акцент1 9" xfId="8762"/>
    <cellStyle name="Акцент1 9 2" xfId="8763"/>
    <cellStyle name="Акцент1 9 2 2" xfId="8764"/>
    <cellStyle name="Акцент1 9 2 2 2" xfId="24106"/>
    <cellStyle name="Акцент1 9 2 3" xfId="24107"/>
    <cellStyle name="Акцент1 9 2_Лист1" xfId="53460"/>
    <cellStyle name="Акцент1 9 3" xfId="8765"/>
    <cellStyle name="Акцент1 9 3 2" xfId="8766"/>
    <cellStyle name="Акцент1 9 3 3" xfId="24108"/>
    <cellStyle name="Акцент1 9 4" xfId="24109"/>
    <cellStyle name="Акцент1 9_Лист1" xfId="53461"/>
    <cellStyle name="Акцент2 10" xfId="8767"/>
    <cellStyle name="Акцент2 10 2" xfId="24110"/>
    <cellStyle name="Акцент2 11" xfId="8768"/>
    <cellStyle name="Акцент2 11 2" xfId="8769"/>
    <cellStyle name="Акцент2 11 3" xfId="24111"/>
    <cellStyle name="Акцент2 12" xfId="8770"/>
    <cellStyle name="Акцент2 12 2" xfId="24112"/>
    <cellStyle name="Акцент2 13" xfId="8771"/>
    <cellStyle name="Акцент2 13 2" xfId="24113"/>
    <cellStyle name="Акцент2 14" xfId="8772"/>
    <cellStyle name="Акцент2 14 2" xfId="24114"/>
    <cellStyle name="Акцент2 15" xfId="8773"/>
    <cellStyle name="Акцент2 15 2" xfId="24115"/>
    <cellStyle name="Акцент2 16" xfId="8774"/>
    <cellStyle name="Акцент2 16 2" xfId="24116"/>
    <cellStyle name="Акцент2 17" xfId="8775"/>
    <cellStyle name="Акцент2 17 2" xfId="24117"/>
    <cellStyle name="Акцент2 18" xfId="8776"/>
    <cellStyle name="Акцент2 18 2" xfId="24118"/>
    <cellStyle name="Акцент2 19" xfId="8777"/>
    <cellStyle name="Акцент2 19 2" xfId="24119"/>
    <cellStyle name="Акцент2 2" xfId="8778"/>
    <cellStyle name="Акцент2 2 2" xfId="8779"/>
    <cellStyle name="Акцент2 2 2 2" xfId="8780"/>
    <cellStyle name="Акцент2 2 2 3" xfId="8781"/>
    <cellStyle name="Акцент2 2 2 4" xfId="24120"/>
    <cellStyle name="Акцент2 2 3" xfId="8782"/>
    <cellStyle name="Акцент2 2 3 2" xfId="8783"/>
    <cellStyle name="Акцент2 2 3 3" xfId="24121"/>
    <cellStyle name="Акцент2 2 4" xfId="24122"/>
    <cellStyle name="Акцент2 2_Лист1" xfId="53462"/>
    <cellStyle name="Акцент2 20" xfId="8784"/>
    <cellStyle name="Акцент2 20 2" xfId="24123"/>
    <cellStyle name="Акцент2 21" xfId="8785"/>
    <cellStyle name="Акцент2 21 2" xfId="24124"/>
    <cellStyle name="Акцент2 22" xfId="8786"/>
    <cellStyle name="Акцент2 22 2" xfId="24125"/>
    <cellStyle name="Акцент2 23" xfId="8787"/>
    <cellStyle name="Акцент2 23 2" xfId="24126"/>
    <cellStyle name="Акцент2 24" xfId="8788"/>
    <cellStyle name="Акцент2 24 2" xfId="24127"/>
    <cellStyle name="Акцент2 25" xfId="8789"/>
    <cellStyle name="Акцент2 25 2" xfId="24128"/>
    <cellStyle name="Акцент2 26" xfId="8790"/>
    <cellStyle name="Акцент2 26 2" xfId="24129"/>
    <cellStyle name="Акцент2 27" xfId="8791"/>
    <cellStyle name="Акцент2 27 2" xfId="24130"/>
    <cellStyle name="Акцент2 28" xfId="8792"/>
    <cellStyle name="Акцент2 28 2" xfId="24131"/>
    <cellStyle name="Акцент2 29" xfId="8793"/>
    <cellStyle name="Акцент2 29 2" xfId="24132"/>
    <cellStyle name="Акцент2 3" xfId="8794"/>
    <cellStyle name="Акцент2 3 2" xfId="8795"/>
    <cellStyle name="Акцент2 3 2 2" xfId="24133"/>
    <cellStyle name="Акцент2 3 3" xfId="8796"/>
    <cellStyle name="Акцент2 3 3 2" xfId="24134"/>
    <cellStyle name="Акцент2 3 4" xfId="8797"/>
    <cellStyle name="Акцент2 3 4 2" xfId="24135"/>
    <cellStyle name="Акцент2 3 5" xfId="24136"/>
    <cellStyle name="Акцент2 3_Лист1" xfId="53463"/>
    <cellStyle name="Акцент2 30" xfId="8798"/>
    <cellStyle name="Акцент2 30 2" xfId="24137"/>
    <cellStyle name="Акцент2 31" xfId="8799"/>
    <cellStyle name="Акцент2 31 2" xfId="24138"/>
    <cellStyle name="Акцент2 32" xfId="8800"/>
    <cellStyle name="Акцент2 32 2" xfId="24139"/>
    <cellStyle name="Акцент2 33" xfId="8801"/>
    <cellStyle name="Акцент2 33 2" xfId="24140"/>
    <cellStyle name="Акцент2 34" xfId="8802"/>
    <cellStyle name="Акцент2 34 2" xfId="24141"/>
    <cellStyle name="Акцент2 35" xfId="24142"/>
    <cellStyle name="Акцент2 4" xfId="8803"/>
    <cellStyle name="Акцент2 4 2" xfId="8804"/>
    <cellStyle name="Акцент2 4 2 2" xfId="24143"/>
    <cellStyle name="Акцент2 4 3" xfId="8805"/>
    <cellStyle name="Акцент2 4 3 2" xfId="24144"/>
    <cellStyle name="Акцент2 4 4" xfId="24145"/>
    <cellStyle name="Акцент2 4_Лист1" xfId="53464"/>
    <cellStyle name="Акцент2 5" xfId="8806"/>
    <cellStyle name="Акцент2 5 2" xfId="8807"/>
    <cellStyle name="Акцент2 5 2 2" xfId="24146"/>
    <cellStyle name="Акцент2 5 3" xfId="8808"/>
    <cellStyle name="Акцент2 5 3 2" xfId="24147"/>
    <cellStyle name="Акцент2 5 4" xfId="24148"/>
    <cellStyle name="Акцент2 5_Лист1" xfId="53465"/>
    <cellStyle name="Акцент2 6" xfId="8809"/>
    <cellStyle name="Акцент2 6 2" xfId="8810"/>
    <cellStyle name="Акцент2 6 2 2" xfId="8811"/>
    <cellStyle name="Акцент2 6 2 3" xfId="24149"/>
    <cellStyle name="Акцент2 6 3" xfId="8812"/>
    <cellStyle name="Акцент2 6 3 2" xfId="24150"/>
    <cellStyle name="Акцент2 6 4" xfId="8813"/>
    <cellStyle name="Акцент2 6 5" xfId="24151"/>
    <cellStyle name="Акцент2 6_Лист1" xfId="53466"/>
    <cellStyle name="Акцент2 7" xfId="8814"/>
    <cellStyle name="Акцент2 7 2" xfId="8815"/>
    <cellStyle name="Акцент2 7 2 2" xfId="24152"/>
    <cellStyle name="Акцент2 7 3" xfId="8816"/>
    <cellStyle name="Акцент2 7 3 2" xfId="24153"/>
    <cellStyle name="Акцент2 7 4" xfId="24154"/>
    <cellStyle name="Акцент2 7_Лист1" xfId="53467"/>
    <cellStyle name="Акцент2 8" xfId="8817"/>
    <cellStyle name="Акцент2 8 2" xfId="8818"/>
    <cellStyle name="Акцент2 8 2 2" xfId="8819"/>
    <cellStyle name="Акцент2 8 2 2 2" xfId="24155"/>
    <cellStyle name="Акцент2 8 2 3" xfId="24156"/>
    <cellStyle name="Акцент2 8 2_Лист1" xfId="53468"/>
    <cellStyle name="Акцент2 8 3" xfId="8820"/>
    <cellStyle name="Акцент2 8 3 2" xfId="24157"/>
    <cellStyle name="Акцент2 8 4" xfId="24158"/>
    <cellStyle name="Акцент2 8_Лист1" xfId="53469"/>
    <cellStyle name="Акцент2 9" xfId="8821"/>
    <cellStyle name="Акцент2 9 2" xfId="8822"/>
    <cellStyle name="Акцент2 9 2 2" xfId="8823"/>
    <cellStyle name="Акцент2 9 2 2 2" xfId="24159"/>
    <cellStyle name="Акцент2 9 2 3" xfId="24160"/>
    <cellStyle name="Акцент2 9 2_Лист1" xfId="53470"/>
    <cellStyle name="Акцент2 9 3" xfId="8824"/>
    <cellStyle name="Акцент2 9 3 2" xfId="8825"/>
    <cellStyle name="Акцент2 9 3 3" xfId="24161"/>
    <cellStyle name="Акцент2 9 4" xfId="24162"/>
    <cellStyle name="Акцент2 9_Лист1" xfId="53471"/>
    <cellStyle name="Акцент3 10" xfId="8826"/>
    <cellStyle name="Акцент3 10 2" xfId="24163"/>
    <cellStyle name="Акцент3 11" xfId="8827"/>
    <cellStyle name="Акцент3 11 2" xfId="8828"/>
    <cellStyle name="Акцент3 11 3" xfId="24164"/>
    <cellStyle name="Акцент3 12" xfId="8829"/>
    <cellStyle name="Акцент3 12 2" xfId="24165"/>
    <cellStyle name="Акцент3 13" xfId="8830"/>
    <cellStyle name="Акцент3 13 2" xfId="24166"/>
    <cellStyle name="Акцент3 14" xfId="8831"/>
    <cellStyle name="Акцент3 14 2" xfId="24167"/>
    <cellStyle name="Акцент3 15" xfId="8832"/>
    <cellStyle name="Акцент3 15 2" xfId="24168"/>
    <cellStyle name="Акцент3 16" xfId="8833"/>
    <cellStyle name="Акцент3 16 2" xfId="24169"/>
    <cellStyle name="Акцент3 17" xfId="8834"/>
    <cellStyle name="Акцент3 17 2" xfId="24170"/>
    <cellStyle name="Акцент3 18" xfId="8835"/>
    <cellStyle name="Акцент3 18 2" xfId="24171"/>
    <cellStyle name="Акцент3 19" xfId="8836"/>
    <cellStyle name="Акцент3 19 2" xfId="24172"/>
    <cellStyle name="Акцент3 2" xfId="8837"/>
    <cellStyle name="Акцент3 2 2" xfId="8838"/>
    <cellStyle name="Акцент3 2 2 2" xfId="8839"/>
    <cellStyle name="Акцент3 2 2 3" xfId="8840"/>
    <cellStyle name="Акцент3 2 2 4" xfId="24173"/>
    <cellStyle name="Акцент3 2 3" xfId="8841"/>
    <cellStyle name="Акцент3 2 3 2" xfId="8842"/>
    <cellStyle name="Акцент3 2 3 3" xfId="24174"/>
    <cellStyle name="Акцент3 2 4" xfId="24175"/>
    <cellStyle name="Акцент3 2_Лист1" xfId="53472"/>
    <cellStyle name="Акцент3 20" xfId="8843"/>
    <cellStyle name="Акцент3 20 2" xfId="24176"/>
    <cellStyle name="Акцент3 21" xfId="8844"/>
    <cellStyle name="Акцент3 21 2" xfId="24177"/>
    <cellStyle name="Акцент3 22" xfId="8845"/>
    <cellStyle name="Акцент3 22 2" xfId="24178"/>
    <cellStyle name="Акцент3 23" xfId="8846"/>
    <cellStyle name="Акцент3 23 2" xfId="24179"/>
    <cellStyle name="Акцент3 24" xfId="8847"/>
    <cellStyle name="Акцент3 24 2" xfId="24180"/>
    <cellStyle name="Акцент3 25" xfId="8848"/>
    <cellStyle name="Акцент3 25 2" xfId="24181"/>
    <cellStyle name="Акцент3 26" xfId="8849"/>
    <cellStyle name="Акцент3 26 2" xfId="24182"/>
    <cellStyle name="Акцент3 27" xfId="8850"/>
    <cellStyle name="Акцент3 27 2" xfId="24183"/>
    <cellStyle name="Акцент3 28" xfId="8851"/>
    <cellStyle name="Акцент3 28 2" xfId="24184"/>
    <cellStyle name="Акцент3 29" xfId="8852"/>
    <cellStyle name="Акцент3 29 2" xfId="24185"/>
    <cellStyle name="Акцент3 3" xfId="8853"/>
    <cellStyle name="Акцент3 3 2" xfId="8854"/>
    <cellStyle name="Акцент3 3 2 2" xfId="24186"/>
    <cellStyle name="Акцент3 3 3" xfId="8855"/>
    <cellStyle name="Акцент3 3 3 2" xfId="24187"/>
    <cellStyle name="Акцент3 3 4" xfId="8856"/>
    <cellStyle name="Акцент3 3 4 2" xfId="24188"/>
    <cellStyle name="Акцент3 3 5" xfId="24189"/>
    <cellStyle name="Акцент3 3_Лист1" xfId="53473"/>
    <cellStyle name="Акцент3 30" xfId="8857"/>
    <cellStyle name="Акцент3 30 2" xfId="24190"/>
    <cellStyle name="Акцент3 31" xfId="8858"/>
    <cellStyle name="Акцент3 31 2" xfId="24191"/>
    <cellStyle name="Акцент3 32" xfId="8859"/>
    <cellStyle name="Акцент3 32 2" xfId="24192"/>
    <cellStyle name="Акцент3 33" xfId="8860"/>
    <cellStyle name="Акцент3 33 2" xfId="24193"/>
    <cellStyle name="Акцент3 34" xfId="8861"/>
    <cellStyle name="Акцент3 34 2" xfId="24194"/>
    <cellStyle name="Акцент3 35" xfId="24195"/>
    <cellStyle name="Акцент3 4" xfId="8862"/>
    <cellStyle name="Акцент3 4 2" xfId="8863"/>
    <cellStyle name="Акцент3 4 2 2" xfId="24196"/>
    <cellStyle name="Акцент3 4 3" xfId="8864"/>
    <cellStyle name="Акцент3 4 3 2" xfId="24197"/>
    <cellStyle name="Акцент3 4 4" xfId="24198"/>
    <cellStyle name="Акцент3 4_Лист1" xfId="53474"/>
    <cellStyle name="Акцент3 5" xfId="8865"/>
    <cellStyle name="Акцент3 5 2" xfId="8866"/>
    <cellStyle name="Акцент3 5 2 2" xfId="24199"/>
    <cellStyle name="Акцент3 5 3" xfId="8867"/>
    <cellStyle name="Акцент3 5 3 2" xfId="24200"/>
    <cellStyle name="Акцент3 5 4" xfId="24201"/>
    <cellStyle name="Акцент3 5_Лист1" xfId="53475"/>
    <cellStyle name="Акцент3 6" xfId="8868"/>
    <cellStyle name="Акцент3 6 2" xfId="8869"/>
    <cellStyle name="Акцент3 6 2 2" xfId="8870"/>
    <cellStyle name="Акцент3 6 2 3" xfId="24202"/>
    <cellStyle name="Акцент3 6 3" xfId="8871"/>
    <cellStyle name="Акцент3 6 3 2" xfId="24203"/>
    <cellStyle name="Акцент3 6 4" xfId="8872"/>
    <cellStyle name="Акцент3 6 5" xfId="24204"/>
    <cellStyle name="Акцент3 6_Лист1" xfId="53476"/>
    <cellStyle name="Акцент3 7" xfId="8873"/>
    <cellStyle name="Акцент3 7 2" xfId="8874"/>
    <cellStyle name="Акцент3 7 2 2" xfId="24205"/>
    <cellStyle name="Акцент3 7 3" xfId="8875"/>
    <cellStyle name="Акцент3 7 3 2" xfId="24206"/>
    <cellStyle name="Акцент3 7 4" xfId="24207"/>
    <cellStyle name="Акцент3 7_Лист1" xfId="53477"/>
    <cellStyle name="Акцент3 8" xfId="8876"/>
    <cellStyle name="Акцент3 8 2" xfId="8877"/>
    <cellStyle name="Акцент3 8 2 2" xfId="8878"/>
    <cellStyle name="Акцент3 8 2 2 2" xfId="24208"/>
    <cellStyle name="Акцент3 8 2 3" xfId="24209"/>
    <cellStyle name="Акцент3 8 2_Лист1" xfId="53478"/>
    <cellStyle name="Акцент3 8 3" xfId="8879"/>
    <cellStyle name="Акцент3 8 3 2" xfId="24210"/>
    <cellStyle name="Акцент3 8 4" xfId="24211"/>
    <cellStyle name="Акцент3 8_Лист1" xfId="53479"/>
    <cellStyle name="Акцент3 9" xfId="8880"/>
    <cellStyle name="Акцент3 9 2" xfId="8881"/>
    <cellStyle name="Акцент3 9 2 2" xfId="8882"/>
    <cellStyle name="Акцент3 9 2 2 2" xfId="24212"/>
    <cellStyle name="Акцент3 9 2 3" xfId="24213"/>
    <cellStyle name="Акцент3 9 2_Лист1" xfId="53480"/>
    <cellStyle name="Акцент3 9 3" xfId="8883"/>
    <cellStyle name="Акцент3 9 3 2" xfId="8884"/>
    <cellStyle name="Акцент3 9 3 3" xfId="24214"/>
    <cellStyle name="Акцент3 9 4" xfId="24215"/>
    <cellStyle name="Акцент3 9_Лист1" xfId="53481"/>
    <cellStyle name="Акцент4 10" xfId="8885"/>
    <cellStyle name="Акцент4 10 2" xfId="24216"/>
    <cellStyle name="Акцент4 11" xfId="8886"/>
    <cellStyle name="Акцент4 11 2" xfId="8887"/>
    <cellStyle name="Акцент4 11 3" xfId="24217"/>
    <cellStyle name="Акцент4 12" xfId="8888"/>
    <cellStyle name="Акцент4 12 2" xfId="24218"/>
    <cellStyle name="Акцент4 13" xfId="8889"/>
    <cellStyle name="Акцент4 13 2" xfId="24219"/>
    <cellStyle name="Акцент4 14" xfId="8890"/>
    <cellStyle name="Акцент4 14 2" xfId="24220"/>
    <cellStyle name="Акцент4 15" xfId="8891"/>
    <cellStyle name="Акцент4 15 2" xfId="24221"/>
    <cellStyle name="Акцент4 16" xfId="8892"/>
    <cellStyle name="Акцент4 16 2" xfId="24222"/>
    <cellStyle name="Акцент4 17" xfId="8893"/>
    <cellStyle name="Акцент4 17 2" xfId="24223"/>
    <cellStyle name="Акцент4 18" xfId="8894"/>
    <cellStyle name="Акцент4 18 2" xfId="24224"/>
    <cellStyle name="Акцент4 19" xfId="8895"/>
    <cellStyle name="Акцент4 19 2" xfId="24225"/>
    <cellStyle name="Акцент4 2" xfId="8896"/>
    <cellStyle name="Акцент4 2 2" xfId="8897"/>
    <cellStyle name="Акцент4 2 2 2" xfId="8898"/>
    <cellStyle name="Акцент4 2 2 3" xfId="8899"/>
    <cellStyle name="Акцент4 2 2 4" xfId="24226"/>
    <cellStyle name="Акцент4 2 3" xfId="8900"/>
    <cellStyle name="Акцент4 2 3 2" xfId="8901"/>
    <cellStyle name="Акцент4 2 3 3" xfId="24227"/>
    <cellStyle name="Акцент4 2 4" xfId="24228"/>
    <cellStyle name="Акцент4 2_Лист1" xfId="53482"/>
    <cellStyle name="Акцент4 20" xfId="8902"/>
    <cellStyle name="Акцент4 20 2" xfId="24229"/>
    <cellStyle name="Акцент4 21" xfId="8903"/>
    <cellStyle name="Акцент4 21 2" xfId="24230"/>
    <cellStyle name="Акцент4 22" xfId="8904"/>
    <cellStyle name="Акцент4 22 2" xfId="24231"/>
    <cellStyle name="Акцент4 23" xfId="8905"/>
    <cellStyle name="Акцент4 23 2" xfId="24232"/>
    <cellStyle name="Акцент4 24" xfId="8906"/>
    <cellStyle name="Акцент4 24 2" xfId="24233"/>
    <cellStyle name="Акцент4 25" xfId="8907"/>
    <cellStyle name="Акцент4 25 2" xfId="24234"/>
    <cellStyle name="Акцент4 26" xfId="8908"/>
    <cellStyle name="Акцент4 26 2" xfId="24235"/>
    <cellStyle name="Акцент4 27" xfId="8909"/>
    <cellStyle name="Акцент4 27 2" xfId="24236"/>
    <cellStyle name="Акцент4 28" xfId="8910"/>
    <cellStyle name="Акцент4 28 2" xfId="24237"/>
    <cellStyle name="Акцент4 29" xfId="8911"/>
    <cellStyle name="Акцент4 29 2" xfId="24238"/>
    <cellStyle name="Акцент4 3" xfId="8912"/>
    <cellStyle name="Акцент4 3 2" xfId="8913"/>
    <cellStyle name="Акцент4 3 2 2" xfId="24239"/>
    <cellStyle name="Акцент4 3 3" xfId="8914"/>
    <cellStyle name="Акцент4 3 3 2" xfId="24240"/>
    <cellStyle name="Акцент4 3 4" xfId="8915"/>
    <cellStyle name="Акцент4 3 4 2" xfId="24241"/>
    <cellStyle name="Акцент4 3 5" xfId="24242"/>
    <cellStyle name="Акцент4 3_Лист1" xfId="53483"/>
    <cellStyle name="Акцент4 30" xfId="8916"/>
    <cellStyle name="Акцент4 30 2" xfId="24243"/>
    <cellStyle name="Акцент4 31" xfId="8917"/>
    <cellStyle name="Акцент4 31 2" xfId="24244"/>
    <cellStyle name="Акцент4 32" xfId="8918"/>
    <cellStyle name="Акцент4 32 2" xfId="24245"/>
    <cellStyle name="Акцент4 33" xfId="8919"/>
    <cellStyle name="Акцент4 33 2" xfId="24246"/>
    <cellStyle name="Акцент4 34" xfId="8920"/>
    <cellStyle name="Акцент4 34 2" xfId="24247"/>
    <cellStyle name="Акцент4 35" xfId="24248"/>
    <cellStyle name="Акцент4 4" xfId="8921"/>
    <cellStyle name="Акцент4 4 2" xfId="8922"/>
    <cellStyle name="Акцент4 4 2 2" xfId="24249"/>
    <cellStyle name="Акцент4 4 3" xfId="8923"/>
    <cellStyle name="Акцент4 4 3 2" xfId="24250"/>
    <cellStyle name="Акцент4 4 4" xfId="24251"/>
    <cellStyle name="Акцент4 4_Лист1" xfId="53484"/>
    <cellStyle name="Акцент4 5" xfId="8924"/>
    <cellStyle name="Акцент4 5 2" xfId="8925"/>
    <cellStyle name="Акцент4 5 2 2" xfId="24252"/>
    <cellStyle name="Акцент4 5 3" xfId="8926"/>
    <cellStyle name="Акцент4 5 3 2" xfId="24253"/>
    <cellStyle name="Акцент4 5 4" xfId="24254"/>
    <cellStyle name="Акцент4 5_Лист1" xfId="53485"/>
    <cellStyle name="Акцент4 6" xfId="8927"/>
    <cellStyle name="Акцент4 6 2" xfId="8928"/>
    <cellStyle name="Акцент4 6 2 2" xfId="8929"/>
    <cellStyle name="Акцент4 6 2 3" xfId="24255"/>
    <cellStyle name="Акцент4 6 3" xfId="8930"/>
    <cellStyle name="Акцент4 6 3 2" xfId="24256"/>
    <cellStyle name="Акцент4 6 4" xfId="8931"/>
    <cellStyle name="Акцент4 6 5" xfId="24257"/>
    <cellStyle name="Акцент4 6_Лист1" xfId="53486"/>
    <cellStyle name="Акцент4 7" xfId="8932"/>
    <cellStyle name="Акцент4 7 2" xfId="8933"/>
    <cellStyle name="Акцент4 7 2 2" xfId="24258"/>
    <cellStyle name="Акцент4 7 3" xfId="8934"/>
    <cellStyle name="Акцент4 7 3 2" xfId="24259"/>
    <cellStyle name="Акцент4 7 4" xfId="24260"/>
    <cellStyle name="Акцент4 7_Лист1" xfId="53487"/>
    <cellStyle name="Акцент4 8" xfId="8935"/>
    <cellStyle name="Акцент4 8 2" xfId="8936"/>
    <cellStyle name="Акцент4 8 2 2" xfId="8937"/>
    <cellStyle name="Акцент4 8 2 2 2" xfId="24261"/>
    <cellStyle name="Акцент4 8 2 3" xfId="24262"/>
    <cellStyle name="Акцент4 8 2_Лист1" xfId="53488"/>
    <cellStyle name="Акцент4 8 3" xfId="8938"/>
    <cellStyle name="Акцент4 8 3 2" xfId="24263"/>
    <cellStyle name="Акцент4 8 4" xfId="24264"/>
    <cellStyle name="Акцент4 8_Лист1" xfId="53489"/>
    <cellStyle name="Акцент4 9" xfId="8939"/>
    <cellStyle name="Акцент4 9 2" xfId="8940"/>
    <cellStyle name="Акцент4 9 2 2" xfId="8941"/>
    <cellStyle name="Акцент4 9 2 2 2" xfId="24265"/>
    <cellStyle name="Акцент4 9 2 3" xfId="24266"/>
    <cellStyle name="Акцент4 9 2_Лист1" xfId="53490"/>
    <cellStyle name="Акцент4 9 3" xfId="8942"/>
    <cellStyle name="Акцент4 9 3 2" xfId="8943"/>
    <cellStyle name="Акцент4 9 3 3" xfId="24267"/>
    <cellStyle name="Акцент4 9 4" xfId="24268"/>
    <cellStyle name="Акцент4 9_Лист1" xfId="53491"/>
    <cellStyle name="Акцент5 10" xfId="8944"/>
    <cellStyle name="Акцент5 10 2" xfId="24269"/>
    <cellStyle name="Акцент5 11" xfId="8945"/>
    <cellStyle name="Акцент5 11 2" xfId="8946"/>
    <cellStyle name="Акцент5 11 3" xfId="24270"/>
    <cellStyle name="Акцент5 12" xfId="8947"/>
    <cellStyle name="Акцент5 12 2" xfId="24271"/>
    <cellStyle name="Акцент5 13" xfId="8948"/>
    <cellStyle name="Акцент5 13 2" xfId="24272"/>
    <cellStyle name="Акцент5 14" xfId="8949"/>
    <cellStyle name="Акцент5 14 2" xfId="24273"/>
    <cellStyle name="Акцент5 15" xfId="8950"/>
    <cellStyle name="Акцент5 15 2" xfId="24274"/>
    <cellStyle name="Акцент5 16" xfId="8951"/>
    <cellStyle name="Акцент5 16 2" xfId="24275"/>
    <cellStyle name="Акцент5 17" xfId="8952"/>
    <cellStyle name="Акцент5 17 2" xfId="24276"/>
    <cellStyle name="Акцент5 18" xfId="8953"/>
    <cellStyle name="Акцент5 18 2" xfId="24277"/>
    <cellStyle name="Акцент5 19" xfId="8954"/>
    <cellStyle name="Акцент5 19 2" xfId="24278"/>
    <cellStyle name="Акцент5 2" xfId="8955"/>
    <cellStyle name="Акцент5 2 2" xfId="8956"/>
    <cellStyle name="Акцент5 2 2 2" xfId="8957"/>
    <cellStyle name="Акцент5 2 2 3" xfId="8958"/>
    <cellStyle name="Акцент5 2 2 4" xfId="24279"/>
    <cellStyle name="Акцент5 2 3" xfId="8959"/>
    <cellStyle name="Акцент5 2 3 2" xfId="8960"/>
    <cellStyle name="Акцент5 2 3 3" xfId="24280"/>
    <cellStyle name="Акцент5 2 4" xfId="24281"/>
    <cellStyle name="Акцент5 2_Лист1" xfId="53492"/>
    <cellStyle name="Акцент5 20" xfId="8961"/>
    <cellStyle name="Акцент5 20 2" xfId="24282"/>
    <cellStyle name="Акцент5 21" xfId="8962"/>
    <cellStyle name="Акцент5 21 2" xfId="24283"/>
    <cellStyle name="Акцент5 22" xfId="8963"/>
    <cellStyle name="Акцент5 22 2" xfId="24284"/>
    <cellStyle name="Акцент5 23" xfId="8964"/>
    <cellStyle name="Акцент5 23 2" xfId="24285"/>
    <cellStyle name="Акцент5 24" xfId="8965"/>
    <cellStyle name="Акцент5 24 2" xfId="24286"/>
    <cellStyle name="Акцент5 25" xfId="8966"/>
    <cellStyle name="Акцент5 25 2" xfId="24287"/>
    <cellStyle name="Акцент5 26" xfId="8967"/>
    <cellStyle name="Акцент5 26 2" xfId="24288"/>
    <cellStyle name="Акцент5 27" xfId="8968"/>
    <cellStyle name="Акцент5 27 2" xfId="24289"/>
    <cellStyle name="Акцент5 28" xfId="8969"/>
    <cellStyle name="Акцент5 28 2" xfId="24290"/>
    <cellStyle name="Акцент5 29" xfId="8970"/>
    <cellStyle name="Акцент5 29 2" xfId="24291"/>
    <cellStyle name="Акцент5 3" xfId="8971"/>
    <cellStyle name="Акцент5 3 2" xfId="8972"/>
    <cellStyle name="Акцент5 3 2 2" xfId="24292"/>
    <cellStyle name="Акцент5 3 3" xfId="8973"/>
    <cellStyle name="Акцент5 3 3 2" xfId="24293"/>
    <cellStyle name="Акцент5 3 4" xfId="8974"/>
    <cellStyle name="Акцент5 3 4 2" xfId="24294"/>
    <cellStyle name="Акцент5 3 5" xfId="24295"/>
    <cellStyle name="Акцент5 3_Лист1" xfId="53493"/>
    <cellStyle name="Акцент5 30" xfId="8975"/>
    <cellStyle name="Акцент5 30 2" xfId="24296"/>
    <cellStyle name="Акцент5 31" xfId="8976"/>
    <cellStyle name="Акцент5 31 2" xfId="24297"/>
    <cellStyle name="Акцент5 32" xfId="8977"/>
    <cellStyle name="Акцент5 32 2" xfId="24298"/>
    <cellStyle name="Акцент5 33" xfId="8978"/>
    <cellStyle name="Акцент5 33 2" xfId="24299"/>
    <cellStyle name="Акцент5 34" xfId="8979"/>
    <cellStyle name="Акцент5 34 2" xfId="24300"/>
    <cellStyle name="Акцент5 35" xfId="24301"/>
    <cellStyle name="Акцент5 4" xfId="8980"/>
    <cellStyle name="Акцент5 4 2" xfId="8981"/>
    <cellStyle name="Акцент5 4 2 2" xfId="24302"/>
    <cellStyle name="Акцент5 4 3" xfId="8982"/>
    <cellStyle name="Акцент5 4 3 2" xfId="24303"/>
    <cellStyle name="Акцент5 4 4" xfId="24304"/>
    <cellStyle name="Акцент5 4_Лист1" xfId="53494"/>
    <cellStyle name="Акцент5 5" xfId="8983"/>
    <cellStyle name="Акцент5 5 2" xfId="8984"/>
    <cellStyle name="Акцент5 5 2 2" xfId="24305"/>
    <cellStyle name="Акцент5 5 3" xfId="8985"/>
    <cellStyle name="Акцент5 5 3 2" xfId="24306"/>
    <cellStyle name="Акцент5 5 4" xfId="24307"/>
    <cellStyle name="Акцент5 5_Лист1" xfId="53495"/>
    <cellStyle name="Акцент5 6" xfId="8986"/>
    <cellStyle name="Акцент5 6 2" xfId="8987"/>
    <cellStyle name="Акцент5 6 2 2" xfId="8988"/>
    <cellStyle name="Акцент5 6 2 3" xfId="24308"/>
    <cellStyle name="Акцент5 6 3" xfId="8989"/>
    <cellStyle name="Акцент5 6 3 2" xfId="24309"/>
    <cellStyle name="Акцент5 6 4" xfId="8990"/>
    <cellStyle name="Акцент5 6 5" xfId="24310"/>
    <cellStyle name="Акцент5 6_Лист1" xfId="53496"/>
    <cellStyle name="Акцент5 7" xfId="8991"/>
    <cellStyle name="Акцент5 7 2" xfId="8992"/>
    <cellStyle name="Акцент5 7 2 2" xfId="24311"/>
    <cellStyle name="Акцент5 7 3" xfId="8993"/>
    <cellStyle name="Акцент5 7 3 2" xfId="24312"/>
    <cellStyle name="Акцент5 7 4" xfId="24313"/>
    <cellStyle name="Акцент5 7_Лист1" xfId="53497"/>
    <cellStyle name="Акцент5 8" xfId="8994"/>
    <cellStyle name="Акцент5 8 2" xfId="8995"/>
    <cellStyle name="Акцент5 8 2 2" xfId="8996"/>
    <cellStyle name="Акцент5 8 2 2 2" xfId="24314"/>
    <cellStyle name="Акцент5 8 2 3" xfId="24315"/>
    <cellStyle name="Акцент5 8 2_Лист1" xfId="53498"/>
    <cellStyle name="Акцент5 8 3" xfId="8997"/>
    <cellStyle name="Акцент5 8 3 2" xfId="24316"/>
    <cellStyle name="Акцент5 8 4" xfId="24317"/>
    <cellStyle name="Акцент5 8_Лист1" xfId="53499"/>
    <cellStyle name="Акцент5 9" xfId="8998"/>
    <cellStyle name="Акцент5 9 2" xfId="8999"/>
    <cellStyle name="Акцент5 9 2 2" xfId="9000"/>
    <cellStyle name="Акцент5 9 2 2 2" xfId="24318"/>
    <cellStyle name="Акцент5 9 2 3" xfId="24319"/>
    <cellStyle name="Акцент5 9 2_Лист1" xfId="53500"/>
    <cellStyle name="Акцент5 9 3" xfId="9001"/>
    <cellStyle name="Акцент5 9 3 2" xfId="9002"/>
    <cellStyle name="Акцент5 9 3 3" xfId="24320"/>
    <cellStyle name="Акцент5 9 4" xfId="24321"/>
    <cellStyle name="Акцент5 9_Лист1" xfId="53501"/>
    <cellStyle name="Акцент6 10" xfId="9003"/>
    <cellStyle name="Акцент6 10 2" xfId="24322"/>
    <cellStyle name="Акцент6 11" xfId="9004"/>
    <cellStyle name="Акцент6 11 2" xfId="9005"/>
    <cellStyle name="Акцент6 11 3" xfId="24323"/>
    <cellStyle name="Акцент6 12" xfId="9006"/>
    <cellStyle name="Акцент6 12 2" xfId="24324"/>
    <cellStyle name="Акцент6 13" xfId="9007"/>
    <cellStyle name="Акцент6 13 2" xfId="24325"/>
    <cellStyle name="Акцент6 14" xfId="9008"/>
    <cellStyle name="Акцент6 14 2" xfId="24326"/>
    <cellStyle name="Акцент6 15" xfId="9009"/>
    <cellStyle name="Акцент6 15 2" xfId="24327"/>
    <cellStyle name="Акцент6 16" xfId="9010"/>
    <cellStyle name="Акцент6 16 2" xfId="24328"/>
    <cellStyle name="Акцент6 17" xfId="9011"/>
    <cellStyle name="Акцент6 17 2" xfId="24329"/>
    <cellStyle name="Акцент6 18" xfId="9012"/>
    <cellStyle name="Акцент6 18 2" xfId="24330"/>
    <cellStyle name="Акцент6 19" xfId="9013"/>
    <cellStyle name="Акцент6 19 2" xfId="24331"/>
    <cellStyle name="Акцент6 2" xfId="9014"/>
    <cellStyle name="Акцент6 2 2" xfId="9015"/>
    <cellStyle name="Акцент6 2 2 2" xfId="9016"/>
    <cellStyle name="Акцент6 2 2 3" xfId="9017"/>
    <cellStyle name="Акцент6 2 2 4" xfId="24332"/>
    <cellStyle name="Акцент6 2 3" xfId="9018"/>
    <cellStyle name="Акцент6 2 3 2" xfId="9019"/>
    <cellStyle name="Акцент6 2 3 3" xfId="24333"/>
    <cellStyle name="Акцент6 2 4" xfId="24334"/>
    <cellStyle name="Акцент6 2_Лист1" xfId="53502"/>
    <cellStyle name="Акцент6 20" xfId="9020"/>
    <cellStyle name="Акцент6 20 2" xfId="24335"/>
    <cellStyle name="Акцент6 21" xfId="9021"/>
    <cellStyle name="Акцент6 21 2" xfId="24336"/>
    <cellStyle name="Акцент6 22" xfId="9022"/>
    <cellStyle name="Акцент6 22 2" xfId="24337"/>
    <cellStyle name="Акцент6 23" xfId="9023"/>
    <cellStyle name="Акцент6 23 2" xfId="24338"/>
    <cellStyle name="Акцент6 24" xfId="9024"/>
    <cellStyle name="Акцент6 24 2" xfId="24339"/>
    <cellStyle name="Акцент6 25" xfId="9025"/>
    <cellStyle name="Акцент6 25 2" xfId="24340"/>
    <cellStyle name="Акцент6 26" xfId="9026"/>
    <cellStyle name="Акцент6 26 2" xfId="24341"/>
    <cellStyle name="Акцент6 27" xfId="9027"/>
    <cellStyle name="Акцент6 27 2" xfId="24342"/>
    <cellStyle name="Акцент6 28" xfId="9028"/>
    <cellStyle name="Акцент6 28 2" xfId="24343"/>
    <cellStyle name="Акцент6 29" xfId="9029"/>
    <cellStyle name="Акцент6 29 2" xfId="24344"/>
    <cellStyle name="Акцент6 3" xfId="9030"/>
    <cellStyle name="Акцент6 3 2" xfId="9031"/>
    <cellStyle name="Акцент6 3 2 2" xfId="24345"/>
    <cellStyle name="Акцент6 3 3" xfId="9032"/>
    <cellStyle name="Акцент6 3 3 2" xfId="24346"/>
    <cellStyle name="Акцент6 3 4" xfId="9033"/>
    <cellStyle name="Акцент6 3 4 2" xfId="24347"/>
    <cellStyle name="Акцент6 3 5" xfId="24348"/>
    <cellStyle name="Акцент6 3_Лист1" xfId="53503"/>
    <cellStyle name="Акцент6 30" xfId="9034"/>
    <cellStyle name="Акцент6 30 2" xfId="24349"/>
    <cellStyle name="Акцент6 31" xfId="9035"/>
    <cellStyle name="Акцент6 31 2" xfId="24350"/>
    <cellStyle name="Акцент6 32" xfId="9036"/>
    <cellStyle name="Акцент6 32 2" xfId="24351"/>
    <cellStyle name="Акцент6 33" xfId="9037"/>
    <cellStyle name="Акцент6 33 2" xfId="24352"/>
    <cellStyle name="Акцент6 34" xfId="9038"/>
    <cellStyle name="Акцент6 34 2" xfId="24353"/>
    <cellStyle name="Акцент6 35" xfId="24354"/>
    <cellStyle name="Акцент6 4" xfId="9039"/>
    <cellStyle name="Акцент6 4 2" xfId="9040"/>
    <cellStyle name="Акцент6 4 2 2" xfId="24355"/>
    <cellStyle name="Акцент6 4 3" xfId="9041"/>
    <cellStyle name="Акцент6 4 3 2" xfId="24356"/>
    <cellStyle name="Акцент6 4 4" xfId="24357"/>
    <cellStyle name="Акцент6 4_Лист1" xfId="53504"/>
    <cellStyle name="Акцент6 5" xfId="9042"/>
    <cellStyle name="Акцент6 5 2" xfId="9043"/>
    <cellStyle name="Акцент6 5 2 2" xfId="24358"/>
    <cellStyle name="Акцент6 5 3" xfId="9044"/>
    <cellStyle name="Акцент6 5 3 2" xfId="24359"/>
    <cellStyle name="Акцент6 5 4" xfId="24360"/>
    <cellStyle name="Акцент6 5_Лист1" xfId="53505"/>
    <cellStyle name="Акцент6 6" xfId="9045"/>
    <cellStyle name="Акцент6 6 2" xfId="9046"/>
    <cellStyle name="Акцент6 6 2 2" xfId="9047"/>
    <cellStyle name="Акцент6 6 2 3" xfId="24361"/>
    <cellStyle name="Акцент6 6 3" xfId="9048"/>
    <cellStyle name="Акцент6 6 3 2" xfId="24362"/>
    <cellStyle name="Акцент6 6 4" xfId="9049"/>
    <cellStyle name="Акцент6 6 5" xfId="24363"/>
    <cellStyle name="Акцент6 6_Лист1" xfId="53506"/>
    <cellStyle name="Акцент6 7" xfId="9050"/>
    <cellStyle name="Акцент6 7 2" xfId="9051"/>
    <cellStyle name="Акцент6 7 2 2" xfId="24364"/>
    <cellStyle name="Акцент6 7 3" xfId="9052"/>
    <cellStyle name="Акцент6 7 3 2" xfId="24365"/>
    <cellStyle name="Акцент6 7 4" xfId="24366"/>
    <cellStyle name="Акцент6 7_Лист1" xfId="53507"/>
    <cellStyle name="Акцент6 8" xfId="9053"/>
    <cellStyle name="Акцент6 8 2" xfId="9054"/>
    <cellStyle name="Акцент6 8 2 2" xfId="9055"/>
    <cellStyle name="Акцент6 8 2 2 2" xfId="24367"/>
    <cellStyle name="Акцент6 8 2 3" xfId="24368"/>
    <cellStyle name="Акцент6 8 2_Лист1" xfId="53508"/>
    <cellStyle name="Акцент6 8 3" xfId="9056"/>
    <cellStyle name="Акцент6 8 3 2" xfId="24369"/>
    <cellStyle name="Акцент6 8 4" xfId="24370"/>
    <cellStyle name="Акцент6 8_Лист1" xfId="53509"/>
    <cellStyle name="Акцент6 9" xfId="9057"/>
    <cellStyle name="Акцент6 9 2" xfId="9058"/>
    <cellStyle name="Акцент6 9 2 2" xfId="9059"/>
    <cellStyle name="Акцент6 9 2 2 2" xfId="24371"/>
    <cellStyle name="Акцент6 9 2 3" xfId="24372"/>
    <cellStyle name="Акцент6 9 2_Лист1" xfId="53510"/>
    <cellStyle name="Акцент6 9 3" xfId="9060"/>
    <cellStyle name="Акцент6 9 3 2" xfId="9061"/>
    <cellStyle name="Акцент6 9 3 3" xfId="24373"/>
    <cellStyle name="Акцент6 9 4" xfId="24374"/>
    <cellStyle name="Акцент6 9_Лист1" xfId="53511"/>
    <cellStyle name="Беззащитный" xfId="9062"/>
    <cellStyle name="Беззащитный 2" xfId="9063"/>
    <cellStyle name="Беззащитный 2 2" xfId="9064"/>
    <cellStyle name="Беззащитный 2 3" xfId="9065"/>
    <cellStyle name="Беззащитный 2 4" xfId="24375"/>
    <cellStyle name="Беззащитный 3" xfId="9066"/>
    <cellStyle name="Беззащитный 4" xfId="9067"/>
    <cellStyle name="Беззащитный 5" xfId="24376"/>
    <cellStyle name="Беззащитный_Лист1" xfId="53512"/>
    <cellStyle name="Ввод  10" xfId="9068"/>
    <cellStyle name="Ввод  10 10" xfId="24377"/>
    <cellStyle name="Ввод  10 10 2" xfId="24378"/>
    <cellStyle name="Ввод  10 10 3" xfId="24379"/>
    <cellStyle name="Ввод  10 11" xfId="24380"/>
    <cellStyle name="Ввод  10 11 2" xfId="24381"/>
    <cellStyle name="Ввод  10 11 3" xfId="24382"/>
    <cellStyle name="Ввод  10 12" xfId="24383"/>
    <cellStyle name="Ввод  10 12 2" xfId="24384"/>
    <cellStyle name="Ввод  10 12 3" xfId="24385"/>
    <cellStyle name="Ввод  10 13" xfId="24386"/>
    <cellStyle name="Ввод  10 13 2" xfId="24387"/>
    <cellStyle name="Ввод  10 13 3" xfId="24388"/>
    <cellStyle name="Ввод  10 14" xfId="24389"/>
    <cellStyle name="Ввод  10 15" xfId="24390"/>
    <cellStyle name="Ввод  10 2" xfId="24391"/>
    <cellStyle name="Ввод  10 2 10" xfId="24392"/>
    <cellStyle name="Ввод  10 2 2" xfId="24393"/>
    <cellStyle name="Ввод  10 2 2 2" xfId="24394"/>
    <cellStyle name="Ввод  10 2 2 3" xfId="24395"/>
    <cellStyle name="Ввод  10 2 3" xfId="24396"/>
    <cellStyle name="Ввод  10 2 3 2" xfId="24397"/>
    <cellStyle name="Ввод  10 2 3 3" xfId="24398"/>
    <cellStyle name="Ввод  10 2 4" xfId="24399"/>
    <cellStyle name="Ввод  10 2 4 2" xfId="24400"/>
    <cellStyle name="Ввод  10 2 4 3" xfId="24401"/>
    <cellStyle name="Ввод  10 2 5" xfId="24402"/>
    <cellStyle name="Ввод  10 2 5 2" xfId="24403"/>
    <cellStyle name="Ввод  10 2 5 3" xfId="24404"/>
    <cellStyle name="Ввод  10 2 6" xfId="24405"/>
    <cellStyle name="Ввод  10 2 6 2" xfId="24406"/>
    <cellStyle name="Ввод  10 2 6 3" xfId="24407"/>
    <cellStyle name="Ввод  10 2 7" xfId="24408"/>
    <cellStyle name="Ввод  10 2 7 2" xfId="24409"/>
    <cellStyle name="Ввод  10 2 7 3" xfId="24410"/>
    <cellStyle name="Ввод  10 2 8" xfId="24411"/>
    <cellStyle name="Ввод  10 2 8 2" xfId="24412"/>
    <cellStyle name="Ввод  10 2 8 3" xfId="24413"/>
    <cellStyle name="Ввод  10 2 9" xfId="24414"/>
    <cellStyle name="Ввод  10 2 9 2" xfId="24415"/>
    <cellStyle name="Ввод  10 2 9 3" xfId="24416"/>
    <cellStyle name="Ввод  10 3" xfId="24417"/>
    <cellStyle name="Ввод  10 3 10" xfId="24418"/>
    <cellStyle name="Ввод  10 3 2" xfId="24419"/>
    <cellStyle name="Ввод  10 3 2 2" xfId="24420"/>
    <cellStyle name="Ввод  10 3 2 3" xfId="24421"/>
    <cellStyle name="Ввод  10 3 3" xfId="24422"/>
    <cellStyle name="Ввод  10 3 3 2" xfId="24423"/>
    <cellStyle name="Ввод  10 3 3 3" xfId="24424"/>
    <cellStyle name="Ввод  10 3 4" xfId="24425"/>
    <cellStyle name="Ввод  10 3 4 2" xfId="24426"/>
    <cellStyle name="Ввод  10 3 4 3" xfId="24427"/>
    <cellStyle name="Ввод  10 3 5" xfId="24428"/>
    <cellStyle name="Ввод  10 3 5 2" xfId="24429"/>
    <cellStyle name="Ввод  10 3 5 3" xfId="24430"/>
    <cellStyle name="Ввод  10 3 6" xfId="24431"/>
    <cellStyle name="Ввод  10 3 6 2" xfId="24432"/>
    <cellStyle name="Ввод  10 3 6 3" xfId="24433"/>
    <cellStyle name="Ввод  10 3 7" xfId="24434"/>
    <cellStyle name="Ввод  10 3 7 2" xfId="24435"/>
    <cellStyle name="Ввод  10 3 7 3" xfId="24436"/>
    <cellStyle name="Ввод  10 3 8" xfId="24437"/>
    <cellStyle name="Ввод  10 3 8 2" xfId="24438"/>
    <cellStyle name="Ввод  10 3 8 3" xfId="24439"/>
    <cellStyle name="Ввод  10 3 9" xfId="24440"/>
    <cellStyle name="Ввод  10 3 9 2" xfId="24441"/>
    <cellStyle name="Ввод  10 3 9 3" xfId="24442"/>
    <cellStyle name="Ввод  10 4" xfId="24443"/>
    <cellStyle name="Ввод  10 4 10" xfId="24444"/>
    <cellStyle name="Ввод  10 4 2" xfId="24445"/>
    <cellStyle name="Ввод  10 4 2 2" xfId="24446"/>
    <cellStyle name="Ввод  10 4 2 3" xfId="24447"/>
    <cellStyle name="Ввод  10 4 3" xfId="24448"/>
    <cellStyle name="Ввод  10 4 3 2" xfId="24449"/>
    <cellStyle name="Ввод  10 4 3 3" xfId="24450"/>
    <cellStyle name="Ввод  10 4 4" xfId="24451"/>
    <cellStyle name="Ввод  10 4 4 2" xfId="24452"/>
    <cellStyle name="Ввод  10 4 4 3" xfId="24453"/>
    <cellStyle name="Ввод  10 4 5" xfId="24454"/>
    <cellStyle name="Ввод  10 4 5 2" xfId="24455"/>
    <cellStyle name="Ввод  10 4 5 3" xfId="24456"/>
    <cellStyle name="Ввод  10 4 6" xfId="24457"/>
    <cellStyle name="Ввод  10 4 6 2" xfId="24458"/>
    <cellStyle name="Ввод  10 4 6 3" xfId="24459"/>
    <cellStyle name="Ввод  10 4 7" xfId="24460"/>
    <cellStyle name="Ввод  10 4 7 2" xfId="24461"/>
    <cellStyle name="Ввод  10 4 7 3" xfId="24462"/>
    <cellStyle name="Ввод  10 4 8" xfId="24463"/>
    <cellStyle name="Ввод  10 4 8 2" xfId="24464"/>
    <cellStyle name="Ввод  10 4 8 3" xfId="24465"/>
    <cellStyle name="Ввод  10 4 9" xfId="24466"/>
    <cellStyle name="Ввод  10 4 9 2" xfId="24467"/>
    <cellStyle name="Ввод  10 4 9 3" xfId="24468"/>
    <cellStyle name="Ввод  10 5" xfId="24469"/>
    <cellStyle name="Ввод  10 5 10" xfId="24470"/>
    <cellStyle name="Ввод  10 5 2" xfId="24471"/>
    <cellStyle name="Ввод  10 5 2 2" xfId="24472"/>
    <cellStyle name="Ввод  10 5 2 3" xfId="24473"/>
    <cellStyle name="Ввод  10 5 3" xfId="24474"/>
    <cellStyle name="Ввод  10 5 3 2" xfId="24475"/>
    <cellStyle name="Ввод  10 5 3 3" xfId="24476"/>
    <cellStyle name="Ввод  10 5 4" xfId="24477"/>
    <cellStyle name="Ввод  10 5 4 2" xfId="24478"/>
    <cellStyle name="Ввод  10 5 4 3" xfId="24479"/>
    <cellStyle name="Ввод  10 5 5" xfId="24480"/>
    <cellStyle name="Ввод  10 5 5 2" xfId="24481"/>
    <cellStyle name="Ввод  10 5 5 3" xfId="24482"/>
    <cellStyle name="Ввод  10 5 6" xfId="24483"/>
    <cellStyle name="Ввод  10 5 6 2" xfId="24484"/>
    <cellStyle name="Ввод  10 5 6 3" xfId="24485"/>
    <cellStyle name="Ввод  10 5 7" xfId="24486"/>
    <cellStyle name="Ввод  10 5 7 2" xfId="24487"/>
    <cellStyle name="Ввод  10 5 7 3" xfId="24488"/>
    <cellStyle name="Ввод  10 5 8" xfId="24489"/>
    <cellStyle name="Ввод  10 5 8 2" xfId="24490"/>
    <cellStyle name="Ввод  10 5 8 3" xfId="24491"/>
    <cellStyle name="Ввод  10 5 9" xfId="24492"/>
    <cellStyle name="Ввод  10 5 9 2" xfId="24493"/>
    <cellStyle name="Ввод  10 5 9 3" xfId="24494"/>
    <cellStyle name="Ввод  10 6" xfId="24495"/>
    <cellStyle name="Ввод  10 6 2" xfId="24496"/>
    <cellStyle name="Ввод  10 6 3" xfId="24497"/>
    <cellStyle name="Ввод  10 7" xfId="24498"/>
    <cellStyle name="Ввод  10 7 2" xfId="24499"/>
    <cellStyle name="Ввод  10 7 3" xfId="24500"/>
    <cellStyle name="Ввод  10 8" xfId="24501"/>
    <cellStyle name="Ввод  10 8 2" xfId="24502"/>
    <cellStyle name="Ввод  10 8 3" xfId="24503"/>
    <cellStyle name="Ввод  10 9" xfId="24504"/>
    <cellStyle name="Ввод  10 9 2" xfId="24505"/>
    <cellStyle name="Ввод  10 9 3" xfId="24506"/>
    <cellStyle name="Ввод  11" xfId="9069"/>
    <cellStyle name="Ввод  11 2" xfId="24507"/>
    <cellStyle name="Ввод  12" xfId="24508"/>
    <cellStyle name="Ввод  12 2" xfId="53513"/>
    <cellStyle name="Ввод  2" xfId="9070"/>
    <cellStyle name="Ввод  2 10" xfId="9071"/>
    <cellStyle name="Ввод  2 10 2" xfId="24509"/>
    <cellStyle name="Ввод  2 10 2 2" xfId="24510"/>
    <cellStyle name="Ввод  2 10 2 3" xfId="24511"/>
    <cellStyle name="Ввод  2 10 3" xfId="24512"/>
    <cellStyle name="Ввод  2 10 3 2" xfId="24513"/>
    <cellStyle name="Ввод  2 10 3 3" xfId="24514"/>
    <cellStyle name="Ввод  2 10 4" xfId="24515"/>
    <cellStyle name="Ввод  2 10 4 2" xfId="24516"/>
    <cellStyle name="Ввод  2 10 4 3" xfId="24517"/>
    <cellStyle name="Ввод  2 10 5" xfId="24518"/>
    <cellStyle name="Ввод  2 10 5 2" xfId="24519"/>
    <cellStyle name="Ввод  2 10 5 3" xfId="24520"/>
    <cellStyle name="Ввод  2 10 6" xfId="24521"/>
    <cellStyle name="Ввод  2 10 7" xfId="24522"/>
    <cellStyle name="Ввод  2 10 8" xfId="24523"/>
    <cellStyle name="Ввод  2 11" xfId="9072"/>
    <cellStyle name="Ввод  2 11 2" xfId="24524"/>
    <cellStyle name="Ввод  2 11 2 2" xfId="24525"/>
    <cellStyle name="Ввод  2 11 2 3" xfId="24526"/>
    <cellStyle name="Ввод  2 11 3" xfId="24527"/>
    <cellStyle name="Ввод  2 11 3 2" xfId="24528"/>
    <cellStyle name="Ввод  2 11 3 3" xfId="24529"/>
    <cellStyle name="Ввод  2 11 4" xfId="24530"/>
    <cellStyle name="Ввод  2 11 4 2" xfId="24531"/>
    <cellStyle name="Ввод  2 11 4 3" xfId="24532"/>
    <cellStyle name="Ввод  2 11 5" xfId="24533"/>
    <cellStyle name="Ввод  2 11 5 2" xfId="24534"/>
    <cellStyle name="Ввод  2 11 5 3" xfId="24535"/>
    <cellStyle name="Ввод  2 11 6" xfId="24536"/>
    <cellStyle name="Ввод  2 11 7" xfId="24537"/>
    <cellStyle name="Ввод  2 11 8" xfId="24538"/>
    <cellStyle name="Ввод  2 12" xfId="9073"/>
    <cellStyle name="Ввод  2 12 2" xfId="24539"/>
    <cellStyle name="Ввод  2 12 3" xfId="24540"/>
    <cellStyle name="Ввод  2 12 4" xfId="24541"/>
    <cellStyle name="Ввод  2 13" xfId="9074"/>
    <cellStyle name="Ввод  2 13 2" xfId="24542"/>
    <cellStyle name="Ввод  2 13 3" xfId="24543"/>
    <cellStyle name="Ввод  2 13 4" xfId="24544"/>
    <cellStyle name="Ввод  2 14" xfId="9075"/>
    <cellStyle name="Ввод  2 14 2" xfId="24545"/>
    <cellStyle name="Ввод  2 15" xfId="9076"/>
    <cellStyle name="Ввод  2 16" xfId="24546"/>
    <cellStyle name="Ввод  2 2" xfId="9077"/>
    <cellStyle name="Ввод  2 2 10" xfId="24547"/>
    <cellStyle name="Ввод  2 2 10 2" xfId="24548"/>
    <cellStyle name="Ввод  2 2 10 3" xfId="24549"/>
    <cellStyle name="Ввод  2 2 11" xfId="24550"/>
    <cellStyle name="Ввод  2 2 11 2" xfId="24551"/>
    <cellStyle name="Ввод  2 2 11 3" xfId="24552"/>
    <cellStyle name="Ввод  2 2 12" xfId="24553"/>
    <cellStyle name="Ввод  2 2 12 2" xfId="24554"/>
    <cellStyle name="Ввод  2 2 12 3" xfId="24555"/>
    <cellStyle name="Ввод  2 2 13" xfId="24556"/>
    <cellStyle name="Ввод  2 2 13 2" xfId="24557"/>
    <cellStyle name="Ввод  2 2 13 3" xfId="24558"/>
    <cellStyle name="Ввод  2 2 14" xfId="24559"/>
    <cellStyle name="Ввод  2 2 15" xfId="24560"/>
    <cellStyle name="Ввод  2 2 2" xfId="9078"/>
    <cellStyle name="Ввод  2 2 2 10" xfId="24561"/>
    <cellStyle name="Ввод  2 2 2 11" xfId="24562"/>
    <cellStyle name="Ввод  2 2 2 2" xfId="24563"/>
    <cellStyle name="Ввод  2 2 2 2 2" xfId="24564"/>
    <cellStyle name="Ввод  2 2 2 2 3" xfId="24565"/>
    <cellStyle name="Ввод  2 2 2 3" xfId="24566"/>
    <cellStyle name="Ввод  2 2 2 3 2" xfId="24567"/>
    <cellStyle name="Ввод  2 2 2 3 3" xfId="24568"/>
    <cellStyle name="Ввод  2 2 2 4" xfId="24569"/>
    <cellStyle name="Ввод  2 2 2 4 2" xfId="24570"/>
    <cellStyle name="Ввод  2 2 2 4 3" xfId="24571"/>
    <cellStyle name="Ввод  2 2 2 5" xfId="24572"/>
    <cellStyle name="Ввод  2 2 2 5 2" xfId="24573"/>
    <cellStyle name="Ввод  2 2 2 5 3" xfId="24574"/>
    <cellStyle name="Ввод  2 2 2 6" xfId="24575"/>
    <cellStyle name="Ввод  2 2 2 6 2" xfId="24576"/>
    <cellStyle name="Ввод  2 2 2 6 3" xfId="24577"/>
    <cellStyle name="Ввод  2 2 2 7" xfId="24578"/>
    <cellStyle name="Ввод  2 2 2 7 2" xfId="24579"/>
    <cellStyle name="Ввод  2 2 2 7 3" xfId="24580"/>
    <cellStyle name="Ввод  2 2 2 8" xfId="24581"/>
    <cellStyle name="Ввод  2 2 2 8 2" xfId="24582"/>
    <cellStyle name="Ввод  2 2 2 8 3" xfId="24583"/>
    <cellStyle name="Ввод  2 2 2 9" xfId="24584"/>
    <cellStyle name="Ввод  2 2 2 9 2" xfId="24585"/>
    <cellStyle name="Ввод  2 2 2 9 3" xfId="24586"/>
    <cellStyle name="Ввод  2 2 3" xfId="9079"/>
    <cellStyle name="Ввод  2 2 3 10" xfId="24587"/>
    <cellStyle name="Ввод  2 2 3 11" xfId="24588"/>
    <cellStyle name="Ввод  2 2 3 2" xfId="24589"/>
    <cellStyle name="Ввод  2 2 3 2 2" xfId="24590"/>
    <cellStyle name="Ввод  2 2 3 2 3" xfId="24591"/>
    <cellStyle name="Ввод  2 2 3 3" xfId="24592"/>
    <cellStyle name="Ввод  2 2 3 3 2" xfId="24593"/>
    <cellStyle name="Ввод  2 2 3 3 3" xfId="24594"/>
    <cellStyle name="Ввод  2 2 3 4" xfId="24595"/>
    <cellStyle name="Ввод  2 2 3 4 2" xfId="24596"/>
    <cellStyle name="Ввод  2 2 3 4 3" xfId="24597"/>
    <cellStyle name="Ввод  2 2 3 5" xfId="24598"/>
    <cellStyle name="Ввод  2 2 3 5 2" xfId="24599"/>
    <cellStyle name="Ввод  2 2 3 5 3" xfId="24600"/>
    <cellStyle name="Ввод  2 2 3 6" xfId="24601"/>
    <cellStyle name="Ввод  2 2 3 6 2" xfId="24602"/>
    <cellStyle name="Ввод  2 2 3 6 3" xfId="24603"/>
    <cellStyle name="Ввод  2 2 3 7" xfId="24604"/>
    <cellStyle name="Ввод  2 2 3 7 2" xfId="24605"/>
    <cellStyle name="Ввод  2 2 3 7 3" xfId="24606"/>
    <cellStyle name="Ввод  2 2 3 8" xfId="24607"/>
    <cellStyle name="Ввод  2 2 3 8 2" xfId="24608"/>
    <cellStyle name="Ввод  2 2 3 8 3" xfId="24609"/>
    <cellStyle name="Ввод  2 2 3 9" xfId="24610"/>
    <cellStyle name="Ввод  2 2 3 9 2" xfId="24611"/>
    <cellStyle name="Ввод  2 2 3 9 3" xfId="24612"/>
    <cellStyle name="Ввод  2 2 4" xfId="24613"/>
    <cellStyle name="Ввод  2 2 4 10" xfId="24614"/>
    <cellStyle name="Ввод  2 2 4 2" xfId="24615"/>
    <cellStyle name="Ввод  2 2 4 2 2" xfId="24616"/>
    <cellStyle name="Ввод  2 2 4 2 3" xfId="24617"/>
    <cellStyle name="Ввод  2 2 4 3" xfId="24618"/>
    <cellStyle name="Ввод  2 2 4 3 2" xfId="24619"/>
    <cellStyle name="Ввод  2 2 4 3 3" xfId="24620"/>
    <cellStyle name="Ввод  2 2 4 4" xfId="24621"/>
    <cellStyle name="Ввод  2 2 4 4 2" xfId="24622"/>
    <cellStyle name="Ввод  2 2 4 4 3" xfId="24623"/>
    <cellStyle name="Ввод  2 2 4 5" xfId="24624"/>
    <cellStyle name="Ввод  2 2 4 5 2" xfId="24625"/>
    <cellStyle name="Ввод  2 2 4 5 3" xfId="24626"/>
    <cellStyle name="Ввод  2 2 4 6" xfId="24627"/>
    <cellStyle name="Ввод  2 2 4 6 2" xfId="24628"/>
    <cellStyle name="Ввод  2 2 4 6 3" xfId="24629"/>
    <cellStyle name="Ввод  2 2 4 7" xfId="24630"/>
    <cellStyle name="Ввод  2 2 4 7 2" xfId="24631"/>
    <cellStyle name="Ввод  2 2 4 7 3" xfId="24632"/>
    <cellStyle name="Ввод  2 2 4 8" xfId="24633"/>
    <cellStyle name="Ввод  2 2 4 8 2" xfId="24634"/>
    <cellStyle name="Ввод  2 2 4 8 3" xfId="24635"/>
    <cellStyle name="Ввод  2 2 4 9" xfId="24636"/>
    <cellStyle name="Ввод  2 2 4 9 2" xfId="24637"/>
    <cellStyle name="Ввод  2 2 4 9 3" xfId="24638"/>
    <cellStyle name="Ввод  2 2 5" xfId="24639"/>
    <cellStyle name="Ввод  2 2 5 10" xfId="24640"/>
    <cellStyle name="Ввод  2 2 5 2" xfId="24641"/>
    <cellStyle name="Ввод  2 2 5 2 2" xfId="24642"/>
    <cellStyle name="Ввод  2 2 5 2 3" xfId="24643"/>
    <cellStyle name="Ввод  2 2 5 3" xfId="24644"/>
    <cellStyle name="Ввод  2 2 5 3 2" xfId="24645"/>
    <cellStyle name="Ввод  2 2 5 3 3" xfId="24646"/>
    <cellStyle name="Ввод  2 2 5 4" xfId="24647"/>
    <cellStyle name="Ввод  2 2 5 4 2" xfId="24648"/>
    <cellStyle name="Ввод  2 2 5 4 3" xfId="24649"/>
    <cellStyle name="Ввод  2 2 5 5" xfId="24650"/>
    <cellStyle name="Ввод  2 2 5 5 2" xfId="24651"/>
    <cellStyle name="Ввод  2 2 5 5 3" xfId="24652"/>
    <cellStyle name="Ввод  2 2 5 6" xfId="24653"/>
    <cellStyle name="Ввод  2 2 5 6 2" xfId="24654"/>
    <cellStyle name="Ввод  2 2 5 6 3" xfId="24655"/>
    <cellStyle name="Ввод  2 2 5 7" xfId="24656"/>
    <cellStyle name="Ввод  2 2 5 7 2" xfId="24657"/>
    <cellStyle name="Ввод  2 2 5 7 3" xfId="24658"/>
    <cellStyle name="Ввод  2 2 5 8" xfId="24659"/>
    <cellStyle name="Ввод  2 2 5 8 2" xfId="24660"/>
    <cellStyle name="Ввод  2 2 5 8 3" xfId="24661"/>
    <cellStyle name="Ввод  2 2 5 9" xfId="24662"/>
    <cellStyle name="Ввод  2 2 5 9 2" xfId="24663"/>
    <cellStyle name="Ввод  2 2 5 9 3" xfId="24664"/>
    <cellStyle name="Ввод  2 2 6" xfId="24665"/>
    <cellStyle name="Ввод  2 2 6 2" xfId="24666"/>
    <cellStyle name="Ввод  2 2 6 3" xfId="24667"/>
    <cellStyle name="Ввод  2 2 7" xfId="24668"/>
    <cellStyle name="Ввод  2 2 7 2" xfId="24669"/>
    <cellStyle name="Ввод  2 2 7 3" xfId="24670"/>
    <cellStyle name="Ввод  2 2 8" xfId="24671"/>
    <cellStyle name="Ввод  2 2 8 2" xfId="24672"/>
    <cellStyle name="Ввод  2 2 8 3" xfId="24673"/>
    <cellStyle name="Ввод  2 2 9" xfId="24674"/>
    <cellStyle name="Ввод  2 2 9 2" xfId="24675"/>
    <cellStyle name="Ввод  2 2 9 3" xfId="24676"/>
    <cellStyle name="Ввод  2 3" xfId="9080"/>
    <cellStyle name="Ввод  2 3 10" xfId="24677"/>
    <cellStyle name="Ввод  2 3 11" xfId="24678"/>
    <cellStyle name="Ввод  2 3 12" xfId="24679"/>
    <cellStyle name="Ввод  2 3 2" xfId="9081"/>
    <cellStyle name="Ввод  2 3 2 2" xfId="24680"/>
    <cellStyle name="Ввод  2 3 2 3" xfId="24681"/>
    <cellStyle name="Ввод  2 3 2 4" xfId="24682"/>
    <cellStyle name="Ввод  2 3 2 5" xfId="24683"/>
    <cellStyle name="Ввод  2 3 3" xfId="9082"/>
    <cellStyle name="Ввод  2 3 3 2" xfId="24684"/>
    <cellStyle name="Ввод  2 3 3 3" xfId="24685"/>
    <cellStyle name="Ввод  2 3 4" xfId="24686"/>
    <cellStyle name="Ввод  2 3 4 2" xfId="24687"/>
    <cellStyle name="Ввод  2 3 4 3" xfId="24688"/>
    <cellStyle name="Ввод  2 3 5" xfId="24689"/>
    <cellStyle name="Ввод  2 3 5 2" xfId="24690"/>
    <cellStyle name="Ввод  2 3 5 3" xfId="24691"/>
    <cellStyle name="Ввод  2 3 6" xfId="24692"/>
    <cellStyle name="Ввод  2 3 6 2" xfId="24693"/>
    <cellStyle name="Ввод  2 3 6 3" xfId="24694"/>
    <cellStyle name="Ввод  2 3 7" xfId="24695"/>
    <cellStyle name="Ввод  2 3 7 2" xfId="24696"/>
    <cellStyle name="Ввод  2 3 7 3" xfId="24697"/>
    <cellStyle name="Ввод  2 3 8" xfId="24698"/>
    <cellStyle name="Ввод  2 3 8 2" xfId="24699"/>
    <cellStyle name="Ввод  2 3 8 3" xfId="24700"/>
    <cellStyle name="Ввод  2 3 9" xfId="24701"/>
    <cellStyle name="Ввод  2 3 9 2" xfId="24702"/>
    <cellStyle name="Ввод  2 3 9 3" xfId="24703"/>
    <cellStyle name="Ввод  2 3_Лист1" xfId="53514"/>
    <cellStyle name="Ввод  2 4" xfId="9083"/>
    <cellStyle name="Ввод  2 4 10" xfId="24704"/>
    <cellStyle name="Ввод  2 4 11" xfId="24705"/>
    <cellStyle name="Ввод  2 4 2" xfId="24706"/>
    <cellStyle name="Ввод  2 4 2 2" xfId="24707"/>
    <cellStyle name="Ввод  2 4 2 3" xfId="24708"/>
    <cellStyle name="Ввод  2 4 3" xfId="24709"/>
    <cellStyle name="Ввод  2 4 3 2" xfId="24710"/>
    <cellStyle name="Ввод  2 4 3 3" xfId="24711"/>
    <cellStyle name="Ввод  2 4 4" xfId="24712"/>
    <cellStyle name="Ввод  2 4 4 2" xfId="24713"/>
    <cellStyle name="Ввод  2 4 4 3" xfId="24714"/>
    <cellStyle name="Ввод  2 4 5" xfId="24715"/>
    <cellStyle name="Ввод  2 4 5 2" xfId="24716"/>
    <cellStyle name="Ввод  2 4 5 3" xfId="24717"/>
    <cellStyle name="Ввод  2 4 6" xfId="24718"/>
    <cellStyle name="Ввод  2 4 6 2" xfId="24719"/>
    <cellStyle name="Ввод  2 4 6 3" xfId="24720"/>
    <cellStyle name="Ввод  2 4 7" xfId="24721"/>
    <cellStyle name="Ввод  2 4 7 2" xfId="24722"/>
    <cellStyle name="Ввод  2 4 7 3" xfId="24723"/>
    <cellStyle name="Ввод  2 4 8" xfId="24724"/>
    <cellStyle name="Ввод  2 4 8 2" xfId="24725"/>
    <cellStyle name="Ввод  2 4 8 3" xfId="24726"/>
    <cellStyle name="Ввод  2 4 9" xfId="24727"/>
    <cellStyle name="Ввод  2 4 9 2" xfId="24728"/>
    <cellStyle name="Ввод  2 4 9 3" xfId="24729"/>
    <cellStyle name="Ввод  2 5" xfId="9084"/>
    <cellStyle name="Ввод  2 5 10" xfId="24730"/>
    <cellStyle name="Ввод  2 5 11" xfId="24731"/>
    <cellStyle name="Ввод  2 5 2" xfId="24732"/>
    <cellStyle name="Ввод  2 5 2 2" xfId="24733"/>
    <cellStyle name="Ввод  2 5 2 3" xfId="24734"/>
    <cellStyle name="Ввод  2 5 3" xfId="24735"/>
    <cellStyle name="Ввод  2 5 3 2" xfId="24736"/>
    <cellStyle name="Ввод  2 5 3 3" xfId="24737"/>
    <cellStyle name="Ввод  2 5 4" xfId="24738"/>
    <cellStyle name="Ввод  2 5 4 2" xfId="24739"/>
    <cellStyle name="Ввод  2 5 4 3" xfId="24740"/>
    <cellStyle name="Ввод  2 5 5" xfId="24741"/>
    <cellStyle name="Ввод  2 5 5 2" xfId="24742"/>
    <cellStyle name="Ввод  2 5 5 3" xfId="24743"/>
    <cellStyle name="Ввод  2 5 6" xfId="24744"/>
    <cellStyle name="Ввод  2 5 6 2" xfId="24745"/>
    <cellStyle name="Ввод  2 5 6 3" xfId="24746"/>
    <cellStyle name="Ввод  2 5 7" xfId="24747"/>
    <cellStyle name="Ввод  2 5 7 2" xfId="24748"/>
    <cellStyle name="Ввод  2 5 7 3" xfId="24749"/>
    <cellStyle name="Ввод  2 5 8" xfId="24750"/>
    <cellStyle name="Ввод  2 5 8 2" xfId="24751"/>
    <cellStyle name="Ввод  2 5 8 3" xfId="24752"/>
    <cellStyle name="Ввод  2 5 9" xfId="24753"/>
    <cellStyle name="Ввод  2 5 9 2" xfId="24754"/>
    <cellStyle name="Ввод  2 5 9 3" xfId="24755"/>
    <cellStyle name="Ввод  2 6" xfId="9085"/>
    <cellStyle name="Ввод  2 6 10" xfId="24756"/>
    <cellStyle name="Ввод  2 6 11" xfId="24757"/>
    <cellStyle name="Ввод  2 6 2" xfId="24758"/>
    <cellStyle name="Ввод  2 6 2 2" xfId="24759"/>
    <cellStyle name="Ввод  2 6 2 3" xfId="24760"/>
    <cellStyle name="Ввод  2 6 3" xfId="24761"/>
    <cellStyle name="Ввод  2 6 3 2" xfId="24762"/>
    <cellStyle name="Ввод  2 6 3 3" xfId="24763"/>
    <cellStyle name="Ввод  2 6 4" xfId="24764"/>
    <cellStyle name="Ввод  2 6 4 2" xfId="24765"/>
    <cellStyle name="Ввод  2 6 4 3" xfId="24766"/>
    <cellStyle name="Ввод  2 6 5" xfId="24767"/>
    <cellStyle name="Ввод  2 6 5 2" xfId="24768"/>
    <cellStyle name="Ввод  2 6 5 3" xfId="24769"/>
    <cellStyle name="Ввод  2 6 6" xfId="24770"/>
    <cellStyle name="Ввод  2 6 6 2" xfId="24771"/>
    <cellStyle name="Ввод  2 6 6 3" xfId="24772"/>
    <cellStyle name="Ввод  2 6 7" xfId="24773"/>
    <cellStyle name="Ввод  2 6 7 2" xfId="24774"/>
    <cellStyle name="Ввод  2 6 7 3" xfId="24775"/>
    <cellStyle name="Ввод  2 6 8" xfId="24776"/>
    <cellStyle name="Ввод  2 6 8 2" xfId="24777"/>
    <cellStyle name="Ввод  2 6 8 3" xfId="24778"/>
    <cellStyle name="Ввод  2 6 9" xfId="24779"/>
    <cellStyle name="Ввод  2 6 9 2" xfId="24780"/>
    <cellStyle name="Ввод  2 6 9 3" xfId="24781"/>
    <cellStyle name="Ввод  2 7" xfId="9086"/>
    <cellStyle name="Ввод  2 7 2" xfId="24782"/>
    <cellStyle name="Ввод  2 7 2 2" xfId="24783"/>
    <cellStyle name="Ввод  2 7 2 3" xfId="24784"/>
    <cellStyle name="Ввод  2 7 3" xfId="24785"/>
    <cellStyle name="Ввод  2 7 3 2" xfId="24786"/>
    <cellStyle name="Ввод  2 7 3 3" xfId="24787"/>
    <cellStyle name="Ввод  2 7 4" xfId="24788"/>
    <cellStyle name="Ввод  2 7 4 2" xfId="24789"/>
    <cellStyle name="Ввод  2 7 4 3" xfId="24790"/>
    <cellStyle name="Ввод  2 7 5" xfId="24791"/>
    <cellStyle name="Ввод  2 7 5 2" xfId="24792"/>
    <cellStyle name="Ввод  2 7 5 3" xfId="24793"/>
    <cellStyle name="Ввод  2 7 6" xfId="24794"/>
    <cellStyle name="Ввод  2 7 6 2" xfId="24795"/>
    <cellStyle name="Ввод  2 7 6 3" xfId="24796"/>
    <cellStyle name="Ввод  2 7 7" xfId="24797"/>
    <cellStyle name="Ввод  2 7 7 2" xfId="24798"/>
    <cellStyle name="Ввод  2 7 7 3" xfId="24799"/>
    <cellStyle name="Ввод  2 7 8" xfId="24800"/>
    <cellStyle name="Ввод  2 7 9" xfId="24801"/>
    <cellStyle name="Ввод  2 8" xfId="9087"/>
    <cellStyle name="Ввод  2 8 10" xfId="24802"/>
    <cellStyle name="Ввод  2 8 2" xfId="24803"/>
    <cellStyle name="Ввод  2 8 2 2" xfId="24804"/>
    <cellStyle name="Ввод  2 8 2 3" xfId="24805"/>
    <cellStyle name="Ввод  2 8 3" xfId="24806"/>
    <cellStyle name="Ввод  2 8 3 2" xfId="24807"/>
    <cellStyle name="Ввод  2 8 3 3" xfId="24808"/>
    <cellStyle name="Ввод  2 8 4" xfId="24809"/>
    <cellStyle name="Ввод  2 8 4 2" xfId="24810"/>
    <cellStyle name="Ввод  2 8 4 3" xfId="24811"/>
    <cellStyle name="Ввод  2 8 5" xfId="24812"/>
    <cellStyle name="Ввод  2 8 5 2" xfId="24813"/>
    <cellStyle name="Ввод  2 8 5 3" xfId="24814"/>
    <cellStyle name="Ввод  2 8 6" xfId="24815"/>
    <cellStyle name="Ввод  2 8 6 2" xfId="24816"/>
    <cellStyle name="Ввод  2 8 6 3" xfId="24817"/>
    <cellStyle name="Ввод  2 8 7" xfId="24818"/>
    <cellStyle name="Ввод  2 8 7 2" xfId="24819"/>
    <cellStyle name="Ввод  2 8 7 3" xfId="24820"/>
    <cellStyle name="Ввод  2 8 8" xfId="24821"/>
    <cellStyle name="Ввод  2 8 8 2" xfId="24822"/>
    <cellStyle name="Ввод  2 8 8 3" xfId="24823"/>
    <cellStyle name="Ввод  2 8 9" xfId="24824"/>
    <cellStyle name="Ввод  2 9" xfId="9088"/>
    <cellStyle name="Ввод  2 9 2" xfId="24825"/>
    <cellStyle name="Ввод  2 9 2 2" xfId="24826"/>
    <cellStyle name="Ввод  2 9 2 3" xfId="24827"/>
    <cellStyle name="Ввод  2 9 3" xfId="24828"/>
    <cellStyle name="Ввод  2 9 3 2" xfId="24829"/>
    <cellStyle name="Ввод  2 9 3 3" xfId="24830"/>
    <cellStyle name="Ввод  2 9 4" xfId="24831"/>
    <cellStyle name="Ввод  2 9 4 2" xfId="24832"/>
    <cellStyle name="Ввод  2 9 4 3" xfId="24833"/>
    <cellStyle name="Ввод  2 9 5" xfId="24834"/>
    <cellStyle name="Ввод  2 9 5 2" xfId="24835"/>
    <cellStyle name="Ввод  2 9 5 3" xfId="24836"/>
    <cellStyle name="Ввод  2 9 6" xfId="24837"/>
    <cellStyle name="Ввод  2 9 6 2" xfId="24838"/>
    <cellStyle name="Ввод  2 9 6 3" xfId="24839"/>
    <cellStyle name="Ввод  2 9 7" xfId="24840"/>
    <cellStyle name="Ввод  2 9 7 2" xfId="24841"/>
    <cellStyle name="Ввод  2 9 7 3" xfId="24842"/>
    <cellStyle name="Ввод  2 9 8" xfId="24843"/>
    <cellStyle name="Ввод  2 9 9" xfId="24844"/>
    <cellStyle name="Ввод  2_2012" xfId="9089"/>
    <cellStyle name="Ввод  3" xfId="9090"/>
    <cellStyle name="Ввод  3 10" xfId="24845"/>
    <cellStyle name="Ввод  3 10 2" xfId="24846"/>
    <cellStyle name="Ввод  3 10 3" xfId="24847"/>
    <cellStyle name="Ввод  3 11" xfId="24848"/>
    <cellStyle name="Ввод  3 11 2" xfId="24849"/>
    <cellStyle name="Ввод  3 11 3" xfId="24850"/>
    <cellStyle name="Ввод  3 12" xfId="24851"/>
    <cellStyle name="Ввод  3 12 2" xfId="24852"/>
    <cellStyle name="Ввод  3 12 3" xfId="24853"/>
    <cellStyle name="Ввод  3 13" xfId="24854"/>
    <cellStyle name="Ввод  3 13 2" xfId="24855"/>
    <cellStyle name="Ввод  3 13 3" xfId="24856"/>
    <cellStyle name="Ввод  3 14" xfId="24857"/>
    <cellStyle name="Ввод  3 14 2" xfId="24858"/>
    <cellStyle name="Ввод  3 14 3" xfId="24859"/>
    <cellStyle name="Ввод  3 15" xfId="24860"/>
    <cellStyle name="Ввод  3 16" xfId="24861"/>
    <cellStyle name="Ввод  3 2" xfId="9091"/>
    <cellStyle name="Ввод  3 2 10" xfId="24862"/>
    <cellStyle name="Ввод  3 2 10 2" xfId="24863"/>
    <cellStyle name="Ввод  3 2 10 3" xfId="24864"/>
    <cellStyle name="Ввод  3 2 11" xfId="24865"/>
    <cellStyle name="Ввод  3 2 11 2" xfId="24866"/>
    <cellStyle name="Ввод  3 2 11 3" xfId="24867"/>
    <cellStyle name="Ввод  3 2 12" xfId="24868"/>
    <cellStyle name="Ввод  3 2 12 2" xfId="24869"/>
    <cellStyle name="Ввод  3 2 12 3" xfId="24870"/>
    <cellStyle name="Ввод  3 2 13" xfId="24871"/>
    <cellStyle name="Ввод  3 2 13 2" xfId="24872"/>
    <cellStyle name="Ввод  3 2 13 3" xfId="24873"/>
    <cellStyle name="Ввод  3 2 14" xfId="24874"/>
    <cellStyle name="Ввод  3 2 15" xfId="24875"/>
    <cellStyle name="Ввод  3 2 2" xfId="24876"/>
    <cellStyle name="Ввод  3 2 2 10" xfId="24877"/>
    <cellStyle name="Ввод  3 2 2 2" xfId="24878"/>
    <cellStyle name="Ввод  3 2 2 2 2" xfId="24879"/>
    <cellStyle name="Ввод  3 2 2 2 3" xfId="24880"/>
    <cellStyle name="Ввод  3 2 2 3" xfId="24881"/>
    <cellStyle name="Ввод  3 2 2 3 2" xfId="24882"/>
    <cellStyle name="Ввод  3 2 2 3 3" xfId="24883"/>
    <cellStyle name="Ввод  3 2 2 4" xfId="24884"/>
    <cellStyle name="Ввод  3 2 2 4 2" xfId="24885"/>
    <cellStyle name="Ввод  3 2 2 4 3" xfId="24886"/>
    <cellStyle name="Ввод  3 2 2 5" xfId="24887"/>
    <cellStyle name="Ввод  3 2 2 5 2" xfId="24888"/>
    <cellStyle name="Ввод  3 2 2 5 3" xfId="24889"/>
    <cellStyle name="Ввод  3 2 2 6" xfId="24890"/>
    <cellStyle name="Ввод  3 2 2 6 2" xfId="24891"/>
    <cellStyle name="Ввод  3 2 2 6 3" xfId="24892"/>
    <cellStyle name="Ввод  3 2 2 7" xfId="24893"/>
    <cellStyle name="Ввод  3 2 2 7 2" xfId="24894"/>
    <cellStyle name="Ввод  3 2 2 7 3" xfId="24895"/>
    <cellStyle name="Ввод  3 2 2 8" xfId="24896"/>
    <cellStyle name="Ввод  3 2 2 8 2" xfId="24897"/>
    <cellStyle name="Ввод  3 2 2 8 3" xfId="24898"/>
    <cellStyle name="Ввод  3 2 2 9" xfId="24899"/>
    <cellStyle name="Ввод  3 2 2 9 2" xfId="24900"/>
    <cellStyle name="Ввод  3 2 2 9 3" xfId="24901"/>
    <cellStyle name="Ввод  3 2 3" xfId="24902"/>
    <cellStyle name="Ввод  3 2 3 10" xfId="24903"/>
    <cellStyle name="Ввод  3 2 3 2" xfId="24904"/>
    <cellStyle name="Ввод  3 2 3 2 2" xfId="24905"/>
    <cellStyle name="Ввод  3 2 3 2 3" xfId="24906"/>
    <cellStyle name="Ввод  3 2 3 3" xfId="24907"/>
    <cellStyle name="Ввод  3 2 3 3 2" xfId="24908"/>
    <cellStyle name="Ввод  3 2 3 3 3" xfId="24909"/>
    <cellStyle name="Ввод  3 2 3 4" xfId="24910"/>
    <cellStyle name="Ввод  3 2 3 4 2" xfId="24911"/>
    <cellStyle name="Ввод  3 2 3 4 3" xfId="24912"/>
    <cellStyle name="Ввод  3 2 3 5" xfId="24913"/>
    <cellStyle name="Ввод  3 2 3 5 2" xfId="24914"/>
    <cellStyle name="Ввод  3 2 3 5 3" xfId="24915"/>
    <cellStyle name="Ввод  3 2 3 6" xfId="24916"/>
    <cellStyle name="Ввод  3 2 3 6 2" xfId="24917"/>
    <cellStyle name="Ввод  3 2 3 6 3" xfId="24918"/>
    <cellStyle name="Ввод  3 2 3 7" xfId="24919"/>
    <cellStyle name="Ввод  3 2 3 7 2" xfId="24920"/>
    <cellStyle name="Ввод  3 2 3 7 3" xfId="24921"/>
    <cellStyle name="Ввод  3 2 3 8" xfId="24922"/>
    <cellStyle name="Ввод  3 2 3 8 2" xfId="24923"/>
    <cellStyle name="Ввод  3 2 3 8 3" xfId="24924"/>
    <cellStyle name="Ввод  3 2 3 9" xfId="24925"/>
    <cellStyle name="Ввод  3 2 3 9 2" xfId="24926"/>
    <cellStyle name="Ввод  3 2 3 9 3" xfId="24927"/>
    <cellStyle name="Ввод  3 2 4" xfId="24928"/>
    <cellStyle name="Ввод  3 2 4 10" xfId="24929"/>
    <cellStyle name="Ввод  3 2 4 2" xfId="24930"/>
    <cellStyle name="Ввод  3 2 4 2 2" xfId="24931"/>
    <cellStyle name="Ввод  3 2 4 2 3" xfId="24932"/>
    <cellStyle name="Ввод  3 2 4 3" xfId="24933"/>
    <cellStyle name="Ввод  3 2 4 3 2" xfId="24934"/>
    <cellStyle name="Ввод  3 2 4 3 3" xfId="24935"/>
    <cellStyle name="Ввод  3 2 4 4" xfId="24936"/>
    <cellStyle name="Ввод  3 2 4 4 2" xfId="24937"/>
    <cellStyle name="Ввод  3 2 4 4 3" xfId="24938"/>
    <cellStyle name="Ввод  3 2 4 5" xfId="24939"/>
    <cellStyle name="Ввод  3 2 4 5 2" xfId="24940"/>
    <cellStyle name="Ввод  3 2 4 5 3" xfId="24941"/>
    <cellStyle name="Ввод  3 2 4 6" xfId="24942"/>
    <cellStyle name="Ввод  3 2 4 6 2" xfId="24943"/>
    <cellStyle name="Ввод  3 2 4 6 3" xfId="24944"/>
    <cellStyle name="Ввод  3 2 4 7" xfId="24945"/>
    <cellStyle name="Ввод  3 2 4 7 2" xfId="24946"/>
    <cellStyle name="Ввод  3 2 4 7 3" xfId="24947"/>
    <cellStyle name="Ввод  3 2 4 8" xfId="24948"/>
    <cellStyle name="Ввод  3 2 4 8 2" xfId="24949"/>
    <cellStyle name="Ввод  3 2 4 8 3" xfId="24950"/>
    <cellStyle name="Ввод  3 2 4 9" xfId="24951"/>
    <cellStyle name="Ввод  3 2 4 9 2" xfId="24952"/>
    <cellStyle name="Ввод  3 2 4 9 3" xfId="24953"/>
    <cellStyle name="Ввод  3 2 5" xfId="24954"/>
    <cellStyle name="Ввод  3 2 5 10" xfId="24955"/>
    <cellStyle name="Ввод  3 2 5 2" xfId="24956"/>
    <cellStyle name="Ввод  3 2 5 2 2" xfId="24957"/>
    <cellStyle name="Ввод  3 2 5 2 3" xfId="24958"/>
    <cellStyle name="Ввод  3 2 5 3" xfId="24959"/>
    <cellStyle name="Ввод  3 2 5 3 2" xfId="24960"/>
    <cellStyle name="Ввод  3 2 5 3 3" xfId="24961"/>
    <cellStyle name="Ввод  3 2 5 4" xfId="24962"/>
    <cellStyle name="Ввод  3 2 5 4 2" xfId="24963"/>
    <cellStyle name="Ввод  3 2 5 4 3" xfId="24964"/>
    <cellStyle name="Ввод  3 2 5 5" xfId="24965"/>
    <cellStyle name="Ввод  3 2 5 5 2" xfId="24966"/>
    <cellStyle name="Ввод  3 2 5 5 3" xfId="24967"/>
    <cellStyle name="Ввод  3 2 5 6" xfId="24968"/>
    <cellStyle name="Ввод  3 2 5 6 2" xfId="24969"/>
    <cellStyle name="Ввод  3 2 5 6 3" xfId="24970"/>
    <cellStyle name="Ввод  3 2 5 7" xfId="24971"/>
    <cellStyle name="Ввод  3 2 5 7 2" xfId="24972"/>
    <cellStyle name="Ввод  3 2 5 7 3" xfId="24973"/>
    <cellStyle name="Ввод  3 2 5 8" xfId="24974"/>
    <cellStyle name="Ввод  3 2 5 8 2" xfId="24975"/>
    <cellStyle name="Ввод  3 2 5 8 3" xfId="24976"/>
    <cellStyle name="Ввод  3 2 5 9" xfId="24977"/>
    <cellStyle name="Ввод  3 2 5 9 2" xfId="24978"/>
    <cellStyle name="Ввод  3 2 5 9 3" xfId="24979"/>
    <cellStyle name="Ввод  3 2 6" xfId="24980"/>
    <cellStyle name="Ввод  3 2 6 2" xfId="24981"/>
    <cellStyle name="Ввод  3 2 6 3" xfId="24982"/>
    <cellStyle name="Ввод  3 2 7" xfId="24983"/>
    <cellStyle name="Ввод  3 2 7 2" xfId="24984"/>
    <cellStyle name="Ввод  3 2 7 3" xfId="24985"/>
    <cellStyle name="Ввод  3 2 8" xfId="24986"/>
    <cellStyle name="Ввод  3 2 8 2" xfId="24987"/>
    <cellStyle name="Ввод  3 2 8 3" xfId="24988"/>
    <cellStyle name="Ввод  3 2 9" xfId="24989"/>
    <cellStyle name="Ввод  3 2 9 2" xfId="24990"/>
    <cellStyle name="Ввод  3 2 9 3" xfId="24991"/>
    <cellStyle name="Ввод  3 3" xfId="9092"/>
    <cellStyle name="Ввод  3 3 10" xfId="24992"/>
    <cellStyle name="Ввод  3 3 11" xfId="24993"/>
    <cellStyle name="Ввод  3 3 2" xfId="24994"/>
    <cellStyle name="Ввод  3 3 2 2" xfId="24995"/>
    <cellStyle name="Ввод  3 3 2 3" xfId="24996"/>
    <cellStyle name="Ввод  3 3 3" xfId="24997"/>
    <cellStyle name="Ввод  3 3 3 2" xfId="24998"/>
    <cellStyle name="Ввод  3 3 3 3" xfId="24999"/>
    <cellStyle name="Ввод  3 3 4" xfId="25000"/>
    <cellStyle name="Ввод  3 3 4 2" xfId="25001"/>
    <cellStyle name="Ввод  3 3 4 3" xfId="25002"/>
    <cellStyle name="Ввод  3 3 5" xfId="25003"/>
    <cellStyle name="Ввод  3 3 5 2" xfId="25004"/>
    <cellStyle name="Ввод  3 3 5 3" xfId="25005"/>
    <cellStyle name="Ввод  3 3 6" xfId="25006"/>
    <cellStyle name="Ввод  3 3 6 2" xfId="25007"/>
    <cellStyle name="Ввод  3 3 6 3" xfId="25008"/>
    <cellStyle name="Ввод  3 3 7" xfId="25009"/>
    <cellStyle name="Ввод  3 3 7 2" xfId="25010"/>
    <cellStyle name="Ввод  3 3 7 3" xfId="25011"/>
    <cellStyle name="Ввод  3 3 8" xfId="25012"/>
    <cellStyle name="Ввод  3 3 8 2" xfId="25013"/>
    <cellStyle name="Ввод  3 3 8 3" xfId="25014"/>
    <cellStyle name="Ввод  3 3 9" xfId="25015"/>
    <cellStyle name="Ввод  3 3 9 2" xfId="25016"/>
    <cellStyle name="Ввод  3 3 9 3" xfId="25017"/>
    <cellStyle name="Ввод  3 4" xfId="9093"/>
    <cellStyle name="Ввод  3 4 10" xfId="25018"/>
    <cellStyle name="Ввод  3 4 11" xfId="25019"/>
    <cellStyle name="Ввод  3 4 12" xfId="25020"/>
    <cellStyle name="Ввод  3 4 2" xfId="25021"/>
    <cellStyle name="Ввод  3 4 2 2" xfId="25022"/>
    <cellStyle name="Ввод  3 4 2 3" xfId="25023"/>
    <cellStyle name="Ввод  3 4 3" xfId="25024"/>
    <cellStyle name="Ввод  3 4 3 2" xfId="25025"/>
    <cellStyle name="Ввод  3 4 3 3" xfId="25026"/>
    <cellStyle name="Ввод  3 4 4" xfId="25027"/>
    <cellStyle name="Ввод  3 4 4 2" xfId="25028"/>
    <cellStyle name="Ввод  3 4 4 3" xfId="25029"/>
    <cellStyle name="Ввод  3 4 5" xfId="25030"/>
    <cellStyle name="Ввод  3 4 5 2" xfId="25031"/>
    <cellStyle name="Ввод  3 4 5 3" xfId="25032"/>
    <cellStyle name="Ввод  3 4 6" xfId="25033"/>
    <cellStyle name="Ввод  3 4 6 2" xfId="25034"/>
    <cellStyle name="Ввод  3 4 6 3" xfId="25035"/>
    <cellStyle name="Ввод  3 4 7" xfId="25036"/>
    <cellStyle name="Ввод  3 4 7 2" xfId="25037"/>
    <cellStyle name="Ввод  3 4 7 3" xfId="25038"/>
    <cellStyle name="Ввод  3 4 8" xfId="25039"/>
    <cellStyle name="Ввод  3 4 8 2" xfId="25040"/>
    <cellStyle name="Ввод  3 4 8 3" xfId="25041"/>
    <cellStyle name="Ввод  3 4 9" xfId="25042"/>
    <cellStyle name="Ввод  3 4 9 2" xfId="25043"/>
    <cellStyle name="Ввод  3 4 9 3" xfId="25044"/>
    <cellStyle name="Ввод  3 5" xfId="25045"/>
    <cellStyle name="Ввод  3 5 10" xfId="25046"/>
    <cellStyle name="Ввод  3 5 2" xfId="25047"/>
    <cellStyle name="Ввод  3 5 2 2" xfId="25048"/>
    <cellStyle name="Ввод  3 5 2 3" xfId="25049"/>
    <cellStyle name="Ввод  3 5 3" xfId="25050"/>
    <cellStyle name="Ввод  3 5 3 2" xfId="25051"/>
    <cellStyle name="Ввод  3 5 3 3" xfId="25052"/>
    <cellStyle name="Ввод  3 5 4" xfId="25053"/>
    <cellStyle name="Ввод  3 5 4 2" xfId="25054"/>
    <cellStyle name="Ввод  3 5 4 3" xfId="25055"/>
    <cellStyle name="Ввод  3 5 5" xfId="25056"/>
    <cellStyle name="Ввод  3 5 5 2" xfId="25057"/>
    <cellStyle name="Ввод  3 5 5 3" xfId="25058"/>
    <cellStyle name="Ввод  3 5 6" xfId="25059"/>
    <cellStyle name="Ввод  3 5 6 2" xfId="25060"/>
    <cellStyle name="Ввод  3 5 6 3" xfId="25061"/>
    <cellStyle name="Ввод  3 5 7" xfId="25062"/>
    <cellStyle name="Ввод  3 5 7 2" xfId="25063"/>
    <cellStyle name="Ввод  3 5 7 3" xfId="25064"/>
    <cellStyle name="Ввод  3 5 8" xfId="25065"/>
    <cellStyle name="Ввод  3 5 8 2" xfId="25066"/>
    <cellStyle name="Ввод  3 5 8 3" xfId="25067"/>
    <cellStyle name="Ввод  3 5 9" xfId="25068"/>
    <cellStyle name="Ввод  3 5 9 2" xfId="25069"/>
    <cellStyle name="Ввод  3 5 9 3" xfId="25070"/>
    <cellStyle name="Ввод  3 6" xfId="25071"/>
    <cellStyle name="Ввод  3 6 10" xfId="25072"/>
    <cellStyle name="Ввод  3 6 2" xfId="25073"/>
    <cellStyle name="Ввод  3 6 2 2" xfId="25074"/>
    <cellStyle name="Ввод  3 6 2 3" xfId="25075"/>
    <cellStyle name="Ввод  3 6 3" xfId="25076"/>
    <cellStyle name="Ввод  3 6 3 2" xfId="25077"/>
    <cellStyle name="Ввод  3 6 3 3" xfId="25078"/>
    <cellStyle name="Ввод  3 6 4" xfId="25079"/>
    <cellStyle name="Ввод  3 6 4 2" xfId="25080"/>
    <cellStyle name="Ввод  3 6 4 3" xfId="25081"/>
    <cellStyle name="Ввод  3 6 5" xfId="25082"/>
    <cellStyle name="Ввод  3 6 5 2" xfId="25083"/>
    <cellStyle name="Ввод  3 6 5 3" xfId="25084"/>
    <cellStyle name="Ввод  3 6 6" xfId="25085"/>
    <cellStyle name="Ввод  3 6 6 2" xfId="25086"/>
    <cellStyle name="Ввод  3 6 6 3" xfId="25087"/>
    <cellStyle name="Ввод  3 6 7" xfId="25088"/>
    <cellStyle name="Ввод  3 6 7 2" xfId="25089"/>
    <cellStyle name="Ввод  3 6 7 3" xfId="25090"/>
    <cellStyle name="Ввод  3 6 8" xfId="25091"/>
    <cellStyle name="Ввод  3 6 8 2" xfId="25092"/>
    <cellStyle name="Ввод  3 6 8 3" xfId="25093"/>
    <cellStyle name="Ввод  3 6 9" xfId="25094"/>
    <cellStyle name="Ввод  3 6 9 2" xfId="25095"/>
    <cellStyle name="Ввод  3 6 9 3" xfId="25096"/>
    <cellStyle name="Ввод  3 7" xfId="25097"/>
    <cellStyle name="Ввод  3 7 2" xfId="25098"/>
    <cellStyle name="Ввод  3 7 3" xfId="25099"/>
    <cellStyle name="Ввод  3 8" xfId="25100"/>
    <cellStyle name="Ввод  3 8 2" xfId="25101"/>
    <cellStyle name="Ввод  3 8 3" xfId="25102"/>
    <cellStyle name="Ввод  3 9" xfId="25103"/>
    <cellStyle name="Ввод  3 9 2" xfId="25104"/>
    <cellStyle name="Ввод  3 9 3" xfId="25105"/>
    <cellStyle name="Ввод  3_2012" xfId="9094"/>
    <cellStyle name="Ввод  4" xfId="9095"/>
    <cellStyle name="Ввод  4 10" xfId="25106"/>
    <cellStyle name="Ввод  4 10 2" xfId="25107"/>
    <cellStyle name="Ввод  4 10 3" xfId="25108"/>
    <cellStyle name="Ввод  4 11" xfId="25109"/>
    <cellStyle name="Ввод  4 11 2" xfId="25110"/>
    <cellStyle name="Ввод  4 11 3" xfId="25111"/>
    <cellStyle name="Ввод  4 12" xfId="25112"/>
    <cellStyle name="Ввод  4 12 2" xfId="25113"/>
    <cellStyle name="Ввод  4 12 3" xfId="25114"/>
    <cellStyle name="Ввод  4 13" xfId="25115"/>
    <cellStyle name="Ввод  4 13 2" xfId="25116"/>
    <cellStyle name="Ввод  4 13 3" xfId="25117"/>
    <cellStyle name="Ввод  4 14" xfId="25118"/>
    <cellStyle name="Ввод  4 14 2" xfId="25119"/>
    <cellStyle name="Ввод  4 14 3" xfId="25120"/>
    <cellStyle name="Ввод  4 15" xfId="25121"/>
    <cellStyle name="Ввод  4 16" xfId="25122"/>
    <cellStyle name="Ввод  4 2" xfId="9096"/>
    <cellStyle name="Ввод  4 2 10" xfId="25123"/>
    <cellStyle name="Ввод  4 2 10 2" xfId="25124"/>
    <cellStyle name="Ввод  4 2 10 3" xfId="25125"/>
    <cellStyle name="Ввод  4 2 11" xfId="25126"/>
    <cellStyle name="Ввод  4 2 11 2" xfId="25127"/>
    <cellStyle name="Ввод  4 2 11 3" xfId="25128"/>
    <cellStyle name="Ввод  4 2 12" xfId="25129"/>
    <cellStyle name="Ввод  4 2 12 2" xfId="25130"/>
    <cellStyle name="Ввод  4 2 12 3" xfId="25131"/>
    <cellStyle name="Ввод  4 2 13" xfId="25132"/>
    <cellStyle name="Ввод  4 2 13 2" xfId="25133"/>
    <cellStyle name="Ввод  4 2 13 3" xfId="25134"/>
    <cellStyle name="Ввод  4 2 14" xfId="25135"/>
    <cellStyle name="Ввод  4 2 15" xfId="25136"/>
    <cellStyle name="Ввод  4 2 2" xfId="25137"/>
    <cellStyle name="Ввод  4 2 2 10" xfId="25138"/>
    <cellStyle name="Ввод  4 2 2 2" xfId="25139"/>
    <cellStyle name="Ввод  4 2 2 2 2" xfId="25140"/>
    <cellStyle name="Ввод  4 2 2 2 3" xfId="25141"/>
    <cellStyle name="Ввод  4 2 2 3" xfId="25142"/>
    <cellStyle name="Ввод  4 2 2 3 2" xfId="25143"/>
    <cellStyle name="Ввод  4 2 2 3 3" xfId="25144"/>
    <cellStyle name="Ввод  4 2 2 4" xfId="25145"/>
    <cellStyle name="Ввод  4 2 2 4 2" xfId="25146"/>
    <cellStyle name="Ввод  4 2 2 4 3" xfId="25147"/>
    <cellStyle name="Ввод  4 2 2 5" xfId="25148"/>
    <cellStyle name="Ввод  4 2 2 5 2" xfId="25149"/>
    <cellStyle name="Ввод  4 2 2 5 3" xfId="25150"/>
    <cellStyle name="Ввод  4 2 2 6" xfId="25151"/>
    <cellStyle name="Ввод  4 2 2 6 2" xfId="25152"/>
    <cellStyle name="Ввод  4 2 2 6 3" xfId="25153"/>
    <cellStyle name="Ввод  4 2 2 7" xfId="25154"/>
    <cellStyle name="Ввод  4 2 2 7 2" xfId="25155"/>
    <cellStyle name="Ввод  4 2 2 7 3" xfId="25156"/>
    <cellStyle name="Ввод  4 2 2 8" xfId="25157"/>
    <cellStyle name="Ввод  4 2 2 8 2" xfId="25158"/>
    <cellStyle name="Ввод  4 2 2 8 3" xfId="25159"/>
    <cellStyle name="Ввод  4 2 2 9" xfId="25160"/>
    <cellStyle name="Ввод  4 2 2 9 2" xfId="25161"/>
    <cellStyle name="Ввод  4 2 2 9 3" xfId="25162"/>
    <cellStyle name="Ввод  4 2 3" xfId="25163"/>
    <cellStyle name="Ввод  4 2 3 10" xfId="25164"/>
    <cellStyle name="Ввод  4 2 3 2" xfId="25165"/>
    <cellStyle name="Ввод  4 2 3 2 2" xfId="25166"/>
    <cellStyle name="Ввод  4 2 3 2 3" xfId="25167"/>
    <cellStyle name="Ввод  4 2 3 3" xfId="25168"/>
    <cellStyle name="Ввод  4 2 3 3 2" xfId="25169"/>
    <cellStyle name="Ввод  4 2 3 3 3" xfId="25170"/>
    <cellStyle name="Ввод  4 2 3 4" xfId="25171"/>
    <cellStyle name="Ввод  4 2 3 4 2" xfId="25172"/>
    <cellStyle name="Ввод  4 2 3 4 3" xfId="25173"/>
    <cellStyle name="Ввод  4 2 3 5" xfId="25174"/>
    <cellStyle name="Ввод  4 2 3 5 2" xfId="25175"/>
    <cellStyle name="Ввод  4 2 3 5 3" xfId="25176"/>
    <cellStyle name="Ввод  4 2 3 6" xfId="25177"/>
    <cellStyle name="Ввод  4 2 3 6 2" xfId="25178"/>
    <cellStyle name="Ввод  4 2 3 6 3" xfId="25179"/>
    <cellStyle name="Ввод  4 2 3 7" xfId="25180"/>
    <cellStyle name="Ввод  4 2 3 7 2" xfId="25181"/>
    <cellStyle name="Ввод  4 2 3 7 3" xfId="25182"/>
    <cellStyle name="Ввод  4 2 3 8" xfId="25183"/>
    <cellStyle name="Ввод  4 2 3 8 2" xfId="25184"/>
    <cellStyle name="Ввод  4 2 3 8 3" xfId="25185"/>
    <cellStyle name="Ввод  4 2 3 9" xfId="25186"/>
    <cellStyle name="Ввод  4 2 3 9 2" xfId="25187"/>
    <cellStyle name="Ввод  4 2 3 9 3" xfId="25188"/>
    <cellStyle name="Ввод  4 2 4" xfId="25189"/>
    <cellStyle name="Ввод  4 2 4 10" xfId="25190"/>
    <cellStyle name="Ввод  4 2 4 2" xfId="25191"/>
    <cellStyle name="Ввод  4 2 4 2 2" xfId="25192"/>
    <cellStyle name="Ввод  4 2 4 2 3" xfId="25193"/>
    <cellStyle name="Ввод  4 2 4 3" xfId="25194"/>
    <cellStyle name="Ввод  4 2 4 3 2" xfId="25195"/>
    <cellStyle name="Ввод  4 2 4 3 3" xfId="25196"/>
    <cellStyle name="Ввод  4 2 4 4" xfId="25197"/>
    <cellStyle name="Ввод  4 2 4 4 2" xfId="25198"/>
    <cellStyle name="Ввод  4 2 4 4 3" xfId="25199"/>
    <cellStyle name="Ввод  4 2 4 5" xfId="25200"/>
    <cellStyle name="Ввод  4 2 4 5 2" xfId="25201"/>
    <cellStyle name="Ввод  4 2 4 5 3" xfId="25202"/>
    <cellStyle name="Ввод  4 2 4 6" xfId="25203"/>
    <cellStyle name="Ввод  4 2 4 6 2" xfId="25204"/>
    <cellStyle name="Ввод  4 2 4 6 3" xfId="25205"/>
    <cellStyle name="Ввод  4 2 4 7" xfId="25206"/>
    <cellStyle name="Ввод  4 2 4 7 2" xfId="25207"/>
    <cellStyle name="Ввод  4 2 4 7 3" xfId="25208"/>
    <cellStyle name="Ввод  4 2 4 8" xfId="25209"/>
    <cellStyle name="Ввод  4 2 4 8 2" xfId="25210"/>
    <cellStyle name="Ввод  4 2 4 8 3" xfId="25211"/>
    <cellStyle name="Ввод  4 2 4 9" xfId="25212"/>
    <cellStyle name="Ввод  4 2 4 9 2" xfId="25213"/>
    <cellStyle name="Ввод  4 2 4 9 3" xfId="25214"/>
    <cellStyle name="Ввод  4 2 5" xfId="25215"/>
    <cellStyle name="Ввод  4 2 5 10" xfId="25216"/>
    <cellStyle name="Ввод  4 2 5 2" xfId="25217"/>
    <cellStyle name="Ввод  4 2 5 2 2" xfId="25218"/>
    <cellStyle name="Ввод  4 2 5 2 3" xfId="25219"/>
    <cellStyle name="Ввод  4 2 5 3" xfId="25220"/>
    <cellStyle name="Ввод  4 2 5 3 2" xfId="25221"/>
    <cellStyle name="Ввод  4 2 5 3 3" xfId="25222"/>
    <cellStyle name="Ввод  4 2 5 4" xfId="25223"/>
    <cellStyle name="Ввод  4 2 5 4 2" xfId="25224"/>
    <cellStyle name="Ввод  4 2 5 4 3" xfId="25225"/>
    <cellStyle name="Ввод  4 2 5 5" xfId="25226"/>
    <cellStyle name="Ввод  4 2 5 5 2" xfId="25227"/>
    <cellStyle name="Ввод  4 2 5 5 3" xfId="25228"/>
    <cellStyle name="Ввод  4 2 5 6" xfId="25229"/>
    <cellStyle name="Ввод  4 2 5 6 2" xfId="25230"/>
    <cellStyle name="Ввод  4 2 5 6 3" xfId="25231"/>
    <cellStyle name="Ввод  4 2 5 7" xfId="25232"/>
    <cellStyle name="Ввод  4 2 5 7 2" xfId="25233"/>
    <cellStyle name="Ввод  4 2 5 7 3" xfId="25234"/>
    <cellStyle name="Ввод  4 2 5 8" xfId="25235"/>
    <cellStyle name="Ввод  4 2 5 8 2" xfId="25236"/>
    <cellStyle name="Ввод  4 2 5 8 3" xfId="25237"/>
    <cellStyle name="Ввод  4 2 5 9" xfId="25238"/>
    <cellStyle name="Ввод  4 2 5 9 2" xfId="25239"/>
    <cellStyle name="Ввод  4 2 5 9 3" xfId="25240"/>
    <cellStyle name="Ввод  4 2 6" xfId="25241"/>
    <cellStyle name="Ввод  4 2 6 2" xfId="25242"/>
    <cellStyle name="Ввод  4 2 6 3" xfId="25243"/>
    <cellStyle name="Ввод  4 2 7" xfId="25244"/>
    <cellStyle name="Ввод  4 2 7 2" xfId="25245"/>
    <cellStyle name="Ввод  4 2 7 3" xfId="25246"/>
    <cellStyle name="Ввод  4 2 8" xfId="25247"/>
    <cellStyle name="Ввод  4 2 8 2" xfId="25248"/>
    <cellStyle name="Ввод  4 2 8 3" xfId="25249"/>
    <cellStyle name="Ввод  4 2 9" xfId="25250"/>
    <cellStyle name="Ввод  4 2 9 2" xfId="25251"/>
    <cellStyle name="Ввод  4 2 9 3" xfId="25252"/>
    <cellStyle name="Ввод  4 3" xfId="9097"/>
    <cellStyle name="Ввод  4 3 10" xfId="25253"/>
    <cellStyle name="Ввод  4 3 11" xfId="25254"/>
    <cellStyle name="Ввод  4 3 12" xfId="25255"/>
    <cellStyle name="Ввод  4 3 2" xfId="25256"/>
    <cellStyle name="Ввод  4 3 2 2" xfId="25257"/>
    <cellStyle name="Ввод  4 3 2 3" xfId="25258"/>
    <cellStyle name="Ввод  4 3 3" xfId="25259"/>
    <cellStyle name="Ввод  4 3 3 2" xfId="25260"/>
    <cellStyle name="Ввод  4 3 3 3" xfId="25261"/>
    <cellStyle name="Ввод  4 3 4" xfId="25262"/>
    <cellStyle name="Ввод  4 3 4 2" xfId="25263"/>
    <cellStyle name="Ввод  4 3 4 3" xfId="25264"/>
    <cellStyle name="Ввод  4 3 5" xfId="25265"/>
    <cellStyle name="Ввод  4 3 5 2" xfId="25266"/>
    <cellStyle name="Ввод  4 3 5 3" xfId="25267"/>
    <cellStyle name="Ввод  4 3 6" xfId="25268"/>
    <cellStyle name="Ввод  4 3 6 2" xfId="25269"/>
    <cellStyle name="Ввод  4 3 6 3" xfId="25270"/>
    <cellStyle name="Ввод  4 3 7" xfId="25271"/>
    <cellStyle name="Ввод  4 3 7 2" xfId="25272"/>
    <cellStyle name="Ввод  4 3 7 3" xfId="25273"/>
    <cellStyle name="Ввод  4 3 8" xfId="25274"/>
    <cellStyle name="Ввод  4 3 8 2" xfId="25275"/>
    <cellStyle name="Ввод  4 3 8 3" xfId="25276"/>
    <cellStyle name="Ввод  4 3 9" xfId="25277"/>
    <cellStyle name="Ввод  4 3 9 2" xfId="25278"/>
    <cellStyle name="Ввод  4 3 9 3" xfId="25279"/>
    <cellStyle name="Ввод  4 4" xfId="25280"/>
    <cellStyle name="Ввод  4 4 10" xfId="25281"/>
    <cellStyle name="Ввод  4 4 2" xfId="25282"/>
    <cellStyle name="Ввод  4 4 2 2" xfId="25283"/>
    <cellStyle name="Ввод  4 4 2 3" xfId="25284"/>
    <cellStyle name="Ввод  4 4 3" xfId="25285"/>
    <cellStyle name="Ввод  4 4 3 2" xfId="25286"/>
    <cellStyle name="Ввод  4 4 3 3" xfId="25287"/>
    <cellStyle name="Ввод  4 4 4" xfId="25288"/>
    <cellStyle name="Ввод  4 4 4 2" xfId="25289"/>
    <cellStyle name="Ввод  4 4 4 3" xfId="25290"/>
    <cellStyle name="Ввод  4 4 5" xfId="25291"/>
    <cellStyle name="Ввод  4 4 5 2" xfId="25292"/>
    <cellStyle name="Ввод  4 4 5 3" xfId="25293"/>
    <cellStyle name="Ввод  4 4 6" xfId="25294"/>
    <cellStyle name="Ввод  4 4 6 2" xfId="25295"/>
    <cellStyle name="Ввод  4 4 6 3" xfId="25296"/>
    <cellStyle name="Ввод  4 4 7" xfId="25297"/>
    <cellStyle name="Ввод  4 4 7 2" xfId="25298"/>
    <cellStyle name="Ввод  4 4 7 3" xfId="25299"/>
    <cellStyle name="Ввод  4 4 8" xfId="25300"/>
    <cellStyle name="Ввод  4 4 8 2" xfId="25301"/>
    <cellStyle name="Ввод  4 4 8 3" xfId="25302"/>
    <cellStyle name="Ввод  4 4 9" xfId="25303"/>
    <cellStyle name="Ввод  4 4 9 2" xfId="25304"/>
    <cellStyle name="Ввод  4 4 9 3" xfId="25305"/>
    <cellStyle name="Ввод  4 5" xfId="25306"/>
    <cellStyle name="Ввод  4 5 10" xfId="25307"/>
    <cellStyle name="Ввод  4 5 2" xfId="25308"/>
    <cellStyle name="Ввод  4 5 2 2" xfId="25309"/>
    <cellStyle name="Ввод  4 5 2 3" xfId="25310"/>
    <cellStyle name="Ввод  4 5 3" xfId="25311"/>
    <cellStyle name="Ввод  4 5 3 2" xfId="25312"/>
    <cellStyle name="Ввод  4 5 3 3" xfId="25313"/>
    <cellStyle name="Ввод  4 5 4" xfId="25314"/>
    <cellStyle name="Ввод  4 5 4 2" xfId="25315"/>
    <cellStyle name="Ввод  4 5 4 3" xfId="25316"/>
    <cellStyle name="Ввод  4 5 5" xfId="25317"/>
    <cellStyle name="Ввод  4 5 5 2" xfId="25318"/>
    <cellStyle name="Ввод  4 5 5 3" xfId="25319"/>
    <cellStyle name="Ввод  4 5 6" xfId="25320"/>
    <cellStyle name="Ввод  4 5 6 2" xfId="25321"/>
    <cellStyle name="Ввод  4 5 6 3" xfId="25322"/>
    <cellStyle name="Ввод  4 5 7" xfId="25323"/>
    <cellStyle name="Ввод  4 5 7 2" xfId="25324"/>
    <cellStyle name="Ввод  4 5 7 3" xfId="25325"/>
    <cellStyle name="Ввод  4 5 8" xfId="25326"/>
    <cellStyle name="Ввод  4 5 8 2" xfId="25327"/>
    <cellStyle name="Ввод  4 5 8 3" xfId="25328"/>
    <cellStyle name="Ввод  4 5 9" xfId="25329"/>
    <cellStyle name="Ввод  4 5 9 2" xfId="25330"/>
    <cellStyle name="Ввод  4 5 9 3" xfId="25331"/>
    <cellStyle name="Ввод  4 6" xfId="25332"/>
    <cellStyle name="Ввод  4 6 10" xfId="25333"/>
    <cellStyle name="Ввод  4 6 2" xfId="25334"/>
    <cellStyle name="Ввод  4 6 2 2" xfId="25335"/>
    <cellStyle name="Ввод  4 6 2 3" xfId="25336"/>
    <cellStyle name="Ввод  4 6 3" xfId="25337"/>
    <cellStyle name="Ввод  4 6 3 2" xfId="25338"/>
    <cellStyle name="Ввод  4 6 3 3" xfId="25339"/>
    <cellStyle name="Ввод  4 6 4" xfId="25340"/>
    <cellStyle name="Ввод  4 6 4 2" xfId="25341"/>
    <cellStyle name="Ввод  4 6 4 3" xfId="25342"/>
    <cellStyle name="Ввод  4 6 5" xfId="25343"/>
    <cellStyle name="Ввод  4 6 5 2" xfId="25344"/>
    <cellStyle name="Ввод  4 6 5 3" xfId="25345"/>
    <cellStyle name="Ввод  4 6 6" xfId="25346"/>
    <cellStyle name="Ввод  4 6 6 2" xfId="25347"/>
    <cellStyle name="Ввод  4 6 6 3" xfId="25348"/>
    <cellStyle name="Ввод  4 6 7" xfId="25349"/>
    <cellStyle name="Ввод  4 6 7 2" xfId="25350"/>
    <cellStyle name="Ввод  4 6 7 3" xfId="25351"/>
    <cellStyle name="Ввод  4 6 8" xfId="25352"/>
    <cellStyle name="Ввод  4 6 8 2" xfId="25353"/>
    <cellStyle name="Ввод  4 6 8 3" xfId="25354"/>
    <cellStyle name="Ввод  4 6 9" xfId="25355"/>
    <cellStyle name="Ввод  4 6 9 2" xfId="25356"/>
    <cellStyle name="Ввод  4 6 9 3" xfId="25357"/>
    <cellStyle name="Ввод  4 7" xfId="25358"/>
    <cellStyle name="Ввод  4 7 2" xfId="25359"/>
    <cellStyle name="Ввод  4 7 3" xfId="25360"/>
    <cellStyle name="Ввод  4 8" xfId="25361"/>
    <cellStyle name="Ввод  4 8 2" xfId="25362"/>
    <cellStyle name="Ввод  4 8 3" xfId="25363"/>
    <cellStyle name="Ввод  4 9" xfId="25364"/>
    <cellStyle name="Ввод  4 9 2" xfId="25365"/>
    <cellStyle name="Ввод  4 9 3" xfId="25366"/>
    <cellStyle name="Ввод  4_2012" xfId="9098"/>
    <cellStyle name="Ввод  5" xfId="9099"/>
    <cellStyle name="Ввод  5 10" xfId="25367"/>
    <cellStyle name="Ввод  5 10 2" xfId="25368"/>
    <cellStyle name="Ввод  5 10 3" xfId="25369"/>
    <cellStyle name="Ввод  5 11" xfId="25370"/>
    <cellStyle name="Ввод  5 11 2" xfId="25371"/>
    <cellStyle name="Ввод  5 11 3" xfId="25372"/>
    <cellStyle name="Ввод  5 12" xfId="25373"/>
    <cellStyle name="Ввод  5 12 2" xfId="25374"/>
    <cellStyle name="Ввод  5 12 3" xfId="25375"/>
    <cellStyle name="Ввод  5 13" xfId="25376"/>
    <cellStyle name="Ввод  5 13 2" xfId="25377"/>
    <cellStyle name="Ввод  5 13 3" xfId="25378"/>
    <cellStyle name="Ввод  5 14" xfId="25379"/>
    <cellStyle name="Ввод  5 14 2" xfId="25380"/>
    <cellStyle name="Ввод  5 14 3" xfId="25381"/>
    <cellStyle name="Ввод  5 15" xfId="25382"/>
    <cellStyle name="Ввод  5 16" xfId="25383"/>
    <cellStyle name="Ввод  5 2" xfId="9100"/>
    <cellStyle name="Ввод  5 2 10" xfId="25384"/>
    <cellStyle name="Ввод  5 2 10 2" xfId="25385"/>
    <cellStyle name="Ввод  5 2 10 3" xfId="25386"/>
    <cellStyle name="Ввод  5 2 11" xfId="25387"/>
    <cellStyle name="Ввод  5 2 11 2" xfId="25388"/>
    <cellStyle name="Ввод  5 2 11 3" xfId="25389"/>
    <cellStyle name="Ввод  5 2 12" xfId="25390"/>
    <cellStyle name="Ввод  5 2 12 2" xfId="25391"/>
    <cellStyle name="Ввод  5 2 12 3" xfId="25392"/>
    <cellStyle name="Ввод  5 2 13" xfId="25393"/>
    <cellStyle name="Ввод  5 2 13 2" xfId="25394"/>
    <cellStyle name="Ввод  5 2 13 3" xfId="25395"/>
    <cellStyle name="Ввод  5 2 14" xfId="25396"/>
    <cellStyle name="Ввод  5 2 15" xfId="25397"/>
    <cellStyle name="Ввод  5 2 2" xfId="25398"/>
    <cellStyle name="Ввод  5 2 2 10" xfId="25399"/>
    <cellStyle name="Ввод  5 2 2 2" xfId="25400"/>
    <cellStyle name="Ввод  5 2 2 2 2" xfId="25401"/>
    <cellStyle name="Ввод  5 2 2 2 3" xfId="25402"/>
    <cellStyle name="Ввод  5 2 2 3" xfId="25403"/>
    <cellStyle name="Ввод  5 2 2 3 2" xfId="25404"/>
    <cellStyle name="Ввод  5 2 2 3 3" xfId="25405"/>
    <cellStyle name="Ввод  5 2 2 4" xfId="25406"/>
    <cellStyle name="Ввод  5 2 2 4 2" xfId="25407"/>
    <cellStyle name="Ввод  5 2 2 4 3" xfId="25408"/>
    <cellStyle name="Ввод  5 2 2 5" xfId="25409"/>
    <cellStyle name="Ввод  5 2 2 5 2" xfId="25410"/>
    <cellStyle name="Ввод  5 2 2 5 3" xfId="25411"/>
    <cellStyle name="Ввод  5 2 2 6" xfId="25412"/>
    <cellStyle name="Ввод  5 2 2 6 2" xfId="25413"/>
    <cellStyle name="Ввод  5 2 2 6 3" xfId="25414"/>
    <cellStyle name="Ввод  5 2 2 7" xfId="25415"/>
    <cellStyle name="Ввод  5 2 2 7 2" xfId="25416"/>
    <cellStyle name="Ввод  5 2 2 7 3" xfId="25417"/>
    <cellStyle name="Ввод  5 2 2 8" xfId="25418"/>
    <cellStyle name="Ввод  5 2 2 8 2" xfId="25419"/>
    <cellStyle name="Ввод  5 2 2 8 3" xfId="25420"/>
    <cellStyle name="Ввод  5 2 2 9" xfId="25421"/>
    <cellStyle name="Ввод  5 2 2 9 2" xfId="25422"/>
    <cellStyle name="Ввод  5 2 2 9 3" xfId="25423"/>
    <cellStyle name="Ввод  5 2 3" xfId="25424"/>
    <cellStyle name="Ввод  5 2 3 10" xfId="25425"/>
    <cellStyle name="Ввод  5 2 3 2" xfId="25426"/>
    <cellStyle name="Ввод  5 2 3 2 2" xfId="25427"/>
    <cellStyle name="Ввод  5 2 3 2 3" xfId="25428"/>
    <cellStyle name="Ввод  5 2 3 3" xfId="25429"/>
    <cellStyle name="Ввод  5 2 3 3 2" xfId="25430"/>
    <cellStyle name="Ввод  5 2 3 3 3" xfId="25431"/>
    <cellStyle name="Ввод  5 2 3 4" xfId="25432"/>
    <cellStyle name="Ввод  5 2 3 4 2" xfId="25433"/>
    <cellStyle name="Ввод  5 2 3 4 3" xfId="25434"/>
    <cellStyle name="Ввод  5 2 3 5" xfId="25435"/>
    <cellStyle name="Ввод  5 2 3 5 2" xfId="25436"/>
    <cellStyle name="Ввод  5 2 3 5 3" xfId="25437"/>
    <cellStyle name="Ввод  5 2 3 6" xfId="25438"/>
    <cellStyle name="Ввод  5 2 3 6 2" xfId="25439"/>
    <cellStyle name="Ввод  5 2 3 6 3" xfId="25440"/>
    <cellStyle name="Ввод  5 2 3 7" xfId="25441"/>
    <cellStyle name="Ввод  5 2 3 7 2" xfId="25442"/>
    <cellStyle name="Ввод  5 2 3 7 3" xfId="25443"/>
    <cellStyle name="Ввод  5 2 3 8" xfId="25444"/>
    <cellStyle name="Ввод  5 2 3 8 2" xfId="25445"/>
    <cellStyle name="Ввод  5 2 3 8 3" xfId="25446"/>
    <cellStyle name="Ввод  5 2 3 9" xfId="25447"/>
    <cellStyle name="Ввод  5 2 3 9 2" xfId="25448"/>
    <cellStyle name="Ввод  5 2 3 9 3" xfId="25449"/>
    <cellStyle name="Ввод  5 2 4" xfId="25450"/>
    <cellStyle name="Ввод  5 2 4 10" xfId="25451"/>
    <cellStyle name="Ввод  5 2 4 2" xfId="25452"/>
    <cellStyle name="Ввод  5 2 4 2 2" xfId="25453"/>
    <cellStyle name="Ввод  5 2 4 2 3" xfId="25454"/>
    <cellStyle name="Ввод  5 2 4 3" xfId="25455"/>
    <cellStyle name="Ввод  5 2 4 3 2" xfId="25456"/>
    <cellStyle name="Ввод  5 2 4 3 3" xfId="25457"/>
    <cellStyle name="Ввод  5 2 4 4" xfId="25458"/>
    <cellStyle name="Ввод  5 2 4 4 2" xfId="25459"/>
    <cellStyle name="Ввод  5 2 4 4 3" xfId="25460"/>
    <cellStyle name="Ввод  5 2 4 5" xfId="25461"/>
    <cellStyle name="Ввод  5 2 4 5 2" xfId="25462"/>
    <cellStyle name="Ввод  5 2 4 5 3" xfId="25463"/>
    <cellStyle name="Ввод  5 2 4 6" xfId="25464"/>
    <cellStyle name="Ввод  5 2 4 6 2" xfId="25465"/>
    <cellStyle name="Ввод  5 2 4 6 3" xfId="25466"/>
    <cellStyle name="Ввод  5 2 4 7" xfId="25467"/>
    <cellStyle name="Ввод  5 2 4 7 2" xfId="25468"/>
    <cellStyle name="Ввод  5 2 4 7 3" xfId="25469"/>
    <cellStyle name="Ввод  5 2 4 8" xfId="25470"/>
    <cellStyle name="Ввод  5 2 4 8 2" xfId="25471"/>
    <cellStyle name="Ввод  5 2 4 8 3" xfId="25472"/>
    <cellStyle name="Ввод  5 2 4 9" xfId="25473"/>
    <cellStyle name="Ввод  5 2 4 9 2" xfId="25474"/>
    <cellStyle name="Ввод  5 2 4 9 3" xfId="25475"/>
    <cellStyle name="Ввод  5 2 5" xfId="25476"/>
    <cellStyle name="Ввод  5 2 5 10" xfId="25477"/>
    <cellStyle name="Ввод  5 2 5 2" xfId="25478"/>
    <cellStyle name="Ввод  5 2 5 2 2" xfId="25479"/>
    <cellStyle name="Ввод  5 2 5 2 3" xfId="25480"/>
    <cellStyle name="Ввод  5 2 5 3" xfId="25481"/>
    <cellStyle name="Ввод  5 2 5 3 2" xfId="25482"/>
    <cellStyle name="Ввод  5 2 5 3 3" xfId="25483"/>
    <cellStyle name="Ввод  5 2 5 4" xfId="25484"/>
    <cellStyle name="Ввод  5 2 5 4 2" xfId="25485"/>
    <cellStyle name="Ввод  5 2 5 4 3" xfId="25486"/>
    <cellStyle name="Ввод  5 2 5 5" xfId="25487"/>
    <cellStyle name="Ввод  5 2 5 5 2" xfId="25488"/>
    <cellStyle name="Ввод  5 2 5 5 3" xfId="25489"/>
    <cellStyle name="Ввод  5 2 5 6" xfId="25490"/>
    <cellStyle name="Ввод  5 2 5 6 2" xfId="25491"/>
    <cellStyle name="Ввод  5 2 5 6 3" xfId="25492"/>
    <cellStyle name="Ввод  5 2 5 7" xfId="25493"/>
    <cellStyle name="Ввод  5 2 5 7 2" xfId="25494"/>
    <cellStyle name="Ввод  5 2 5 7 3" xfId="25495"/>
    <cellStyle name="Ввод  5 2 5 8" xfId="25496"/>
    <cellStyle name="Ввод  5 2 5 8 2" xfId="25497"/>
    <cellStyle name="Ввод  5 2 5 8 3" xfId="25498"/>
    <cellStyle name="Ввод  5 2 5 9" xfId="25499"/>
    <cellStyle name="Ввод  5 2 5 9 2" xfId="25500"/>
    <cellStyle name="Ввод  5 2 5 9 3" xfId="25501"/>
    <cellStyle name="Ввод  5 2 6" xfId="25502"/>
    <cellStyle name="Ввод  5 2 6 2" xfId="25503"/>
    <cellStyle name="Ввод  5 2 6 3" xfId="25504"/>
    <cellStyle name="Ввод  5 2 7" xfId="25505"/>
    <cellStyle name="Ввод  5 2 7 2" xfId="25506"/>
    <cellStyle name="Ввод  5 2 7 3" xfId="25507"/>
    <cellStyle name="Ввод  5 2 8" xfId="25508"/>
    <cellStyle name="Ввод  5 2 8 2" xfId="25509"/>
    <cellStyle name="Ввод  5 2 8 3" xfId="25510"/>
    <cellStyle name="Ввод  5 2 9" xfId="25511"/>
    <cellStyle name="Ввод  5 2 9 2" xfId="25512"/>
    <cellStyle name="Ввод  5 2 9 3" xfId="25513"/>
    <cellStyle name="Ввод  5 3" xfId="9101"/>
    <cellStyle name="Ввод  5 3 10" xfId="25514"/>
    <cellStyle name="Ввод  5 3 11" xfId="25515"/>
    <cellStyle name="Ввод  5 3 12" xfId="25516"/>
    <cellStyle name="Ввод  5 3 2" xfId="25517"/>
    <cellStyle name="Ввод  5 3 2 2" xfId="25518"/>
    <cellStyle name="Ввод  5 3 2 3" xfId="25519"/>
    <cellStyle name="Ввод  5 3 3" xfId="25520"/>
    <cellStyle name="Ввод  5 3 3 2" xfId="25521"/>
    <cellStyle name="Ввод  5 3 3 3" xfId="25522"/>
    <cellStyle name="Ввод  5 3 4" xfId="25523"/>
    <cellStyle name="Ввод  5 3 4 2" xfId="25524"/>
    <cellStyle name="Ввод  5 3 4 3" xfId="25525"/>
    <cellStyle name="Ввод  5 3 5" xfId="25526"/>
    <cellStyle name="Ввод  5 3 5 2" xfId="25527"/>
    <cellStyle name="Ввод  5 3 5 3" xfId="25528"/>
    <cellStyle name="Ввод  5 3 6" xfId="25529"/>
    <cellStyle name="Ввод  5 3 6 2" xfId="25530"/>
    <cellStyle name="Ввод  5 3 6 3" xfId="25531"/>
    <cellStyle name="Ввод  5 3 7" xfId="25532"/>
    <cellStyle name="Ввод  5 3 7 2" xfId="25533"/>
    <cellStyle name="Ввод  5 3 7 3" xfId="25534"/>
    <cellStyle name="Ввод  5 3 8" xfId="25535"/>
    <cellStyle name="Ввод  5 3 8 2" xfId="25536"/>
    <cellStyle name="Ввод  5 3 8 3" xfId="25537"/>
    <cellStyle name="Ввод  5 3 9" xfId="25538"/>
    <cellStyle name="Ввод  5 3 9 2" xfId="25539"/>
    <cellStyle name="Ввод  5 3 9 3" xfId="25540"/>
    <cellStyle name="Ввод  5 4" xfId="25541"/>
    <cellStyle name="Ввод  5 4 10" xfId="25542"/>
    <cellStyle name="Ввод  5 4 2" xfId="25543"/>
    <cellStyle name="Ввод  5 4 2 2" xfId="25544"/>
    <cellStyle name="Ввод  5 4 2 3" xfId="25545"/>
    <cellStyle name="Ввод  5 4 3" xfId="25546"/>
    <cellStyle name="Ввод  5 4 3 2" xfId="25547"/>
    <cellStyle name="Ввод  5 4 3 3" xfId="25548"/>
    <cellStyle name="Ввод  5 4 4" xfId="25549"/>
    <cellStyle name="Ввод  5 4 4 2" xfId="25550"/>
    <cellStyle name="Ввод  5 4 4 3" xfId="25551"/>
    <cellStyle name="Ввод  5 4 5" xfId="25552"/>
    <cellStyle name="Ввод  5 4 5 2" xfId="25553"/>
    <cellStyle name="Ввод  5 4 5 3" xfId="25554"/>
    <cellStyle name="Ввод  5 4 6" xfId="25555"/>
    <cellStyle name="Ввод  5 4 6 2" xfId="25556"/>
    <cellStyle name="Ввод  5 4 6 3" xfId="25557"/>
    <cellStyle name="Ввод  5 4 7" xfId="25558"/>
    <cellStyle name="Ввод  5 4 7 2" xfId="25559"/>
    <cellStyle name="Ввод  5 4 7 3" xfId="25560"/>
    <cellStyle name="Ввод  5 4 8" xfId="25561"/>
    <cellStyle name="Ввод  5 4 8 2" xfId="25562"/>
    <cellStyle name="Ввод  5 4 8 3" xfId="25563"/>
    <cellStyle name="Ввод  5 4 9" xfId="25564"/>
    <cellStyle name="Ввод  5 4 9 2" xfId="25565"/>
    <cellStyle name="Ввод  5 4 9 3" xfId="25566"/>
    <cellStyle name="Ввод  5 5" xfId="25567"/>
    <cellStyle name="Ввод  5 5 10" xfId="25568"/>
    <cellStyle name="Ввод  5 5 2" xfId="25569"/>
    <cellStyle name="Ввод  5 5 2 2" xfId="25570"/>
    <cellStyle name="Ввод  5 5 2 3" xfId="25571"/>
    <cellStyle name="Ввод  5 5 3" xfId="25572"/>
    <cellStyle name="Ввод  5 5 3 2" xfId="25573"/>
    <cellStyle name="Ввод  5 5 3 3" xfId="25574"/>
    <cellStyle name="Ввод  5 5 4" xfId="25575"/>
    <cellStyle name="Ввод  5 5 4 2" xfId="25576"/>
    <cellStyle name="Ввод  5 5 4 3" xfId="25577"/>
    <cellStyle name="Ввод  5 5 5" xfId="25578"/>
    <cellStyle name="Ввод  5 5 5 2" xfId="25579"/>
    <cellStyle name="Ввод  5 5 5 3" xfId="25580"/>
    <cellStyle name="Ввод  5 5 6" xfId="25581"/>
    <cellStyle name="Ввод  5 5 6 2" xfId="25582"/>
    <cellStyle name="Ввод  5 5 6 3" xfId="25583"/>
    <cellStyle name="Ввод  5 5 7" xfId="25584"/>
    <cellStyle name="Ввод  5 5 7 2" xfId="25585"/>
    <cellStyle name="Ввод  5 5 7 3" xfId="25586"/>
    <cellStyle name="Ввод  5 5 8" xfId="25587"/>
    <cellStyle name="Ввод  5 5 8 2" xfId="25588"/>
    <cellStyle name="Ввод  5 5 8 3" xfId="25589"/>
    <cellStyle name="Ввод  5 5 9" xfId="25590"/>
    <cellStyle name="Ввод  5 5 9 2" xfId="25591"/>
    <cellStyle name="Ввод  5 5 9 3" xfId="25592"/>
    <cellStyle name="Ввод  5 6" xfId="25593"/>
    <cellStyle name="Ввод  5 6 10" xfId="25594"/>
    <cellStyle name="Ввод  5 6 2" xfId="25595"/>
    <cellStyle name="Ввод  5 6 2 2" xfId="25596"/>
    <cellStyle name="Ввод  5 6 2 3" xfId="25597"/>
    <cellStyle name="Ввод  5 6 3" xfId="25598"/>
    <cellStyle name="Ввод  5 6 3 2" xfId="25599"/>
    <cellStyle name="Ввод  5 6 3 3" xfId="25600"/>
    <cellStyle name="Ввод  5 6 4" xfId="25601"/>
    <cellStyle name="Ввод  5 6 4 2" xfId="25602"/>
    <cellStyle name="Ввод  5 6 4 3" xfId="25603"/>
    <cellStyle name="Ввод  5 6 5" xfId="25604"/>
    <cellStyle name="Ввод  5 6 5 2" xfId="25605"/>
    <cellStyle name="Ввод  5 6 5 3" xfId="25606"/>
    <cellStyle name="Ввод  5 6 6" xfId="25607"/>
    <cellStyle name="Ввод  5 6 6 2" xfId="25608"/>
    <cellStyle name="Ввод  5 6 6 3" xfId="25609"/>
    <cellStyle name="Ввод  5 6 7" xfId="25610"/>
    <cellStyle name="Ввод  5 6 7 2" xfId="25611"/>
    <cellStyle name="Ввод  5 6 7 3" xfId="25612"/>
    <cellStyle name="Ввод  5 6 8" xfId="25613"/>
    <cellStyle name="Ввод  5 6 8 2" xfId="25614"/>
    <cellStyle name="Ввод  5 6 8 3" xfId="25615"/>
    <cellStyle name="Ввод  5 6 9" xfId="25616"/>
    <cellStyle name="Ввод  5 6 9 2" xfId="25617"/>
    <cellStyle name="Ввод  5 6 9 3" xfId="25618"/>
    <cellStyle name="Ввод  5 7" xfId="25619"/>
    <cellStyle name="Ввод  5 7 2" xfId="25620"/>
    <cellStyle name="Ввод  5 7 3" xfId="25621"/>
    <cellStyle name="Ввод  5 8" xfId="25622"/>
    <cellStyle name="Ввод  5 8 2" xfId="25623"/>
    <cellStyle name="Ввод  5 8 3" xfId="25624"/>
    <cellStyle name="Ввод  5 9" xfId="25625"/>
    <cellStyle name="Ввод  5 9 2" xfId="25626"/>
    <cellStyle name="Ввод  5 9 3" xfId="25627"/>
    <cellStyle name="Ввод  5_2012" xfId="9102"/>
    <cellStyle name="Ввод  6" xfId="9103"/>
    <cellStyle name="Ввод  6 10" xfId="25628"/>
    <cellStyle name="Ввод  6 10 2" xfId="25629"/>
    <cellStyle name="Ввод  6 10 3" xfId="25630"/>
    <cellStyle name="Ввод  6 11" xfId="25631"/>
    <cellStyle name="Ввод  6 11 2" xfId="25632"/>
    <cellStyle name="Ввод  6 11 3" xfId="25633"/>
    <cellStyle name="Ввод  6 12" xfId="25634"/>
    <cellStyle name="Ввод  6 12 2" xfId="25635"/>
    <cellStyle name="Ввод  6 12 3" xfId="25636"/>
    <cellStyle name="Ввод  6 13" xfId="25637"/>
    <cellStyle name="Ввод  6 13 2" xfId="25638"/>
    <cellStyle name="Ввод  6 13 3" xfId="25639"/>
    <cellStyle name="Ввод  6 14" xfId="25640"/>
    <cellStyle name="Ввод  6 14 2" xfId="25641"/>
    <cellStyle name="Ввод  6 14 3" xfId="25642"/>
    <cellStyle name="Ввод  6 15" xfId="25643"/>
    <cellStyle name="Ввод  6 16" xfId="25644"/>
    <cellStyle name="Ввод  6 2" xfId="9104"/>
    <cellStyle name="Ввод  6 2 10" xfId="25645"/>
    <cellStyle name="Ввод  6 2 10 2" xfId="25646"/>
    <cellStyle name="Ввод  6 2 10 3" xfId="25647"/>
    <cellStyle name="Ввод  6 2 11" xfId="25648"/>
    <cellStyle name="Ввод  6 2 11 2" xfId="25649"/>
    <cellStyle name="Ввод  6 2 11 3" xfId="25650"/>
    <cellStyle name="Ввод  6 2 12" xfId="25651"/>
    <cellStyle name="Ввод  6 2 12 2" xfId="25652"/>
    <cellStyle name="Ввод  6 2 12 3" xfId="25653"/>
    <cellStyle name="Ввод  6 2 13" xfId="25654"/>
    <cellStyle name="Ввод  6 2 13 2" xfId="25655"/>
    <cellStyle name="Ввод  6 2 13 3" xfId="25656"/>
    <cellStyle name="Ввод  6 2 14" xfId="25657"/>
    <cellStyle name="Ввод  6 2 15" xfId="25658"/>
    <cellStyle name="Ввод  6 2 2" xfId="9105"/>
    <cellStyle name="Ввод  6 2 2 10" xfId="25659"/>
    <cellStyle name="Ввод  6 2 2 11" xfId="25660"/>
    <cellStyle name="Ввод  6 2 2 2" xfId="25661"/>
    <cellStyle name="Ввод  6 2 2 2 2" xfId="25662"/>
    <cellStyle name="Ввод  6 2 2 2 3" xfId="25663"/>
    <cellStyle name="Ввод  6 2 2 3" xfId="25664"/>
    <cellStyle name="Ввод  6 2 2 3 2" xfId="25665"/>
    <cellStyle name="Ввод  6 2 2 3 3" xfId="25666"/>
    <cellStyle name="Ввод  6 2 2 4" xfId="25667"/>
    <cellStyle name="Ввод  6 2 2 4 2" xfId="25668"/>
    <cellStyle name="Ввод  6 2 2 4 3" xfId="25669"/>
    <cellStyle name="Ввод  6 2 2 5" xfId="25670"/>
    <cellStyle name="Ввод  6 2 2 5 2" xfId="25671"/>
    <cellStyle name="Ввод  6 2 2 5 3" xfId="25672"/>
    <cellStyle name="Ввод  6 2 2 6" xfId="25673"/>
    <cellStyle name="Ввод  6 2 2 6 2" xfId="25674"/>
    <cellStyle name="Ввод  6 2 2 6 3" xfId="25675"/>
    <cellStyle name="Ввод  6 2 2 7" xfId="25676"/>
    <cellStyle name="Ввод  6 2 2 7 2" xfId="25677"/>
    <cellStyle name="Ввод  6 2 2 7 3" xfId="25678"/>
    <cellStyle name="Ввод  6 2 2 8" xfId="25679"/>
    <cellStyle name="Ввод  6 2 2 8 2" xfId="25680"/>
    <cellStyle name="Ввод  6 2 2 8 3" xfId="25681"/>
    <cellStyle name="Ввод  6 2 2 9" xfId="25682"/>
    <cellStyle name="Ввод  6 2 2 9 2" xfId="25683"/>
    <cellStyle name="Ввод  6 2 2 9 3" xfId="25684"/>
    <cellStyle name="Ввод  6 2 3" xfId="25685"/>
    <cellStyle name="Ввод  6 2 3 10" xfId="25686"/>
    <cellStyle name="Ввод  6 2 3 2" xfId="25687"/>
    <cellStyle name="Ввод  6 2 3 2 2" xfId="25688"/>
    <cellStyle name="Ввод  6 2 3 2 3" xfId="25689"/>
    <cellStyle name="Ввод  6 2 3 3" xfId="25690"/>
    <cellStyle name="Ввод  6 2 3 3 2" xfId="25691"/>
    <cellStyle name="Ввод  6 2 3 3 3" xfId="25692"/>
    <cellStyle name="Ввод  6 2 3 4" xfId="25693"/>
    <cellStyle name="Ввод  6 2 3 4 2" xfId="25694"/>
    <cellStyle name="Ввод  6 2 3 4 3" xfId="25695"/>
    <cellStyle name="Ввод  6 2 3 5" xfId="25696"/>
    <cellStyle name="Ввод  6 2 3 5 2" xfId="25697"/>
    <cellStyle name="Ввод  6 2 3 5 3" xfId="25698"/>
    <cellStyle name="Ввод  6 2 3 6" xfId="25699"/>
    <cellStyle name="Ввод  6 2 3 6 2" xfId="25700"/>
    <cellStyle name="Ввод  6 2 3 6 3" xfId="25701"/>
    <cellStyle name="Ввод  6 2 3 7" xfId="25702"/>
    <cellStyle name="Ввод  6 2 3 7 2" xfId="25703"/>
    <cellStyle name="Ввод  6 2 3 7 3" xfId="25704"/>
    <cellStyle name="Ввод  6 2 3 8" xfId="25705"/>
    <cellStyle name="Ввод  6 2 3 8 2" xfId="25706"/>
    <cellStyle name="Ввод  6 2 3 8 3" xfId="25707"/>
    <cellStyle name="Ввод  6 2 3 9" xfId="25708"/>
    <cellStyle name="Ввод  6 2 3 9 2" xfId="25709"/>
    <cellStyle name="Ввод  6 2 3 9 3" xfId="25710"/>
    <cellStyle name="Ввод  6 2 4" xfId="25711"/>
    <cellStyle name="Ввод  6 2 4 10" xfId="25712"/>
    <cellStyle name="Ввод  6 2 4 2" xfId="25713"/>
    <cellStyle name="Ввод  6 2 4 2 2" xfId="25714"/>
    <cellStyle name="Ввод  6 2 4 2 3" xfId="25715"/>
    <cellStyle name="Ввод  6 2 4 3" xfId="25716"/>
    <cellStyle name="Ввод  6 2 4 3 2" xfId="25717"/>
    <cellStyle name="Ввод  6 2 4 3 3" xfId="25718"/>
    <cellStyle name="Ввод  6 2 4 4" xfId="25719"/>
    <cellStyle name="Ввод  6 2 4 4 2" xfId="25720"/>
    <cellStyle name="Ввод  6 2 4 4 3" xfId="25721"/>
    <cellStyle name="Ввод  6 2 4 5" xfId="25722"/>
    <cellStyle name="Ввод  6 2 4 5 2" xfId="25723"/>
    <cellStyle name="Ввод  6 2 4 5 3" xfId="25724"/>
    <cellStyle name="Ввод  6 2 4 6" xfId="25725"/>
    <cellStyle name="Ввод  6 2 4 6 2" xfId="25726"/>
    <cellStyle name="Ввод  6 2 4 6 3" xfId="25727"/>
    <cellStyle name="Ввод  6 2 4 7" xfId="25728"/>
    <cellStyle name="Ввод  6 2 4 7 2" xfId="25729"/>
    <cellStyle name="Ввод  6 2 4 7 3" xfId="25730"/>
    <cellStyle name="Ввод  6 2 4 8" xfId="25731"/>
    <cellStyle name="Ввод  6 2 4 8 2" xfId="25732"/>
    <cellStyle name="Ввод  6 2 4 8 3" xfId="25733"/>
    <cellStyle name="Ввод  6 2 4 9" xfId="25734"/>
    <cellStyle name="Ввод  6 2 4 9 2" xfId="25735"/>
    <cellStyle name="Ввод  6 2 4 9 3" xfId="25736"/>
    <cellStyle name="Ввод  6 2 5" xfId="25737"/>
    <cellStyle name="Ввод  6 2 5 10" xfId="25738"/>
    <cellStyle name="Ввод  6 2 5 2" xfId="25739"/>
    <cellStyle name="Ввод  6 2 5 2 2" xfId="25740"/>
    <cellStyle name="Ввод  6 2 5 2 3" xfId="25741"/>
    <cellStyle name="Ввод  6 2 5 3" xfId="25742"/>
    <cellStyle name="Ввод  6 2 5 3 2" xfId="25743"/>
    <cellStyle name="Ввод  6 2 5 3 3" xfId="25744"/>
    <cellStyle name="Ввод  6 2 5 4" xfId="25745"/>
    <cellStyle name="Ввод  6 2 5 4 2" xfId="25746"/>
    <cellStyle name="Ввод  6 2 5 4 3" xfId="25747"/>
    <cellStyle name="Ввод  6 2 5 5" xfId="25748"/>
    <cellStyle name="Ввод  6 2 5 5 2" xfId="25749"/>
    <cellStyle name="Ввод  6 2 5 5 3" xfId="25750"/>
    <cellStyle name="Ввод  6 2 5 6" xfId="25751"/>
    <cellStyle name="Ввод  6 2 5 6 2" xfId="25752"/>
    <cellStyle name="Ввод  6 2 5 6 3" xfId="25753"/>
    <cellStyle name="Ввод  6 2 5 7" xfId="25754"/>
    <cellStyle name="Ввод  6 2 5 7 2" xfId="25755"/>
    <cellStyle name="Ввод  6 2 5 7 3" xfId="25756"/>
    <cellStyle name="Ввод  6 2 5 8" xfId="25757"/>
    <cellStyle name="Ввод  6 2 5 8 2" xfId="25758"/>
    <cellStyle name="Ввод  6 2 5 8 3" xfId="25759"/>
    <cellStyle name="Ввод  6 2 5 9" xfId="25760"/>
    <cellStyle name="Ввод  6 2 5 9 2" xfId="25761"/>
    <cellStyle name="Ввод  6 2 5 9 3" xfId="25762"/>
    <cellStyle name="Ввод  6 2 6" xfId="25763"/>
    <cellStyle name="Ввод  6 2 6 2" xfId="25764"/>
    <cellStyle name="Ввод  6 2 6 3" xfId="25765"/>
    <cellStyle name="Ввод  6 2 7" xfId="25766"/>
    <cellStyle name="Ввод  6 2 7 2" xfId="25767"/>
    <cellStyle name="Ввод  6 2 7 3" xfId="25768"/>
    <cellStyle name="Ввод  6 2 8" xfId="25769"/>
    <cellStyle name="Ввод  6 2 8 2" xfId="25770"/>
    <cellStyle name="Ввод  6 2 8 3" xfId="25771"/>
    <cellStyle name="Ввод  6 2 9" xfId="25772"/>
    <cellStyle name="Ввод  6 2 9 2" xfId="25773"/>
    <cellStyle name="Ввод  6 2 9 3" xfId="25774"/>
    <cellStyle name="Ввод  6 3" xfId="9106"/>
    <cellStyle name="Ввод  6 3 10" xfId="25775"/>
    <cellStyle name="Ввод  6 3 11" xfId="25776"/>
    <cellStyle name="Ввод  6 3 12" xfId="25777"/>
    <cellStyle name="Ввод  6 3 2" xfId="25778"/>
    <cellStyle name="Ввод  6 3 2 2" xfId="25779"/>
    <cellStyle name="Ввод  6 3 2 3" xfId="25780"/>
    <cellStyle name="Ввод  6 3 3" xfId="25781"/>
    <cellStyle name="Ввод  6 3 3 2" xfId="25782"/>
    <cellStyle name="Ввод  6 3 3 3" xfId="25783"/>
    <cellStyle name="Ввод  6 3 4" xfId="25784"/>
    <cellStyle name="Ввод  6 3 4 2" xfId="25785"/>
    <cellStyle name="Ввод  6 3 4 3" xfId="25786"/>
    <cellStyle name="Ввод  6 3 5" xfId="25787"/>
    <cellStyle name="Ввод  6 3 5 2" xfId="25788"/>
    <cellStyle name="Ввод  6 3 5 3" xfId="25789"/>
    <cellStyle name="Ввод  6 3 6" xfId="25790"/>
    <cellStyle name="Ввод  6 3 6 2" xfId="25791"/>
    <cellStyle name="Ввод  6 3 6 3" xfId="25792"/>
    <cellStyle name="Ввод  6 3 7" xfId="25793"/>
    <cellStyle name="Ввод  6 3 7 2" xfId="25794"/>
    <cellStyle name="Ввод  6 3 7 3" xfId="25795"/>
    <cellStyle name="Ввод  6 3 8" xfId="25796"/>
    <cellStyle name="Ввод  6 3 8 2" xfId="25797"/>
    <cellStyle name="Ввод  6 3 8 3" xfId="25798"/>
    <cellStyle name="Ввод  6 3 9" xfId="25799"/>
    <cellStyle name="Ввод  6 3 9 2" xfId="25800"/>
    <cellStyle name="Ввод  6 3 9 3" xfId="25801"/>
    <cellStyle name="Ввод  6 4" xfId="9107"/>
    <cellStyle name="Ввод  6 4 10" xfId="25802"/>
    <cellStyle name="Ввод  6 4 11" xfId="25803"/>
    <cellStyle name="Ввод  6 4 2" xfId="25804"/>
    <cellStyle name="Ввод  6 4 2 2" xfId="25805"/>
    <cellStyle name="Ввод  6 4 2 3" xfId="25806"/>
    <cellStyle name="Ввод  6 4 3" xfId="25807"/>
    <cellStyle name="Ввод  6 4 3 2" xfId="25808"/>
    <cellStyle name="Ввод  6 4 3 3" xfId="25809"/>
    <cellStyle name="Ввод  6 4 4" xfId="25810"/>
    <cellStyle name="Ввод  6 4 4 2" xfId="25811"/>
    <cellStyle name="Ввод  6 4 4 3" xfId="25812"/>
    <cellStyle name="Ввод  6 4 5" xfId="25813"/>
    <cellStyle name="Ввод  6 4 5 2" xfId="25814"/>
    <cellStyle name="Ввод  6 4 5 3" xfId="25815"/>
    <cellStyle name="Ввод  6 4 6" xfId="25816"/>
    <cellStyle name="Ввод  6 4 6 2" xfId="25817"/>
    <cellStyle name="Ввод  6 4 6 3" xfId="25818"/>
    <cellStyle name="Ввод  6 4 7" xfId="25819"/>
    <cellStyle name="Ввод  6 4 7 2" xfId="25820"/>
    <cellStyle name="Ввод  6 4 7 3" xfId="25821"/>
    <cellStyle name="Ввод  6 4 8" xfId="25822"/>
    <cellStyle name="Ввод  6 4 8 2" xfId="25823"/>
    <cellStyle name="Ввод  6 4 8 3" xfId="25824"/>
    <cellStyle name="Ввод  6 4 9" xfId="25825"/>
    <cellStyle name="Ввод  6 4 9 2" xfId="25826"/>
    <cellStyle name="Ввод  6 4 9 3" xfId="25827"/>
    <cellStyle name="Ввод  6 5" xfId="25828"/>
    <cellStyle name="Ввод  6 5 10" xfId="25829"/>
    <cellStyle name="Ввод  6 5 2" xfId="25830"/>
    <cellStyle name="Ввод  6 5 2 2" xfId="25831"/>
    <cellStyle name="Ввод  6 5 2 3" xfId="25832"/>
    <cellStyle name="Ввод  6 5 3" xfId="25833"/>
    <cellStyle name="Ввод  6 5 3 2" xfId="25834"/>
    <cellStyle name="Ввод  6 5 3 3" xfId="25835"/>
    <cellStyle name="Ввод  6 5 4" xfId="25836"/>
    <cellStyle name="Ввод  6 5 4 2" xfId="25837"/>
    <cellStyle name="Ввод  6 5 4 3" xfId="25838"/>
    <cellStyle name="Ввод  6 5 5" xfId="25839"/>
    <cellStyle name="Ввод  6 5 5 2" xfId="25840"/>
    <cellStyle name="Ввод  6 5 5 3" xfId="25841"/>
    <cellStyle name="Ввод  6 5 6" xfId="25842"/>
    <cellStyle name="Ввод  6 5 6 2" xfId="25843"/>
    <cellStyle name="Ввод  6 5 6 3" xfId="25844"/>
    <cellStyle name="Ввод  6 5 7" xfId="25845"/>
    <cellStyle name="Ввод  6 5 7 2" xfId="25846"/>
    <cellStyle name="Ввод  6 5 7 3" xfId="25847"/>
    <cellStyle name="Ввод  6 5 8" xfId="25848"/>
    <cellStyle name="Ввод  6 5 8 2" xfId="25849"/>
    <cellStyle name="Ввод  6 5 8 3" xfId="25850"/>
    <cellStyle name="Ввод  6 5 9" xfId="25851"/>
    <cellStyle name="Ввод  6 5 9 2" xfId="25852"/>
    <cellStyle name="Ввод  6 5 9 3" xfId="25853"/>
    <cellStyle name="Ввод  6 6" xfId="25854"/>
    <cellStyle name="Ввод  6 6 10" xfId="25855"/>
    <cellStyle name="Ввод  6 6 2" xfId="25856"/>
    <cellStyle name="Ввод  6 6 2 2" xfId="25857"/>
    <cellStyle name="Ввод  6 6 2 3" xfId="25858"/>
    <cellStyle name="Ввод  6 6 3" xfId="25859"/>
    <cellStyle name="Ввод  6 6 3 2" xfId="25860"/>
    <cellStyle name="Ввод  6 6 3 3" xfId="25861"/>
    <cellStyle name="Ввод  6 6 4" xfId="25862"/>
    <cellStyle name="Ввод  6 6 4 2" xfId="25863"/>
    <cellStyle name="Ввод  6 6 4 3" xfId="25864"/>
    <cellStyle name="Ввод  6 6 5" xfId="25865"/>
    <cellStyle name="Ввод  6 6 5 2" xfId="25866"/>
    <cellStyle name="Ввод  6 6 5 3" xfId="25867"/>
    <cellStyle name="Ввод  6 6 6" xfId="25868"/>
    <cellStyle name="Ввод  6 6 6 2" xfId="25869"/>
    <cellStyle name="Ввод  6 6 6 3" xfId="25870"/>
    <cellStyle name="Ввод  6 6 7" xfId="25871"/>
    <cellStyle name="Ввод  6 6 7 2" xfId="25872"/>
    <cellStyle name="Ввод  6 6 7 3" xfId="25873"/>
    <cellStyle name="Ввод  6 6 8" xfId="25874"/>
    <cellStyle name="Ввод  6 6 8 2" xfId="25875"/>
    <cellStyle name="Ввод  6 6 8 3" xfId="25876"/>
    <cellStyle name="Ввод  6 6 9" xfId="25877"/>
    <cellStyle name="Ввод  6 6 9 2" xfId="25878"/>
    <cellStyle name="Ввод  6 6 9 3" xfId="25879"/>
    <cellStyle name="Ввод  6 7" xfId="25880"/>
    <cellStyle name="Ввод  6 7 2" xfId="25881"/>
    <cellStyle name="Ввод  6 7 3" xfId="25882"/>
    <cellStyle name="Ввод  6 8" xfId="25883"/>
    <cellStyle name="Ввод  6 8 2" xfId="25884"/>
    <cellStyle name="Ввод  6 8 3" xfId="25885"/>
    <cellStyle name="Ввод  6 9" xfId="25886"/>
    <cellStyle name="Ввод  6 9 2" xfId="25887"/>
    <cellStyle name="Ввод  6 9 3" xfId="25888"/>
    <cellStyle name="Ввод  6_2012" xfId="9108"/>
    <cellStyle name="Ввод  7" xfId="9109"/>
    <cellStyle name="Ввод  7 10" xfId="25889"/>
    <cellStyle name="Ввод  7 10 2" xfId="25890"/>
    <cellStyle name="Ввод  7 10 3" xfId="25891"/>
    <cellStyle name="Ввод  7 11" xfId="25892"/>
    <cellStyle name="Ввод  7 11 2" xfId="25893"/>
    <cellStyle name="Ввод  7 11 3" xfId="25894"/>
    <cellStyle name="Ввод  7 12" xfId="25895"/>
    <cellStyle name="Ввод  7 12 2" xfId="25896"/>
    <cellStyle name="Ввод  7 12 3" xfId="25897"/>
    <cellStyle name="Ввод  7 13" xfId="25898"/>
    <cellStyle name="Ввод  7 13 2" xfId="25899"/>
    <cellStyle name="Ввод  7 13 3" xfId="25900"/>
    <cellStyle name="Ввод  7 14" xfId="25901"/>
    <cellStyle name="Ввод  7 14 2" xfId="25902"/>
    <cellStyle name="Ввод  7 14 3" xfId="25903"/>
    <cellStyle name="Ввод  7 15" xfId="25904"/>
    <cellStyle name="Ввод  7 16" xfId="25905"/>
    <cellStyle name="Ввод  7 2" xfId="9110"/>
    <cellStyle name="Ввод  7 2 10" xfId="25906"/>
    <cellStyle name="Ввод  7 2 10 2" xfId="25907"/>
    <cellStyle name="Ввод  7 2 10 3" xfId="25908"/>
    <cellStyle name="Ввод  7 2 11" xfId="25909"/>
    <cellStyle name="Ввод  7 2 11 2" xfId="25910"/>
    <cellStyle name="Ввод  7 2 11 3" xfId="25911"/>
    <cellStyle name="Ввод  7 2 12" xfId="25912"/>
    <cellStyle name="Ввод  7 2 12 2" xfId="25913"/>
    <cellStyle name="Ввод  7 2 12 3" xfId="25914"/>
    <cellStyle name="Ввод  7 2 13" xfId="25915"/>
    <cellStyle name="Ввод  7 2 13 2" xfId="25916"/>
    <cellStyle name="Ввод  7 2 13 3" xfId="25917"/>
    <cellStyle name="Ввод  7 2 14" xfId="25918"/>
    <cellStyle name="Ввод  7 2 15" xfId="25919"/>
    <cellStyle name="Ввод  7 2 2" xfId="25920"/>
    <cellStyle name="Ввод  7 2 2 10" xfId="25921"/>
    <cellStyle name="Ввод  7 2 2 2" xfId="25922"/>
    <cellStyle name="Ввод  7 2 2 2 2" xfId="25923"/>
    <cellStyle name="Ввод  7 2 2 2 3" xfId="25924"/>
    <cellStyle name="Ввод  7 2 2 3" xfId="25925"/>
    <cellStyle name="Ввод  7 2 2 3 2" xfId="25926"/>
    <cellStyle name="Ввод  7 2 2 3 3" xfId="25927"/>
    <cellStyle name="Ввод  7 2 2 4" xfId="25928"/>
    <cellStyle name="Ввод  7 2 2 4 2" xfId="25929"/>
    <cellStyle name="Ввод  7 2 2 4 3" xfId="25930"/>
    <cellStyle name="Ввод  7 2 2 5" xfId="25931"/>
    <cellStyle name="Ввод  7 2 2 5 2" xfId="25932"/>
    <cellStyle name="Ввод  7 2 2 5 3" xfId="25933"/>
    <cellStyle name="Ввод  7 2 2 6" xfId="25934"/>
    <cellStyle name="Ввод  7 2 2 6 2" xfId="25935"/>
    <cellStyle name="Ввод  7 2 2 6 3" xfId="25936"/>
    <cellStyle name="Ввод  7 2 2 7" xfId="25937"/>
    <cellStyle name="Ввод  7 2 2 7 2" xfId="25938"/>
    <cellStyle name="Ввод  7 2 2 7 3" xfId="25939"/>
    <cellStyle name="Ввод  7 2 2 8" xfId="25940"/>
    <cellStyle name="Ввод  7 2 2 8 2" xfId="25941"/>
    <cellStyle name="Ввод  7 2 2 8 3" xfId="25942"/>
    <cellStyle name="Ввод  7 2 2 9" xfId="25943"/>
    <cellStyle name="Ввод  7 2 2 9 2" xfId="25944"/>
    <cellStyle name="Ввод  7 2 2 9 3" xfId="25945"/>
    <cellStyle name="Ввод  7 2 3" xfId="25946"/>
    <cellStyle name="Ввод  7 2 3 10" xfId="25947"/>
    <cellStyle name="Ввод  7 2 3 2" xfId="25948"/>
    <cellStyle name="Ввод  7 2 3 2 2" xfId="25949"/>
    <cellStyle name="Ввод  7 2 3 2 3" xfId="25950"/>
    <cellStyle name="Ввод  7 2 3 3" xfId="25951"/>
    <cellStyle name="Ввод  7 2 3 3 2" xfId="25952"/>
    <cellStyle name="Ввод  7 2 3 3 3" xfId="25953"/>
    <cellStyle name="Ввод  7 2 3 4" xfId="25954"/>
    <cellStyle name="Ввод  7 2 3 4 2" xfId="25955"/>
    <cellStyle name="Ввод  7 2 3 4 3" xfId="25956"/>
    <cellStyle name="Ввод  7 2 3 5" xfId="25957"/>
    <cellStyle name="Ввод  7 2 3 5 2" xfId="25958"/>
    <cellStyle name="Ввод  7 2 3 5 3" xfId="25959"/>
    <cellStyle name="Ввод  7 2 3 6" xfId="25960"/>
    <cellStyle name="Ввод  7 2 3 6 2" xfId="25961"/>
    <cellStyle name="Ввод  7 2 3 6 3" xfId="25962"/>
    <cellStyle name="Ввод  7 2 3 7" xfId="25963"/>
    <cellStyle name="Ввод  7 2 3 7 2" xfId="25964"/>
    <cellStyle name="Ввод  7 2 3 7 3" xfId="25965"/>
    <cellStyle name="Ввод  7 2 3 8" xfId="25966"/>
    <cellStyle name="Ввод  7 2 3 8 2" xfId="25967"/>
    <cellStyle name="Ввод  7 2 3 8 3" xfId="25968"/>
    <cellStyle name="Ввод  7 2 3 9" xfId="25969"/>
    <cellStyle name="Ввод  7 2 3 9 2" xfId="25970"/>
    <cellStyle name="Ввод  7 2 3 9 3" xfId="25971"/>
    <cellStyle name="Ввод  7 2 4" xfId="25972"/>
    <cellStyle name="Ввод  7 2 4 10" xfId="25973"/>
    <cellStyle name="Ввод  7 2 4 2" xfId="25974"/>
    <cellStyle name="Ввод  7 2 4 2 2" xfId="25975"/>
    <cellStyle name="Ввод  7 2 4 2 3" xfId="25976"/>
    <cellStyle name="Ввод  7 2 4 3" xfId="25977"/>
    <cellStyle name="Ввод  7 2 4 3 2" xfId="25978"/>
    <cellStyle name="Ввод  7 2 4 3 3" xfId="25979"/>
    <cellStyle name="Ввод  7 2 4 4" xfId="25980"/>
    <cellStyle name="Ввод  7 2 4 4 2" xfId="25981"/>
    <cellStyle name="Ввод  7 2 4 4 3" xfId="25982"/>
    <cellStyle name="Ввод  7 2 4 5" xfId="25983"/>
    <cellStyle name="Ввод  7 2 4 5 2" xfId="25984"/>
    <cellStyle name="Ввод  7 2 4 5 3" xfId="25985"/>
    <cellStyle name="Ввод  7 2 4 6" xfId="25986"/>
    <cellStyle name="Ввод  7 2 4 6 2" xfId="25987"/>
    <cellStyle name="Ввод  7 2 4 6 3" xfId="25988"/>
    <cellStyle name="Ввод  7 2 4 7" xfId="25989"/>
    <cellStyle name="Ввод  7 2 4 7 2" xfId="25990"/>
    <cellStyle name="Ввод  7 2 4 7 3" xfId="25991"/>
    <cellStyle name="Ввод  7 2 4 8" xfId="25992"/>
    <cellStyle name="Ввод  7 2 4 8 2" xfId="25993"/>
    <cellStyle name="Ввод  7 2 4 8 3" xfId="25994"/>
    <cellStyle name="Ввод  7 2 4 9" xfId="25995"/>
    <cellStyle name="Ввод  7 2 4 9 2" xfId="25996"/>
    <cellStyle name="Ввод  7 2 4 9 3" xfId="25997"/>
    <cellStyle name="Ввод  7 2 5" xfId="25998"/>
    <cellStyle name="Ввод  7 2 5 10" xfId="25999"/>
    <cellStyle name="Ввод  7 2 5 2" xfId="26000"/>
    <cellStyle name="Ввод  7 2 5 2 2" xfId="26001"/>
    <cellStyle name="Ввод  7 2 5 2 3" xfId="26002"/>
    <cellStyle name="Ввод  7 2 5 3" xfId="26003"/>
    <cellStyle name="Ввод  7 2 5 3 2" xfId="26004"/>
    <cellStyle name="Ввод  7 2 5 3 3" xfId="26005"/>
    <cellStyle name="Ввод  7 2 5 4" xfId="26006"/>
    <cellStyle name="Ввод  7 2 5 4 2" xfId="26007"/>
    <cellStyle name="Ввод  7 2 5 4 3" xfId="26008"/>
    <cellStyle name="Ввод  7 2 5 5" xfId="26009"/>
    <cellStyle name="Ввод  7 2 5 5 2" xfId="26010"/>
    <cellStyle name="Ввод  7 2 5 5 3" xfId="26011"/>
    <cellStyle name="Ввод  7 2 5 6" xfId="26012"/>
    <cellStyle name="Ввод  7 2 5 6 2" xfId="26013"/>
    <cellStyle name="Ввод  7 2 5 6 3" xfId="26014"/>
    <cellStyle name="Ввод  7 2 5 7" xfId="26015"/>
    <cellStyle name="Ввод  7 2 5 7 2" xfId="26016"/>
    <cellStyle name="Ввод  7 2 5 7 3" xfId="26017"/>
    <cellStyle name="Ввод  7 2 5 8" xfId="26018"/>
    <cellStyle name="Ввод  7 2 5 8 2" xfId="26019"/>
    <cellStyle name="Ввод  7 2 5 8 3" xfId="26020"/>
    <cellStyle name="Ввод  7 2 5 9" xfId="26021"/>
    <cellStyle name="Ввод  7 2 5 9 2" xfId="26022"/>
    <cellStyle name="Ввод  7 2 5 9 3" xfId="26023"/>
    <cellStyle name="Ввод  7 2 6" xfId="26024"/>
    <cellStyle name="Ввод  7 2 6 2" xfId="26025"/>
    <cellStyle name="Ввод  7 2 6 3" xfId="26026"/>
    <cellStyle name="Ввод  7 2 7" xfId="26027"/>
    <cellStyle name="Ввод  7 2 7 2" xfId="26028"/>
    <cellStyle name="Ввод  7 2 7 3" xfId="26029"/>
    <cellStyle name="Ввод  7 2 8" xfId="26030"/>
    <cellStyle name="Ввод  7 2 8 2" xfId="26031"/>
    <cellStyle name="Ввод  7 2 8 3" xfId="26032"/>
    <cellStyle name="Ввод  7 2 9" xfId="26033"/>
    <cellStyle name="Ввод  7 2 9 2" xfId="26034"/>
    <cellStyle name="Ввод  7 2 9 3" xfId="26035"/>
    <cellStyle name="Ввод  7 3" xfId="9111"/>
    <cellStyle name="Ввод  7 3 10" xfId="26036"/>
    <cellStyle name="Ввод  7 3 11" xfId="26037"/>
    <cellStyle name="Ввод  7 3 12" xfId="26038"/>
    <cellStyle name="Ввод  7 3 2" xfId="26039"/>
    <cellStyle name="Ввод  7 3 2 2" xfId="26040"/>
    <cellStyle name="Ввод  7 3 2 3" xfId="26041"/>
    <cellStyle name="Ввод  7 3 3" xfId="26042"/>
    <cellStyle name="Ввод  7 3 3 2" xfId="26043"/>
    <cellStyle name="Ввод  7 3 3 3" xfId="26044"/>
    <cellStyle name="Ввод  7 3 4" xfId="26045"/>
    <cellStyle name="Ввод  7 3 4 2" xfId="26046"/>
    <cellStyle name="Ввод  7 3 4 3" xfId="26047"/>
    <cellStyle name="Ввод  7 3 5" xfId="26048"/>
    <cellStyle name="Ввод  7 3 5 2" xfId="26049"/>
    <cellStyle name="Ввод  7 3 5 3" xfId="26050"/>
    <cellStyle name="Ввод  7 3 6" xfId="26051"/>
    <cellStyle name="Ввод  7 3 6 2" xfId="26052"/>
    <cellStyle name="Ввод  7 3 6 3" xfId="26053"/>
    <cellStyle name="Ввод  7 3 7" xfId="26054"/>
    <cellStyle name="Ввод  7 3 7 2" xfId="26055"/>
    <cellStyle name="Ввод  7 3 7 3" xfId="26056"/>
    <cellStyle name="Ввод  7 3 8" xfId="26057"/>
    <cellStyle name="Ввод  7 3 8 2" xfId="26058"/>
    <cellStyle name="Ввод  7 3 8 3" xfId="26059"/>
    <cellStyle name="Ввод  7 3 9" xfId="26060"/>
    <cellStyle name="Ввод  7 3 9 2" xfId="26061"/>
    <cellStyle name="Ввод  7 3 9 3" xfId="26062"/>
    <cellStyle name="Ввод  7 4" xfId="26063"/>
    <cellStyle name="Ввод  7 4 10" xfId="26064"/>
    <cellStyle name="Ввод  7 4 2" xfId="26065"/>
    <cellStyle name="Ввод  7 4 2 2" xfId="26066"/>
    <cellStyle name="Ввод  7 4 2 3" xfId="26067"/>
    <cellStyle name="Ввод  7 4 3" xfId="26068"/>
    <cellStyle name="Ввод  7 4 3 2" xfId="26069"/>
    <cellStyle name="Ввод  7 4 3 3" xfId="26070"/>
    <cellStyle name="Ввод  7 4 4" xfId="26071"/>
    <cellStyle name="Ввод  7 4 4 2" xfId="26072"/>
    <cellStyle name="Ввод  7 4 4 3" xfId="26073"/>
    <cellStyle name="Ввод  7 4 5" xfId="26074"/>
    <cellStyle name="Ввод  7 4 5 2" xfId="26075"/>
    <cellStyle name="Ввод  7 4 5 3" xfId="26076"/>
    <cellStyle name="Ввод  7 4 6" xfId="26077"/>
    <cellStyle name="Ввод  7 4 6 2" xfId="26078"/>
    <cellStyle name="Ввод  7 4 6 3" xfId="26079"/>
    <cellStyle name="Ввод  7 4 7" xfId="26080"/>
    <cellStyle name="Ввод  7 4 7 2" xfId="26081"/>
    <cellStyle name="Ввод  7 4 7 3" xfId="26082"/>
    <cellStyle name="Ввод  7 4 8" xfId="26083"/>
    <cellStyle name="Ввод  7 4 8 2" xfId="26084"/>
    <cellStyle name="Ввод  7 4 8 3" xfId="26085"/>
    <cellStyle name="Ввод  7 4 9" xfId="26086"/>
    <cellStyle name="Ввод  7 4 9 2" xfId="26087"/>
    <cellStyle name="Ввод  7 4 9 3" xfId="26088"/>
    <cellStyle name="Ввод  7 5" xfId="26089"/>
    <cellStyle name="Ввод  7 5 10" xfId="26090"/>
    <cellStyle name="Ввод  7 5 2" xfId="26091"/>
    <cellStyle name="Ввод  7 5 2 2" xfId="26092"/>
    <cellStyle name="Ввод  7 5 2 3" xfId="26093"/>
    <cellStyle name="Ввод  7 5 3" xfId="26094"/>
    <cellStyle name="Ввод  7 5 3 2" xfId="26095"/>
    <cellStyle name="Ввод  7 5 3 3" xfId="26096"/>
    <cellStyle name="Ввод  7 5 4" xfId="26097"/>
    <cellStyle name="Ввод  7 5 4 2" xfId="26098"/>
    <cellStyle name="Ввод  7 5 4 3" xfId="26099"/>
    <cellStyle name="Ввод  7 5 5" xfId="26100"/>
    <cellStyle name="Ввод  7 5 5 2" xfId="26101"/>
    <cellStyle name="Ввод  7 5 5 3" xfId="26102"/>
    <cellStyle name="Ввод  7 5 6" xfId="26103"/>
    <cellStyle name="Ввод  7 5 6 2" xfId="26104"/>
    <cellStyle name="Ввод  7 5 6 3" xfId="26105"/>
    <cellStyle name="Ввод  7 5 7" xfId="26106"/>
    <cellStyle name="Ввод  7 5 7 2" xfId="26107"/>
    <cellStyle name="Ввод  7 5 7 3" xfId="26108"/>
    <cellStyle name="Ввод  7 5 8" xfId="26109"/>
    <cellStyle name="Ввод  7 5 8 2" xfId="26110"/>
    <cellStyle name="Ввод  7 5 8 3" xfId="26111"/>
    <cellStyle name="Ввод  7 5 9" xfId="26112"/>
    <cellStyle name="Ввод  7 5 9 2" xfId="26113"/>
    <cellStyle name="Ввод  7 5 9 3" xfId="26114"/>
    <cellStyle name="Ввод  7 6" xfId="26115"/>
    <cellStyle name="Ввод  7 6 10" xfId="26116"/>
    <cellStyle name="Ввод  7 6 2" xfId="26117"/>
    <cellStyle name="Ввод  7 6 2 2" xfId="26118"/>
    <cellStyle name="Ввод  7 6 2 3" xfId="26119"/>
    <cellStyle name="Ввод  7 6 3" xfId="26120"/>
    <cellStyle name="Ввод  7 6 3 2" xfId="26121"/>
    <cellStyle name="Ввод  7 6 3 3" xfId="26122"/>
    <cellStyle name="Ввод  7 6 4" xfId="26123"/>
    <cellStyle name="Ввод  7 6 4 2" xfId="26124"/>
    <cellStyle name="Ввод  7 6 4 3" xfId="26125"/>
    <cellStyle name="Ввод  7 6 5" xfId="26126"/>
    <cellStyle name="Ввод  7 6 5 2" xfId="26127"/>
    <cellStyle name="Ввод  7 6 5 3" xfId="26128"/>
    <cellStyle name="Ввод  7 6 6" xfId="26129"/>
    <cellStyle name="Ввод  7 6 6 2" xfId="26130"/>
    <cellStyle name="Ввод  7 6 6 3" xfId="26131"/>
    <cellStyle name="Ввод  7 6 7" xfId="26132"/>
    <cellStyle name="Ввод  7 6 7 2" xfId="26133"/>
    <cellStyle name="Ввод  7 6 7 3" xfId="26134"/>
    <cellStyle name="Ввод  7 6 8" xfId="26135"/>
    <cellStyle name="Ввод  7 6 8 2" xfId="26136"/>
    <cellStyle name="Ввод  7 6 8 3" xfId="26137"/>
    <cellStyle name="Ввод  7 6 9" xfId="26138"/>
    <cellStyle name="Ввод  7 6 9 2" xfId="26139"/>
    <cellStyle name="Ввод  7 6 9 3" xfId="26140"/>
    <cellStyle name="Ввод  7 7" xfId="26141"/>
    <cellStyle name="Ввод  7 7 2" xfId="26142"/>
    <cellStyle name="Ввод  7 7 3" xfId="26143"/>
    <cellStyle name="Ввод  7 8" xfId="26144"/>
    <cellStyle name="Ввод  7 8 2" xfId="26145"/>
    <cellStyle name="Ввод  7 8 3" xfId="26146"/>
    <cellStyle name="Ввод  7 9" xfId="26147"/>
    <cellStyle name="Ввод  7 9 2" xfId="26148"/>
    <cellStyle name="Ввод  7 9 3" xfId="26149"/>
    <cellStyle name="Ввод  7_2012" xfId="9112"/>
    <cellStyle name="Ввод  8" xfId="9113"/>
    <cellStyle name="Ввод  8 10" xfId="26150"/>
    <cellStyle name="Ввод  8 10 2" xfId="26151"/>
    <cellStyle name="Ввод  8 10 3" xfId="26152"/>
    <cellStyle name="Ввод  8 11" xfId="26153"/>
    <cellStyle name="Ввод  8 11 2" xfId="26154"/>
    <cellStyle name="Ввод  8 11 3" xfId="26155"/>
    <cellStyle name="Ввод  8 12" xfId="26156"/>
    <cellStyle name="Ввод  8 12 2" xfId="26157"/>
    <cellStyle name="Ввод  8 12 3" xfId="26158"/>
    <cellStyle name="Ввод  8 13" xfId="26159"/>
    <cellStyle name="Ввод  8 13 2" xfId="26160"/>
    <cellStyle name="Ввод  8 13 3" xfId="26161"/>
    <cellStyle name="Ввод  8 14" xfId="26162"/>
    <cellStyle name="Ввод  8 14 2" xfId="26163"/>
    <cellStyle name="Ввод  8 14 3" xfId="26164"/>
    <cellStyle name="Ввод  8 15" xfId="26165"/>
    <cellStyle name="Ввод  8 16" xfId="26166"/>
    <cellStyle name="Ввод  8 2" xfId="9114"/>
    <cellStyle name="Ввод  8 2 10" xfId="26167"/>
    <cellStyle name="Ввод  8 2 10 2" xfId="26168"/>
    <cellStyle name="Ввод  8 2 10 3" xfId="26169"/>
    <cellStyle name="Ввод  8 2 11" xfId="26170"/>
    <cellStyle name="Ввод  8 2 11 2" xfId="26171"/>
    <cellStyle name="Ввод  8 2 11 3" xfId="26172"/>
    <cellStyle name="Ввод  8 2 12" xfId="26173"/>
    <cellStyle name="Ввод  8 2 12 2" xfId="26174"/>
    <cellStyle name="Ввод  8 2 12 3" xfId="26175"/>
    <cellStyle name="Ввод  8 2 13" xfId="26176"/>
    <cellStyle name="Ввод  8 2 13 2" xfId="26177"/>
    <cellStyle name="Ввод  8 2 13 3" xfId="26178"/>
    <cellStyle name="Ввод  8 2 14" xfId="26179"/>
    <cellStyle name="Ввод  8 2 15" xfId="26180"/>
    <cellStyle name="Ввод  8 2 2" xfId="9115"/>
    <cellStyle name="Ввод  8 2 2 10" xfId="26181"/>
    <cellStyle name="Ввод  8 2 2 11" xfId="26182"/>
    <cellStyle name="Ввод  8 2 2 12" xfId="26183"/>
    <cellStyle name="Ввод  8 2 2 2" xfId="26184"/>
    <cellStyle name="Ввод  8 2 2 2 2" xfId="26185"/>
    <cellStyle name="Ввод  8 2 2 2 3" xfId="26186"/>
    <cellStyle name="Ввод  8 2 2 3" xfId="26187"/>
    <cellStyle name="Ввод  8 2 2 3 2" xfId="26188"/>
    <cellStyle name="Ввод  8 2 2 3 3" xfId="26189"/>
    <cellStyle name="Ввод  8 2 2 4" xfId="26190"/>
    <cellStyle name="Ввод  8 2 2 4 2" xfId="26191"/>
    <cellStyle name="Ввод  8 2 2 4 3" xfId="26192"/>
    <cellStyle name="Ввод  8 2 2 5" xfId="26193"/>
    <cellStyle name="Ввод  8 2 2 5 2" xfId="26194"/>
    <cellStyle name="Ввод  8 2 2 5 3" xfId="26195"/>
    <cellStyle name="Ввод  8 2 2 6" xfId="26196"/>
    <cellStyle name="Ввод  8 2 2 6 2" xfId="26197"/>
    <cellStyle name="Ввод  8 2 2 6 3" xfId="26198"/>
    <cellStyle name="Ввод  8 2 2 7" xfId="26199"/>
    <cellStyle name="Ввод  8 2 2 7 2" xfId="26200"/>
    <cellStyle name="Ввод  8 2 2 7 3" xfId="26201"/>
    <cellStyle name="Ввод  8 2 2 8" xfId="26202"/>
    <cellStyle name="Ввод  8 2 2 8 2" xfId="26203"/>
    <cellStyle name="Ввод  8 2 2 8 3" xfId="26204"/>
    <cellStyle name="Ввод  8 2 2 9" xfId="26205"/>
    <cellStyle name="Ввод  8 2 2 9 2" xfId="26206"/>
    <cellStyle name="Ввод  8 2 2 9 3" xfId="26207"/>
    <cellStyle name="Ввод  8 2 3" xfId="26208"/>
    <cellStyle name="Ввод  8 2 3 10" xfId="26209"/>
    <cellStyle name="Ввод  8 2 3 2" xfId="26210"/>
    <cellStyle name="Ввод  8 2 3 2 2" xfId="26211"/>
    <cellStyle name="Ввод  8 2 3 2 3" xfId="26212"/>
    <cellStyle name="Ввод  8 2 3 3" xfId="26213"/>
    <cellStyle name="Ввод  8 2 3 3 2" xfId="26214"/>
    <cellStyle name="Ввод  8 2 3 3 3" xfId="26215"/>
    <cellStyle name="Ввод  8 2 3 4" xfId="26216"/>
    <cellStyle name="Ввод  8 2 3 4 2" xfId="26217"/>
    <cellStyle name="Ввод  8 2 3 4 3" xfId="26218"/>
    <cellStyle name="Ввод  8 2 3 5" xfId="26219"/>
    <cellStyle name="Ввод  8 2 3 5 2" xfId="26220"/>
    <cellStyle name="Ввод  8 2 3 5 3" xfId="26221"/>
    <cellStyle name="Ввод  8 2 3 6" xfId="26222"/>
    <cellStyle name="Ввод  8 2 3 6 2" xfId="26223"/>
    <cellStyle name="Ввод  8 2 3 6 3" xfId="26224"/>
    <cellStyle name="Ввод  8 2 3 7" xfId="26225"/>
    <cellStyle name="Ввод  8 2 3 7 2" xfId="26226"/>
    <cellStyle name="Ввод  8 2 3 7 3" xfId="26227"/>
    <cellStyle name="Ввод  8 2 3 8" xfId="26228"/>
    <cellStyle name="Ввод  8 2 3 8 2" xfId="26229"/>
    <cellStyle name="Ввод  8 2 3 8 3" xfId="26230"/>
    <cellStyle name="Ввод  8 2 3 9" xfId="26231"/>
    <cellStyle name="Ввод  8 2 3 9 2" xfId="26232"/>
    <cellStyle name="Ввод  8 2 3 9 3" xfId="26233"/>
    <cellStyle name="Ввод  8 2 4" xfId="26234"/>
    <cellStyle name="Ввод  8 2 4 10" xfId="26235"/>
    <cellStyle name="Ввод  8 2 4 2" xfId="26236"/>
    <cellStyle name="Ввод  8 2 4 2 2" xfId="26237"/>
    <cellStyle name="Ввод  8 2 4 2 3" xfId="26238"/>
    <cellStyle name="Ввод  8 2 4 3" xfId="26239"/>
    <cellStyle name="Ввод  8 2 4 3 2" xfId="26240"/>
    <cellStyle name="Ввод  8 2 4 3 3" xfId="26241"/>
    <cellStyle name="Ввод  8 2 4 4" xfId="26242"/>
    <cellStyle name="Ввод  8 2 4 4 2" xfId="26243"/>
    <cellStyle name="Ввод  8 2 4 4 3" xfId="26244"/>
    <cellStyle name="Ввод  8 2 4 5" xfId="26245"/>
    <cellStyle name="Ввод  8 2 4 5 2" xfId="26246"/>
    <cellStyle name="Ввод  8 2 4 5 3" xfId="26247"/>
    <cellStyle name="Ввод  8 2 4 6" xfId="26248"/>
    <cellStyle name="Ввод  8 2 4 6 2" xfId="26249"/>
    <cellStyle name="Ввод  8 2 4 6 3" xfId="26250"/>
    <cellStyle name="Ввод  8 2 4 7" xfId="26251"/>
    <cellStyle name="Ввод  8 2 4 7 2" xfId="26252"/>
    <cellStyle name="Ввод  8 2 4 7 3" xfId="26253"/>
    <cellStyle name="Ввод  8 2 4 8" xfId="26254"/>
    <cellStyle name="Ввод  8 2 4 8 2" xfId="26255"/>
    <cellStyle name="Ввод  8 2 4 8 3" xfId="26256"/>
    <cellStyle name="Ввод  8 2 4 9" xfId="26257"/>
    <cellStyle name="Ввод  8 2 4 9 2" xfId="26258"/>
    <cellStyle name="Ввод  8 2 4 9 3" xfId="26259"/>
    <cellStyle name="Ввод  8 2 5" xfId="26260"/>
    <cellStyle name="Ввод  8 2 5 10" xfId="26261"/>
    <cellStyle name="Ввод  8 2 5 2" xfId="26262"/>
    <cellStyle name="Ввод  8 2 5 2 2" xfId="26263"/>
    <cellStyle name="Ввод  8 2 5 2 3" xfId="26264"/>
    <cellStyle name="Ввод  8 2 5 3" xfId="26265"/>
    <cellStyle name="Ввод  8 2 5 3 2" xfId="26266"/>
    <cellStyle name="Ввод  8 2 5 3 3" xfId="26267"/>
    <cellStyle name="Ввод  8 2 5 4" xfId="26268"/>
    <cellStyle name="Ввод  8 2 5 4 2" xfId="26269"/>
    <cellStyle name="Ввод  8 2 5 4 3" xfId="26270"/>
    <cellStyle name="Ввод  8 2 5 5" xfId="26271"/>
    <cellStyle name="Ввод  8 2 5 5 2" xfId="26272"/>
    <cellStyle name="Ввод  8 2 5 5 3" xfId="26273"/>
    <cellStyle name="Ввод  8 2 5 6" xfId="26274"/>
    <cellStyle name="Ввод  8 2 5 6 2" xfId="26275"/>
    <cellStyle name="Ввод  8 2 5 6 3" xfId="26276"/>
    <cellStyle name="Ввод  8 2 5 7" xfId="26277"/>
    <cellStyle name="Ввод  8 2 5 7 2" xfId="26278"/>
    <cellStyle name="Ввод  8 2 5 7 3" xfId="26279"/>
    <cellStyle name="Ввод  8 2 5 8" xfId="26280"/>
    <cellStyle name="Ввод  8 2 5 8 2" xfId="26281"/>
    <cellStyle name="Ввод  8 2 5 8 3" xfId="26282"/>
    <cellStyle name="Ввод  8 2 5 9" xfId="26283"/>
    <cellStyle name="Ввод  8 2 5 9 2" xfId="26284"/>
    <cellStyle name="Ввод  8 2 5 9 3" xfId="26285"/>
    <cellStyle name="Ввод  8 2 6" xfId="26286"/>
    <cellStyle name="Ввод  8 2 6 2" xfId="26287"/>
    <cellStyle name="Ввод  8 2 6 3" xfId="26288"/>
    <cellStyle name="Ввод  8 2 7" xfId="26289"/>
    <cellStyle name="Ввод  8 2 7 2" xfId="26290"/>
    <cellStyle name="Ввод  8 2 7 3" xfId="26291"/>
    <cellStyle name="Ввод  8 2 8" xfId="26292"/>
    <cellStyle name="Ввод  8 2 8 2" xfId="26293"/>
    <cellStyle name="Ввод  8 2 8 3" xfId="26294"/>
    <cellStyle name="Ввод  8 2 9" xfId="26295"/>
    <cellStyle name="Ввод  8 2 9 2" xfId="26296"/>
    <cellStyle name="Ввод  8 2 9 3" xfId="26297"/>
    <cellStyle name="Ввод  8 2_Лист1" xfId="53515"/>
    <cellStyle name="Ввод  8 3" xfId="9116"/>
    <cellStyle name="Ввод  8 3 10" xfId="26298"/>
    <cellStyle name="Ввод  8 3 11" xfId="26299"/>
    <cellStyle name="Ввод  8 3 12" xfId="26300"/>
    <cellStyle name="Ввод  8 3 2" xfId="26301"/>
    <cellStyle name="Ввод  8 3 2 2" xfId="26302"/>
    <cellStyle name="Ввод  8 3 2 3" xfId="26303"/>
    <cellStyle name="Ввод  8 3 3" xfId="26304"/>
    <cellStyle name="Ввод  8 3 3 2" xfId="26305"/>
    <cellStyle name="Ввод  8 3 3 3" xfId="26306"/>
    <cellStyle name="Ввод  8 3 4" xfId="26307"/>
    <cellStyle name="Ввод  8 3 4 2" xfId="26308"/>
    <cellStyle name="Ввод  8 3 4 3" xfId="26309"/>
    <cellStyle name="Ввод  8 3 5" xfId="26310"/>
    <cellStyle name="Ввод  8 3 5 2" xfId="26311"/>
    <cellStyle name="Ввод  8 3 5 3" xfId="26312"/>
    <cellStyle name="Ввод  8 3 6" xfId="26313"/>
    <cellStyle name="Ввод  8 3 6 2" xfId="26314"/>
    <cellStyle name="Ввод  8 3 6 3" xfId="26315"/>
    <cellStyle name="Ввод  8 3 7" xfId="26316"/>
    <cellStyle name="Ввод  8 3 7 2" xfId="26317"/>
    <cellStyle name="Ввод  8 3 7 3" xfId="26318"/>
    <cellStyle name="Ввод  8 3 8" xfId="26319"/>
    <cellStyle name="Ввод  8 3 8 2" xfId="26320"/>
    <cellStyle name="Ввод  8 3 8 3" xfId="26321"/>
    <cellStyle name="Ввод  8 3 9" xfId="26322"/>
    <cellStyle name="Ввод  8 3 9 2" xfId="26323"/>
    <cellStyle name="Ввод  8 3 9 3" xfId="26324"/>
    <cellStyle name="Ввод  8 4" xfId="26325"/>
    <cellStyle name="Ввод  8 4 10" xfId="26326"/>
    <cellStyle name="Ввод  8 4 2" xfId="26327"/>
    <cellStyle name="Ввод  8 4 2 2" xfId="26328"/>
    <cellStyle name="Ввод  8 4 2 3" xfId="26329"/>
    <cellStyle name="Ввод  8 4 3" xfId="26330"/>
    <cellStyle name="Ввод  8 4 3 2" xfId="26331"/>
    <cellStyle name="Ввод  8 4 3 3" xfId="26332"/>
    <cellStyle name="Ввод  8 4 4" xfId="26333"/>
    <cellStyle name="Ввод  8 4 4 2" xfId="26334"/>
    <cellStyle name="Ввод  8 4 4 3" xfId="26335"/>
    <cellStyle name="Ввод  8 4 5" xfId="26336"/>
    <cellStyle name="Ввод  8 4 5 2" xfId="26337"/>
    <cellStyle name="Ввод  8 4 5 3" xfId="26338"/>
    <cellStyle name="Ввод  8 4 6" xfId="26339"/>
    <cellStyle name="Ввод  8 4 6 2" xfId="26340"/>
    <cellStyle name="Ввод  8 4 6 3" xfId="26341"/>
    <cellStyle name="Ввод  8 4 7" xfId="26342"/>
    <cellStyle name="Ввод  8 4 7 2" xfId="26343"/>
    <cellStyle name="Ввод  8 4 7 3" xfId="26344"/>
    <cellStyle name="Ввод  8 4 8" xfId="26345"/>
    <cellStyle name="Ввод  8 4 8 2" xfId="26346"/>
    <cellStyle name="Ввод  8 4 8 3" xfId="26347"/>
    <cellStyle name="Ввод  8 4 9" xfId="26348"/>
    <cellStyle name="Ввод  8 4 9 2" xfId="26349"/>
    <cellStyle name="Ввод  8 4 9 3" xfId="26350"/>
    <cellStyle name="Ввод  8 5" xfId="26351"/>
    <cellStyle name="Ввод  8 5 10" xfId="26352"/>
    <cellStyle name="Ввод  8 5 2" xfId="26353"/>
    <cellStyle name="Ввод  8 5 2 2" xfId="26354"/>
    <cellStyle name="Ввод  8 5 2 3" xfId="26355"/>
    <cellStyle name="Ввод  8 5 3" xfId="26356"/>
    <cellStyle name="Ввод  8 5 3 2" xfId="26357"/>
    <cellStyle name="Ввод  8 5 3 3" xfId="26358"/>
    <cellStyle name="Ввод  8 5 4" xfId="26359"/>
    <cellStyle name="Ввод  8 5 4 2" xfId="26360"/>
    <cellStyle name="Ввод  8 5 4 3" xfId="26361"/>
    <cellStyle name="Ввод  8 5 5" xfId="26362"/>
    <cellStyle name="Ввод  8 5 5 2" xfId="26363"/>
    <cellStyle name="Ввод  8 5 5 3" xfId="26364"/>
    <cellStyle name="Ввод  8 5 6" xfId="26365"/>
    <cellStyle name="Ввод  8 5 6 2" xfId="26366"/>
    <cellStyle name="Ввод  8 5 6 3" xfId="26367"/>
    <cellStyle name="Ввод  8 5 7" xfId="26368"/>
    <cellStyle name="Ввод  8 5 7 2" xfId="26369"/>
    <cellStyle name="Ввод  8 5 7 3" xfId="26370"/>
    <cellStyle name="Ввод  8 5 8" xfId="26371"/>
    <cellStyle name="Ввод  8 5 8 2" xfId="26372"/>
    <cellStyle name="Ввод  8 5 8 3" xfId="26373"/>
    <cellStyle name="Ввод  8 5 9" xfId="26374"/>
    <cellStyle name="Ввод  8 5 9 2" xfId="26375"/>
    <cellStyle name="Ввод  8 5 9 3" xfId="26376"/>
    <cellStyle name="Ввод  8 6" xfId="26377"/>
    <cellStyle name="Ввод  8 6 10" xfId="26378"/>
    <cellStyle name="Ввод  8 6 2" xfId="26379"/>
    <cellStyle name="Ввод  8 6 2 2" xfId="26380"/>
    <cellStyle name="Ввод  8 6 2 3" xfId="26381"/>
    <cellStyle name="Ввод  8 6 3" xfId="26382"/>
    <cellStyle name="Ввод  8 6 3 2" xfId="26383"/>
    <cellStyle name="Ввод  8 6 3 3" xfId="26384"/>
    <cellStyle name="Ввод  8 6 4" xfId="26385"/>
    <cellStyle name="Ввод  8 6 4 2" xfId="26386"/>
    <cellStyle name="Ввод  8 6 4 3" xfId="26387"/>
    <cellStyle name="Ввод  8 6 5" xfId="26388"/>
    <cellStyle name="Ввод  8 6 5 2" xfId="26389"/>
    <cellStyle name="Ввод  8 6 5 3" xfId="26390"/>
    <cellStyle name="Ввод  8 6 6" xfId="26391"/>
    <cellStyle name="Ввод  8 6 6 2" xfId="26392"/>
    <cellStyle name="Ввод  8 6 6 3" xfId="26393"/>
    <cellStyle name="Ввод  8 6 7" xfId="26394"/>
    <cellStyle name="Ввод  8 6 7 2" xfId="26395"/>
    <cellStyle name="Ввод  8 6 7 3" xfId="26396"/>
    <cellStyle name="Ввод  8 6 8" xfId="26397"/>
    <cellStyle name="Ввод  8 6 8 2" xfId="26398"/>
    <cellStyle name="Ввод  8 6 8 3" xfId="26399"/>
    <cellStyle name="Ввод  8 6 9" xfId="26400"/>
    <cellStyle name="Ввод  8 6 9 2" xfId="26401"/>
    <cellStyle name="Ввод  8 6 9 3" xfId="26402"/>
    <cellStyle name="Ввод  8 7" xfId="26403"/>
    <cellStyle name="Ввод  8 7 2" xfId="26404"/>
    <cellStyle name="Ввод  8 7 3" xfId="26405"/>
    <cellStyle name="Ввод  8 8" xfId="26406"/>
    <cellStyle name="Ввод  8 8 2" xfId="26407"/>
    <cellStyle name="Ввод  8 8 3" xfId="26408"/>
    <cellStyle name="Ввод  8 9" xfId="26409"/>
    <cellStyle name="Ввод  8 9 2" xfId="26410"/>
    <cellStyle name="Ввод  8 9 3" xfId="26411"/>
    <cellStyle name="Ввод  8_2012" xfId="9117"/>
    <cellStyle name="Ввод  9" xfId="9118"/>
    <cellStyle name="Ввод  9 10" xfId="26412"/>
    <cellStyle name="Ввод  9 10 2" xfId="26413"/>
    <cellStyle name="Ввод  9 10 3" xfId="26414"/>
    <cellStyle name="Ввод  9 11" xfId="26415"/>
    <cellStyle name="Ввод  9 11 2" xfId="26416"/>
    <cellStyle name="Ввод  9 11 3" xfId="26417"/>
    <cellStyle name="Ввод  9 12" xfId="26418"/>
    <cellStyle name="Ввод  9 12 2" xfId="26419"/>
    <cellStyle name="Ввод  9 12 3" xfId="26420"/>
    <cellStyle name="Ввод  9 13" xfId="26421"/>
    <cellStyle name="Ввод  9 13 2" xfId="26422"/>
    <cellStyle name="Ввод  9 13 3" xfId="26423"/>
    <cellStyle name="Ввод  9 14" xfId="26424"/>
    <cellStyle name="Ввод  9 14 2" xfId="26425"/>
    <cellStyle name="Ввод  9 14 3" xfId="26426"/>
    <cellStyle name="Ввод  9 15" xfId="26427"/>
    <cellStyle name="Ввод  9 16" xfId="26428"/>
    <cellStyle name="Ввод  9 2" xfId="9119"/>
    <cellStyle name="Ввод  9 2 10" xfId="26429"/>
    <cellStyle name="Ввод  9 2 10 2" xfId="26430"/>
    <cellStyle name="Ввод  9 2 10 3" xfId="26431"/>
    <cellStyle name="Ввод  9 2 11" xfId="26432"/>
    <cellStyle name="Ввод  9 2 11 2" xfId="26433"/>
    <cellStyle name="Ввод  9 2 11 3" xfId="26434"/>
    <cellStyle name="Ввод  9 2 12" xfId="26435"/>
    <cellStyle name="Ввод  9 2 12 2" xfId="26436"/>
    <cellStyle name="Ввод  9 2 12 3" xfId="26437"/>
    <cellStyle name="Ввод  9 2 13" xfId="26438"/>
    <cellStyle name="Ввод  9 2 13 2" xfId="26439"/>
    <cellStyle name="Ввод  9 2 13 3" xfId="26440"/>
    <cellStyle name="Ввод  9 2 14" xfId="26441"/>
    <cellStyle name="Ввод  9 2 15" xfId="26442"/>
    <cellStyle name="Ввод  9 2 2" xfId="9120"/>
    <cellStyle name="Ввод  9 2 2 10" xfId="26443"/>
    <cellStyle name="Ввод  9 2 2 11" xfId="26444"/>
    <cellStyle name="Ввод  9 2 2 12" xfId="26445"/>
    <cellStyle name="Ввод  9 2 2 2" xfId="26446"/>
    <cellStyle name="Ввод  9 2 2 2 2" xfId="26447"/>
    <cellStyle name="Ввод  9 2 2 2 3" xfId="26448"/>
    <cellStyle name="Ввод  9 2 2 3" xfId="26449"/>
    <cellStyle name="Ввод  9 2 2 3 2" xfId="26450"/>
    <cellStyle name="Ввод  9 2 2 3 3" xfId="26451"/>
    <cellStyle name="Ввод  9 2 2 4" xfId="26452"/>
    <cellStyle name="Ввод  9 2 2 4 2" xfId="26453"/>
    <cellStyle name="Ввод  9 2 2 4 3" xfId="26454"/>
    <cellStyle name="Ввод  9 2 2 5" xfId="26455"/>
    <cellStyle name="Ввод  9 2 2 5 2" xfId="26456"/>
    <cellStyle name="Ввод  9 2 2 5 3" xfId="26457"/>
    <cellStyle name="Ввод  9 2 2 6" xfId="26458"/>
    <cellStyle name="Ввод  9 2 2 6 2" xfId="26459"/>
    <cellStyle name="Ввод  9 2 2 6 3" xfId="26460"/>
    <cellStyle name="Ввод  9 2 2 7" xfId="26461"/>
    <cellStyle name="Ввод  9 2 2 7 2" xfId="26462"/>
    <cellStyle name="Ввод  9 2 2 7 3" xfId="26463"/>
    <cellStyle name="Ввод  9 2 2 8" xfId="26464"/>
    <cellStyle name="Ввод  9 2 2 8 2" xfId="26465"/>
    <cellStyle name="Ввод  9 2 2 8 3" xfId="26466"/>
    <cellStyle name="Ввод  9 2 2 9" xfId="26467"/>
    <cellStyle name="Ввод  9 2 2 9 2" xfId="26468"/>
    <cellStyle name="Ввод  9 2 2 9 3" xfId="26469"/>
    <cellStyle name="Ввод  9 2 3" xfId="26470"/>
    <cellStyle name="Ввод  9 2 3 10" xfId="26471"/>
    <cellStyle name="Ввод  9 2 3 2" xfId="26472"/>
    <cellStyle name="Ввод  9 2 3 2 2" xfId="26473"/>
    <cellStyle name="Ввод  9 2 3 2 3" xfId="26474"/>
    <cellStyle name="Ввод  9 2 3 3" xfId="26475"/>
    <cellStyle name="Ввод  9 2 3 3 2" xfId="26476"/>
    <cellStyle name="Ввод  9 2 3 3 3" xfId="26477"/>
    <cellStyle name="Ввод  9 2 3 4" xfId="26478"/>
    <cellStyle name="Ввод  9 2 3 4 2" xfId="26479"/>
    <cellStyle name="Ввод  9 2 3 4 3" xfId="26480"/>
    <cellStyle name="Ввод  9 2 3 5" xfId="26481"/>
    <cellStyle name="Ввод  9 2 3 5 2" xfId="26482"/>
    <cellStyle name="Ввод  9 2 3 5 3" xfId="26483"/>
    <cellStyle name="Ввод  9 2 3 6" xfId="26484"/>
    <cellStyle name="Ввод  9 2 3 6 2" xfId="26485"/>
    <cellStyle name="Ввод  9 2 3 6 3" xfId="26486"/>
    <cellStyle name="Ввод  9 2 3 7" xfId="26487"/>
    <cellStyle name="Ввод  9 2 3 7 2" xfId="26488"/>
    <cellStyle name="Ввод  9 2 3 7 3" xfId="26489"/>
    <cellStyle name="Ввод  9 2 3 8" xfId="26490"/>
    <cellStyle name="Ввод  9 2 3 8 2" xfId="26491"/>
    <cellStyle name="Ввод  9 2 3 8 3" xfId="26492"/>
    <cellStyle name="Ввод  9 2 3 9" xfId="26493"/>
    <cellStyle name="Ввод  9 2 3 9 2" xfId="26494"/>
    <cellStyle name="Ввод  9 2 3 9 3" xfId="26495"/>
    <cellStyle name="Ввод  9 2 4" xfId="26496"/>
    <cellStyle name="Ввод  9 2 4 10" xfId="26497"/>
    <cellStyle name="Ввод  9 2 4 2" xfId="26498"/>
    <cellStyle name="Ввод  9 2 4 2 2" xfId="26499"/>
    <cellStyle name="Ввод  9 2 4 2 3" xfId="26500"/>
    <cellStyle name="Ввод  9 2 4 3" xfId="26501"/>
    <cellStyle name="Ввод  9 2 4 3 2" xfId="26502"/>
    <cellStyle name="Ввод  9 2 4 3 3" xfId="26503"/>
    <cellStyle name="Ввод  9 2 4 4" xfId="26504"/>
    <cellStyle name="Ввод  9 2 4 4 2" xfId="26505"/>
    <cellStyle name="Ввод  9 2 4 4 3" xfId="26506"/>
    <cellStyle name="Ввод  9 2 4 5" xfId="26507"/>
    <cellStyle name="Ввод  9 2 4 5 2" xfId="26508"/>
    <cellStyle name="Ввод  9 2 4 5 3" xfId="26509"/>
    <cellStyle name="Ввод  9 2 4 6" xfId="26510"/>
    <cellStyle name="Ввод  9 2 4 6 2" xfId="26511"/>
    <cellStyle name="Ввод  9 2 4 6 3" xfId="26512"/>
    <cellStyle name="Ввод  9 2 4 7" xfId="26513"/>
    <cellStyle name="Ввод  9 2 4 7 2" xfId="26514"/>
    <cellStyle name="Ввод  9 2 4 7 3" xfId="26515"/>
    <cellStyle name="Ввод  9 2 4 8" xfId="26516"/>
    <cellStyle name="Ввод  9 2 4 8 2" xfId="26517"/>
    <cellStyle name="Ввод  9 2 4 8 3" xfId="26518"/>
    <cellStyle name="Ввод  9 2 4 9" xfId="26519"/>
    <cellStyle name="Ввод  9 2 4 9 2" xfId="26520"/>
    <cellStyle name="Ввод  9 2 4 9 3" xfId="26521"/>
    <cellStyle name="Ввод  9 2 5" xfId="26522"/>
    <cellStyle name="Ввод  9 2 5 10" xfId="26523"/>
    <cellStyle name="Ввод  9 2 5 2" xfId="26524"/>
    <cellStyle name="Ввод  9 2 5 2 2" xfId="26525"/>
    <cellStyle name="Ввод  9 2 5 2 3" xfId="26526"/>
    <cellStyle name="Ввод  9 2 5 3" xfId="26527"/>
    <cellStyle name="Ввод  9 2 5 3 2" xfId="26528"/>
    <cellStyle name="Ввод  9 2 5 3 3" xfId="26529"/>
    <cellStyle name="Ввод  9 2 5 4" xfId="26530"/>
    <cellStyle name="Ввод  9 2 5 4 2" xfId="26531"/>
    <cellStyle name="Ввод  9 2 5 4 3" xfId="26532"/>
    <cellStyle name="Ввод  9 2 5 5" xfId="26533"/>
    <cellStyle name="Ввод  9 2 5 5 2" xfId="26534"/>
    <cellStyle name="Ввод  9 2 5 5 3" xfId="26535"/>
    <cellStyle name="Ввод  9 2 5 6" xfId="26536"/>
    <cellStyle name="Ввод  9 2 5 6 2" xfId="26537"/>
    <cellStyle name="Ввод  9 2 5 6 3" xfId="26538"/>
    <cellStyle name="Ввод  9 2 5 7" xfId="26539"/>
    <cellStyle name="Ввод  9 2 5 7 2" xfId="26540"/>
    <cellStyle name="Ввод  9 2 5 7 3" xfId="26541"/>
    <cellStyle name="Ввод  9 2 5 8" xfId="26542"/>
    <cellStyle name="Ввод  9 2 5 8 2" xfId="26543"/>
    <cellStyle name="Ввод  9 2 5 8 3" xfId="26544"/>
    <cellStyle name="Ввод  9 2 5 9" xfId="26545"/>
    <cellStyle name="Ввод  9 2 5 9 2" xfId="26546"/>
    <cellStyle name="Ввод  9 2 5 9 3" xfId="26547"/>
    <cellStyle name="Ввод  9 2 6" xfId="26548"/>
    <cellStyle name="Ввод  9 2 6 2" xfId="26549"/>
    <cellStyle name="Ввод  9 2 6 3" xfId="26550"/>
    <cellStyle name="Ввод  9 2 7" xfId="26551"/>
    <cellStyle name="Ввод  9 2 7 2" xfId="26552"/>
    <cellStyle name="Ввод  9 2 7 3" xfId="26553"/>
    <cellStyle name="Ввод  9 2 8" xfId="26554"/>
    <cellStyle name="Ввод  9 2 8 2" xfId="26555"/>
    <cellStyle name="Ввод  9 2 8 3" xfId="26556"/>
    <cellStyle name="Ввод  9 2 9" xfId="26557"/>
    <cellStyle name="Ввод  9 2 9 2" xfId="26558"/>
    <cellStyle name="Ввод  9 2 9 3" xfId="26559"/>
    <cellStyle name="Ввод  9 2_Лист1" xfId="53516"/>
    <cellStyle name="Ввод  9 3" xfId="9121"/>
    <cellStyle name="Ввод  9 3 10" xfId="26560"/>
    <cellStyle name="Ввод  9 3 11" xfId="26561"/>
    <cellStyle name="Ввод  9 3 12" xfId="26562"/>
    <cellStyle name="Ввод  9 3 2" xfId="9122"/>
    <cellStyle name="Ввод  9 3 2 2" xfId="26563"/>
    <cellStyle name="Ввод  9 3 2 3" xfId="26564"/>
    <cellStyle name="Ввод  9 3 2 4" xfId="26565"/>
    <cellStyle name="Ввод  9 3 3" xfId="26566"/>
    <cellStyle name="Ввод  9 3 3 2" xfId="26567"/>
    <cellStyle name="Ввод  9 3 3 3" xfId="26568"/>
    <cellStyle name="Ввод  9 3 4" xfId="26569"/>
    <cellStyle name="Ввод  9 3 4 2" xfId="26570"/>
    <cellStyle name="Ввод  9 3 4 3" xfId="26571"/>
    <cellStyle name="Ввод  9 3 5" xfId="26572"/>
    <cellStyle name="Ввод  9 3 5 2" xfId="26573"/>
    <cellStyle name="Ввод  9 3 5 3" xfId="26574"/>
    <cellStyle name="Ввод  9 3 6" xfId="26575"/>
    <cellStyle name="Ввод  9 3 6 2" xfId="26576"/>
    <cellStyle name="Ввод  9 3 6 3" xfId="26577"/>
    <cellStyle name="Ввод  9 3 7" xfId="26578"/>
    <cellStyle name="Ввод  9 3 7 2" xfId="26579"/>
    <cellStyle name="Ввод  9 3 7 3" xfId="26580"/>
    <cellStyle name="Ввод  9 3 8" xfId="26581"/>
    <cellStyle name="Ввод  9 3 8 2" xfId="26582"/>
    <cellStyle name="Ввод  9 3 8 3" xfId="26583"/>
    <cellStyle name="Ввод  9 3 9" xfId="26584"/>
    <cellStyle name="Ввод  9 3 9 2" xfId="26585"/>
    <cellStyle name="Ввод  9 3 9 3" xfId="26586"/>
    <cellStyle name="Ввод  9 4" xfId="26587"/>
    <cellStyle name="Ввод  9 4 10" xfId="26588"/>
    <cellStyle name="Ввод  9 4 2" xfId="26589"/>
    <cellStyle name="Ввод  9 4 2 2" xfId="26590"/>
    <cellStyle name="Ввод  9 4 2 3" xfId="26591"/>
    <cellStyle name="Ввод  9 4 3" xfId="26592"/>
    <cellStyle name="Ввод  9 4 3 2" xfId="26593"/>
    <cellStyle name="Ввод  9 4 3 3" xfId="26594"/>
    <cellStyle name="Ввод  9 4 4" xfId="26595"/>
    <cellStyle name="Ввод  9 4 4 2" xfId="26596"/>
    <cellStyle name="Ввод  9 4 4 3" xfId="26597"/>
    <cellStyle name="Ввод  9 4 5" xfId="26598"/>
    <cellStyle name="Ввод  9 4 5 2" xfId="26599"/>
    <cellStyle name="Ввод  9 4 5 3" xfId="26600"/>
    <cellStyle name="Ввод  9 4 6" xfId="26601"/>
    <cellStyle name="Ввод  9 4 6 2" xfId="26602"/>
    <cellStyle name="Ввод  9 4 6 3" xfId="26603"/>
    <cellStyle name="Ввод  9 4 7" xfId="26604"/>
    <cellStyle name="Ввод  9 4 7 2" xfId="26605"/>
    <cellStyle name="Ввод  9 4 7 3" xfId="26606"/>
    <cellStyle name="Ввод  9 4 8" xfId="26607"/>
    <cellStyle name="Ввод  9 4 8 2" xfId="26608"/>
    <cellStyle name="Ввод  9 4 8 3" xfId="26609"/>
    <cellStyle name="Ввод  9 4 9" xfId="26610"/>
    <cellStyle name="Ввод  9 4 9 2" xfId="26611"/>
    <cellStyle name="Ввод  9 4 9 3" xfId="26612"/>
    <cellStyle name="Ввод  9 5" xfId="26613"/>
    <cellStyle name="Ввод  9 5 10" xfId="26614"/>
    <cellStyle name="Ввод  9 5 2" xfId="26615"/>
    <cellStyle name="Ввод  9 5 2 2" xfId="26616"/>
    <cellStyle name="Ввод  9 5 2 3" xfId="26617"/>
    <cellStyle name="Ввод  9 5 3" xfId="26618"/>
    <cellStyle name="Ввод  9 5 3 2" xfId="26619"/>
    <cellStyle name="Ввод  9 5 3 3" xfId="26620"/>
    <cellStyle name="Ввод  9 5 4" xfId="26621"/>
    <cellStyle name="Ввод  9 5 4 2" xfId="26622"/>
    <cellStyle name="Ввод  9 5 4 3" xfId="26623"/>
    <cellStyle name="Ввод  9 5 5" xfId="26624"/>
    <cellStyle name="Ввод  9 5 5 2" xfId="26625"/>
    <cellStyle name="Ввод  9 5 5 3" xfId="26626"/>
    <cellStyle name="Ввод  9 5 6" xfId="26627"/>
    <cellStyle name="Ввод  9 5 6 2" xfId="26628"/>
    <cellStyle name="Ввод  9 5 6 3" xfId="26629"/>
    <cellStyle name="Ввод  9 5 7" xfId="26630"/>
    <cellStyle name="Ввод  9 5 7 2" xfId="26631"/>
    <cellStyle name="Ввод  9 5 7 3" xfId="26632"/>
    <cellStyle name="Ввод  9 5 8" xfId="26633"/>
    <cellStyle name="Ввод  9 5 8 2" xfId="26634"/>
    <cellStyle name="Ввод  9 5 8 3" xfId="26635"/>
    <cellStyle name="Ввод  9 5 9" xfId="26636"/>
    <cellStyle name="Ввод  9 5 9 2" xfId="26637"/>
    <cellStyle name="Ввод  9 5 9 3" xfId="26638"/>
    <cellStyle name="Ввод  9 6" xfId="26639"/>
    <cellStyle name="Ввод  9 6 10" xfId="26640"/>
    <cellStyle name="Ввод  9 6 2" xfId="26641"/>
    <cellStyle name="Ввод  9 6 2 2" xfId="26642"/>
    <cellStyle name="Ввод  9 6 2 3" xfId="26643"/>
    <cellStyle name="Ввод  9 6 3" xfId="26644"/>
    <cellStyle name="Ввод  9 6 3 2" xfId="26645"/>
    <cellStyle name="Ввод  9 6 3 3" xfId="26646"/>
    <cellStyle name="Ввод  9 6 4" xfId="26647"/>
    <cellStyle name="Ввод  9 6 4 2" xfId="26648"/>
    <cellStyle name="Ввод  9 6 4 3" xfId="26649"/>
    <cellStyle name="Ввод  9 6 5" xfId="26650"/>
    <cellStyle name="Ввод  9 6 5 2" xfId="26651"/>
    <cellStyle name="Ввод  9 6 5 3" xfId="26652"/>
    <cellStyle name="Ввод  9 6 6" xfId="26653"/>
    <cellStyle name="Ввод  9 6 6 2" xfId="26654"/>
    <cellStyle name="Ввод  9 6 6 3" xfId="26655"/>
    <cellStyle name="Ввод  9 6 7" xfId="26656"/>
    <cellStyle name="Ввод  9 6 7 2" xfId="26657"/>
    <cellStyle name="Ввод  9 6 7 3" xfId="26658"/>
    <cellStyle name="Ввод  9 6 8" xfId="26659"/>
    <cellStyle name="Ввод  9 6 8 2" xfId="26660"/>
    <cellStyle name="Ввод  9 6 8 3" xfId="26661"/>
    <cellStyle name="Ввод  9 6 9" xfId="26662"/>
    <cellStyle name="Ввод  9 6 9 2" xfId="26663"/>
    <cellStyle name="Ввод  9 6 9 3" xfId="26664"/>
    <cellStyle name="Ввод  9 7" xfId="26665"/>
    <cellStyle name="Ввод  9 7 2" xfId="26666"/>
    <cellStyle name="Ввод  9 7 3" xfId="26667"/>
    <cellStyle name="Ввод  9 8" xfId="26668"/>
    <cellStyle name="Ввод  9 8 2" xfId="26669"/>
    <cellStyle name="Ввод  9 8 3" xfId="26670"/>
    <cellStyle name="Ввод  9 9" xfId="26671"/>
    <cellStyle name="Ввод  9 9 2" xfId="26672"/>
    <cellStyle name="Ввод  9 9 3" xfId="26673"/>
    <cellStyle name="Ввод  9_2012" xfId="9123"/>
    <cellStyle name="Верт. заголовок" xfId="9124"/>
    <cellStyle name="Верт. заголовок 2" xfId="9125"/>
    <cellStyle name="Верт. заголовок 3" xfId="26674"/>
    <cellStyle name="Вес_продукта" xfId="9126"/>
    <cellStyle name="Внешняя сылка" xfId="9127"/>
    <cellStyle name="Внешняя сылка 2" xfId="26675"/>
    <cellStyle name="Вывод 10" xfId="9128"/>
    <cellStyle name="Вывод 10 10" xfId="26676"/>
    <cellStyle name="Вывод 10 10 2" xfId="26677"/>
    <cellStyle name="Вывод 10 10 3" xfId="26678"/>
    <cellStyle name="Вывод 10 11" xfId="26679"/>
    <cellStyle name="Вывод 10 11 2" xfId="26680"/>
    <cellStyle name="Вывод 10 11 3" xfId="26681"/>
    <cellStyle name="Вывод 10 12" xfId="26682"/>
    <cellStyle name="Вывод 10 12 2" xfId="26683"/>
    <cellStyle name="Вывод 10 12 3" xfId="26684"/>
    <cellStyle name="Вывод 10 13" xfId="26685"/>
    <cellStyle name="Вывод 10 14" xfId="26686"/>
    <cellStyle name="Вывод 10 2" xfId="26687"/>
    <cellStyle name="Вывод 10 2 2" xfId="26688"/>
    <cellStyle name="Вывод 10 2 2 2" xfId="26689"/>
    <cellStyle name="Вывод 10 2 2 3" xfId="26690"/>
    <cellStyle name="Вывод 10 2 3" xfId="26691"/>
    <cellStyle name="Вывод 10 2 3 2" xfId="26692"/>
    <cellStyle name="Вывод 10 2 3 3" xfId="26693"/>
    <cellStyle name="Вывод 10 2 4" xfId="26694"/>
    <cellStyle name="Вывод 10 2 4 2" xfId="26695"/>
    <cellStyle name="Вывод 10 2 4 3" xfId="26696"/>
    <cellStyle name="Вывод 10 2 5" xfId="26697"/>
    <cellStyle name="Вывод 10 2 5 2" xfId="26698"/>
    <cellStyle name="Вывод 10 2 5 3" xfId="26699"/>
    <cellStyle name="Вывод 10 2 6" xfId="26700"/>
    <cellStyle name="Вывод 10 2 6 2" xfId="26701"/>
    <cellStyle name="Вывод 10 2 6 3" xfId="26702"/>
    <cellStyle name="Вывод 10 2 7" xfId="26703"/>
    <cellStyle name="Вывод 10 2 7 2" xfId="26704"/>
    <cellStyle name="Вывод 10 2 7 3" xfId="26705"/>
    <cellStyle name="Вывод 10 2 8" xfId="26706"/>
    <cellStyle name="Вывод 10 2 8 2" xfId="26707"/>
    <cellStyle name="Вывод 10 2 8 3" xfId="26708"/>
    <cellStyle name="Вывод 10 2 9" xfId="26709"/>
    <cellStyle name="Вывод 10 3" xfId="26710"/>
    <cellStyle name="Вывод 10 3 2" xfId="26711"/>
    <cellStyle name="Вывод 10 3 2 2" xfId="26712"/>
    <cellStyle name="Вывод 10 3 2 3" xfId="26713"/>
    <cellStyle name="Вывод 10 3 3" xfId="26714"/>
    <cellStyle name="Вывод 10 3 3 2" xfId="26715"/>
    <cellStyle name="Вывод 10 3 3 3" xfId="26716"/>
    <cellStyle name="Вывод 10 3 4" xfId="26717"/>
    <cellStyle name="Вывод 10 3 4 2" xfId="26718"/>
    <cellStyle name="Вывод 10 3 4 3" xfId="26719"/>
    <cellStyle name="Вывод 10 3 5" xfId="26720"/>
    <cellStyle name="Вывод 10 3 5 2" xfId="26721"/>
    <cellStyle name="Вывод 10 3 5 3" xfId="26722"/>
    <cellStyle name="Вывод 10 3 6" xfId="26723"/>
    <cellStyle name="Вывод 10 3 6 2" xfId="26724"/>
    <cellStyle name="Вывод 10 3 6 3" xfId="26725"/>
    <cellStyle name="Вывод 10 3 7" xfId="26726"/>
    <cellStyle name="Вывод 10 3 7 2" xfId="26727"/>
    <cellStyle name="Вывод 10 3 7 3" xfId="26728"/>
    <cellStyle name="Вывод 10 3 8" xfId="26729"/>
    <cellStyle name="Вывод 10 3 8 2" xfId="26730"/>
    <cellStyle name="Вывод 10 3 8 3" xfId="26731"/>
    <cellStyle name="Вывод 10 3 9" xfId="26732"/>
    <cellStyle name="Вывод 10 4" xfId="26733"/>
    <cellStyle name="Вывод 10 4 2" xfId="26734"/>
    <cellStyle name="Вывод 10 4 2 2" xfId="26735"/>
    <cellStyle name="Вывод 10 4 2 3" xfId="26736"/>
    <cellStyle name="Вывод 10 4 3" xfId="26737"/>
    <cellStyle name="Вывод 10 4 3 2" xfId="26738"/>
    <cellStyle name="Вывод 10 4 3 3" xfId="26739"/>
    <cellStyle name="Вывод 10 4 4" xfId="26740"/>
    <cellStyle name="Вывод 10 4 4 2" xfId="26741"/>
    <cellStyle name="Вывод 10 4 4 3" xfId="26742"/>
    <cellStyle name="Вывод 10 4 5" xfId="26743"/>
    <cellStyle name="Вывод 10 4 5 2" xfId="26744"/>
    <cellStyle name="Вывод 10 4 5 3" xfId="26745"/>
    <cellStyle name="Вывод 10 4 6" xfId="26746"/>
    <cellStyle name="Вывод 10 4 6 2" xfId="26747"/>
    <cellStyle name="Вывод 10 4 6 3" xfId="26748"/>
    <cellStyle name="Вывод 10 4 7" xfId="26749"/>
    <cellStyle name="Вывод 10 4 7 2" xfId="26750"/>
    <cellStyle name="Вывод 10 4 7 3" xfId="26751"/>
    <cellStyle name="Вывод 10 4 8" xfId="26752"/>
    <cellStyle name="Вывод 10 4 8 2" xfId="26753"/>
    <cellStyle name="Вывод 10 4 8 3" xfId="26754"/>
    <cellStyle name="Вывод 10 4 9" xfId="26755"/>
    <cellStyle name="Вывод 10 5" xfId="26756"/>
    <cellStyle name="Вывод 10 5 2" xfId="26757"/>
    <cellStyle name="Вывод 10 5 2 2" xfId="26758"/>
    <cellStyle name="Вывод 10 5 2 3" xfId="26759"/>
    <cellStyle name="Вывод 10 5 3" xfId="26760"/>
    <cellStyle name="Вывод 10 5 3 2" xfId="26761"/>
    <cellStyle name="Вывод 10 5 3 3" xfId="26762"/>
    <cellStyle name="Вывод 10 5 4" xfId="26763"/>
    <cellStyle name="Вывод 10 5 4 2" xfId="26764"/>
    <cellStyle name="Вывод 10 5 4 3" xfId="26765"/>
    <cellStyle name="Вывод 10 5 5" xfId="26766"/>
    <cellStyle name="Вывод 10 5 5 2" xfId="26767"/>
    <cellStyle name="Вывод 10 5 5 3" xfId="26768"/>
    <cellStyle name="Вывод 10 5 6" xfId="26769"/>
    <cellStyle name="Вывод 10 5 6 2" xfId="26770"/>
    <cellStyle name="Вывод 10 5 6 3" xfId="26771"/>
    <cellStyle name="Вывод 10 5 7" xfId="26772"/>
    <cellStyle name="Вывод 10 5 7 2" xfId="26773"/>
    <cellStyle name="Вывод 10 5 7 3" xfId="26774"/>
    <cellStyle name="Вывод 10 5 8" xfId="26775"/>
    <cellStyle name="Вывод 10 5 8 2" xfId="26776"/>
    <cellStyle name="Вывод 10 5 8 3" xfId="26777"/>
    <cellStyle name="Вывод 10 5 9" xfId="26778"/>
    <cellStyle name="Вывод 10 6" xfId="26779"/>
    <cellStyle name="Вывод 10 6 2" xfId="26780"/>
    <cellStyle name="Вывод 10 6 3" xfId="26781"/>
    <cellStyle name="Вывод 10 7" xfId="26782"/>
    <cellStyle name="Вывод 10 7 2" xfId="26783"/>
    <cellStyle name="Вывод 10 7 3" xfId="26784"/>
    <cellStyle name="Вывод 10 8" xfId="26785"/>
    <cellStyle name="Вывод 10 8 2" xfId="26786"/>
    <cellStyle name="Вывод 10 8 3" xfId="26787"/>
    <cellStyle name="Вывод 10 9" xfId="26788"/>
    <cellStyle name="Вывод 10 9 2" xfId="26789"/>
    <cellStyle name="Вывод 10 9 3" xfId="26790"/>
    <cellStyle name="Вывод 11" xfId="9129"/>
    <cellStyle name="Вывод 11 2" xfId="9130"/>
    <cellStyle name="Вывод 11 3" xfId="26791"/>
    <cellStyle name="Вывод 12" xfId="9131"/>
    <cellStyle name="Вывод 12 2" xfId="26792"/>
    <cellStyle name="Вывод 13" xfId="9132"/>
    <cellStyle name="Вывод 13 2" xfId="26793"/>
    <cellStyle name="Вывод 14" xfId="9133"/>
    <cellStyle name="Вывод 14 2" xfId="26794"/>
    <cellStyle name="Вывод 15" xfId="9134"/>
    <cellStyle name="Вывод 15 2" xfId="26795"/>
    <cellStyle name="Вывод 16" xfId="9135"/>
    <cellStyle name="Вывод 16 2" xfId="26796"/>
    <cellStyle name="Вывод 17" xfId="9136"/>
    <cellStyle name="Вывод 17 2" xfId="26797"/>
    <cellStyle name="Вывод 18" xfId="9137"/>
    <cellStyle name="Вывод 18 2" xfId="26798"/>
    <cellStyle name="Вывод 19" xfId="9138"/>
    <cellStyle name="Вывод 19 2" xfId="26799"/>
    <cellStyle name="Вывод 2" xfId="9139"/>
    <cellStyle name="Вывод 2 10" xfId="9140"/>
    <cellStyle name="Вывод 2 10 2" xfId="26800"/>
    <cellStyle name="Вывод 2 10 3" xfId="26801"/>
    <cellStyle name="Вывод 2 10 4" xfId="26802"/>
    <cellStyle name="Вывод 2 11" xfId="9141"/>
    <cellStyle name="Вывод 2 11 2" xfId="26803"/>
    <cellStyle name="Вывод 2 11 3" xfId="26804"/>
    <cellStyle name="Вывод 2 11 4" xfId="26805"/>
    <cellStyle name="Вывод 2 12" xfId="9142"/>
    <cellStyle name="Вывод 2 12 2" xfId="26806"/>
    <cellStyle name="Вывод 2 12 3" xfId="26807"/>
    <cellStyle name="Вывод 2 12 4" xfId="26808"/>
    <cellStyle name="Вывод 2 13" xfId="9143"/>
    <cellStyle name="Вывод 2 13 2" xfId="26809"/>
    <cellStyle name="Вывод 2 13 3" xfId="26810"/>
    <cellStyle name="Вывод 2 13 4" xfId="26811"/>
    <cellStyle name="Вывод 2 14" xfId="9144"/>
    <cellStyle name="Вывод 2 14 2" xfId="26812"/>
    <cellStyle name="Вывод 2 15" xfId="9145"/>
    <cellStyle name="Вывод 2 16" xfId="26813"/>
    <cellStyle name="Вывод 2 2" xfId="9146"/>
    <cellStyle name="Вывод 2 2 10" xfId="26814"/>
    <cellStyle name="Вывод 2 2 10 2" xfId="26815"/>
    <cellStyle name="Вывод 2 2 10 3" xfId="26816"/>
    <cellStyle name="Вывод 2 2 11" xfId="26817"/>
    <cellStyle name="Вывод 2 2 11 2" xfId="26818"/>
    <cellStyle name="Вывод 2 2 11 3" xfId="26819"/>
    <cellStyle name="Вывод 2 2 12" xfId="26820"/>
    <cellStyle name="Вывод 2 2 12 2" xfId="26821"/>
    <cellStyle name="Вывод 2 2 12 3" xfId="26822"/>
    <cellStyle name="Вывод 2 2 13" xfId="26823"/>
    <cellStyle name="Вывод 2 2 14" xfId="26824"/>
    <cellStyle name="Вывод 2 2 2" xfId="9147"/>
    <cellStyle name="Вывод 2 2 2 10" xfId="26825"/>
    <cellStyle name="Вывод 2 2 2 2" xfId="26826"/>
    <cellStyle name="Вывод 2 2 2 2 2" xfId="26827"/>
    <cellStyle name="Вывод 2 2 2 2 3" xfId="26828"/>
    <cellStyle name="Вывод 2 2 2 3" xfId="26829"/>
    <cellStyle name="Вывод 2 2 2 3 2" xfId="26830"/>
    <cellStyle name="Вывод 2 2 2 3 3" xfId="26831"/>
    <cellStyle name="Вывод 2 2 2 4" xfId="26832"/>
    <cellStyle name="Вывод 2 2 2 4 2" xfId="26833"/>
    <cellStyle name="Вывод 2 2 2 4 3" xfId="26834"/>
    <cellStyle name="Вывод 2 2 2 5" xfId="26835"/>
    <cellStyle name="Вывод 2 2 2 5 2" xfId="26836"/>
    <cellStyle name="Вывод 2 2 2 5 3" xfId="26837"/>
    <cellStyle name="Вывод 2 2 2 6" xfId="26838"/>
    <cellStyle name="Вывод 2 2 2 6 2" xfId="26839"/>
    <cellStyle name="Вывод 2 2 2 6 3" xfId="26840"/>
    <cellStyle name="Вывод 2 2 2 7" xfId="26841"/>
    <cellStyle name="Вывод 2 2 2 7 2" xfId="26842"/>
    <cellStyle name="Вывод 2 2 2 7 3" xfId="26843"/>
    <cellStyle name="Вывод 2 2 2 8" xfId="26844"/>
    <cellStyle name="Вывод 2 2 2 8 2" xfId="26845"/>
    <cellStyle name="Вывод 2 2 2 8 3" xfId="26846"/>
    <cellStyle name="Вывод 2 2 2 9" xfId="26847"/>
    <cellStyle name="Вывод 2 2 3" xfId="9148"/>
    <cellStyle name="Вывод 2 2 3 10" xfId="26848"/>
    <cellStyle name="Вывод 2 2 3 2" xfId="26849"/>
    <cellStyle name="Вывод 2 2 3 2 2" xfId="26850"/>
    <cellStyle name="Вывод 2 2 3 2 3" xfId="26851"/>
    <cellStyle name="Вывод 2 2 3 3" xfId="26852"/>
    <cellStyle name="Вывод 2 2 3 3 2" xfId="26853"/>
    <cellStyle name="Вывод 2 2 3 3 3" xfId="26854"/>
    <cellStyle name="Вывод 2 2 3 4" xfId="26855"/>
    <cellStyle name="Вывод 2 2 3 4 2" xfId="26856"/>
    <cellStyle name="Вывод 2 2 3 4 3" xfId="26857"/>
    <cellStyle name="Вывод 2 2 3 5" xfId="26858"/>
    <cellStyle name="Вывод 2 2 3 5 2" xfId="26859"/>
    <cellStyle name="Вывод 2 2 3 5 3" xfId="26860"/>
    <cellStyle name="Вывод 2 2 3 6" xfId="26861"/>
    <cellStyle name="Вывод 2 2 3 6 2" xfId="26862"/>
    <cellStyle name="Вывод 2 2 3 6 3" xfId="26863"/>
    <cellStyle name="Вывод 2 2 3 7" xfId="26864"/>
    <cellStyle name="Вывод 2 2 3 7 2" xfId="26865"/>
    <cellStyle name="Вывод 2 2 3 7 3" xfId="26866"/>
    <cellStyle name="Вывод 2 2 3 8" xfId="26867"/>
    <cellStyle name="Вывод 2 2 3 8 2" xfId="26868"/>
    <cellStyle name="Вывод 2 2 3 8 3" xfId="26869"/>
    <cellStyle name="Вывод 2 2 3 9" xfId="26870"/>
    <cellStyle name="Вывод 2 2 4" xfId="26871"/>
    <cellStyle name="Вывод 2 2 4 2" xfId="26872"/>
    <cellStyle name="Вывод 2 2 4 2 2" xfId="26873"/>
    <cellStyle name="Вывод 2 2 4 2 3" xfId="26874"/>
    <cellStyle name="Вывод 2 2 4 3" xfId="26875"/>
    <cellStyle name="Вывод 2 2 4 3 2" xfId="26876"/>
    <cellStyle name="Вывод 2 2 4 3 3" xfId="26877"/>
    <cellStyle name="Вывод 2 2 4 4" xfId="26878"/>
    <cellStyle name="Вывод 2 2 4 4 2" xfId="26879"/>
    <cellStyle name="Вывод 2 2 4 4 3" xfId="26880"/>
    <cellStyle name="Вывод 2 2 4 5" xfId="26881"/>
    <cellStyle name="Вывод 2 2 4 5 2" xfId="26882"/>
    <cellStyle name="Вывод 2 2 4 5 3" xfId="26883"/>
    <cellStyle name="Вывод 2 2 4 6" xfId="26884"/>
    <cellStyle name="Вывод 2 2 4 6 2" xfId="26885"/>
    <cellStyle name="Вывод 2 2 4 6 3" xfId="26886"/>
    <cellStyle name="Вывод 2 2 4 7" xfId="26887"/>
    <cellStyle name="Вывод 2 2 4 7 2" xfId="26888"/>
    <cellStyle name="Вывод 2 2 4 7 3" xfId="26889"/>
    <cellStyle name="Вывод 2 2 4 8" xfId="26890"/>
    <cellStyle name="Вывод 2 2 4 8 2" xfId="26891"/>
    <cellStyle name="Вывод 2 2 4 8 3" xfId="26892"/>
    <cellStyle name="Вывод 2 2 4 9" xfId="26893"/>
    <cellStyle name="Вывод 2 2 5" xfId="26894"/>
    <cellStyle name="Вывод 2 2 5 2" xfId="26895"/>
    <cellStyle name="Вывод 2 2 5 2 2" xfId="26896"/>
    <cellStyle name="Вывод 2 2 5 2 3" xfId="26897"/>
    <cellStyle name="Вывод 2 2 5 3" xfId="26898"/>
    <cellStyle name="Вывод 2 2 5 3 2" xfId="26899"/>
    <cellStyle name="Вывод 2 2 5 3 3" xfId="26900"/>
    <cellStyle name="Вывод 2 2 5 4" xfId="26901"/>
    <cellStyle name="Вывод 2 2 5 4 2" xfId="26902"/>
    <cellStyle name="Вывод 2 2 5 4 3" xfId="26903"/>
    <cellStyle name="Вывод 2 2 5 5" xfId="26904"/>
    <cellStyle name="Вывод 2 2 5 5 2" xfId="26905"/>
    <cellStyle name="Вывод 2 2 5 5 3" xfId="26906"/>
    <cellStyle name="Вывод 2 2 5 6" xfId="26907"/>
    <cellStyle name="Вывод 2 2 5 6 2" xfId="26908"/>
    <cellStyle name="Вывод 2 2 5 6 3" xfId="26909"/>
    <cellStyle name="Вывод 2 2 5 7" xfId="26910"/>
    <cellStyle name="Вывод 2 2 5 7 2" xfId="26911"/>
    <cellStyle name="Вывод 2 2 5 7 3" xfId="26912"/>
    <cellStyle name="Вывод 2 2 5 8" xfId="26913"/>
    <cellStyle name="Вывод 2 2 5 8 2" xfId="26914"/>
    <cellStyle name="Вывод 2 2 5 8 3" xfId="26915"/>
    <cellStyle name="Вывод 2 2 5 9" xfId="26916"/>
    <cellStyle name="Вывод 2 2 6" xfId="26917"/>
    <cellStyle name="Вывод 2 2 6 2" xfId="26918"/>
    <cellStyle name="Вывод 2 2 6 3" xfId="26919"/>
    <cellStyle name="Вывод 2 2 7" xfId="26920"/>
    <cellStyle name="Вывод 2 2 7 2" xfId="26921"/>
    <cellStyle name="Вывод 2 2 7 3" xfId="26922"/>
    <cellStyle name="Вывод 2 2 8" xfId="26923"/>
    <cellStyle name="Вывод 2 2 8 2" xfId="26924"/>
    <cellStyle name="Вывод 2 2 8 3" xfId="26925"/>
    <cellStyle name="Вывод 2 2 9" xfId="26926"/>
    <cellStyle name="Вывод 2 2 9 2" xfId="26927"/>
    <cellStyle name="Вывод 2 2 9 3" xfId="26928"/>
    <cellStyle name="Вывод 2 3" xfId="9149"/>
    <cellStyle name="Вывод 2 3 10" xfId="26929"/>
    <cellStyle name="Вывод 2 3 11" xfId="26930"/>
    <cellStyle name="Вывод 2 3 2" xfId="9150"/>
    <cellStyle name="Вывод 2 3 2 2" xfId="26931"/>
    <cellStyle name="Вывод 2 3 2 3" xfId="26932"/>
    <cellStyle name="Вывод 2 3 3" xfId="26933"/>
    <cellStyle name="Вывод 2 3 3 2" xfId="26934"/>
    <cellStyle name="Вывод 2 3 3 3" xfId="26935"/>
    <cellStyle name="Вывод 2 3 4" xfId="26936"/>
    <cellStyle name="Вывод 2 3 4 2" xfId="26937"/>
    <cellStyle name="Вывод 2 3 4 3" xfId="26938"/>
    <cellStyle name="Вывод 2 3 5" xfId="26939"/>
    <cellStyle name="Вывод 2 3 5 2" xfId="26940"/>
    <cellStyle name="Вывод 2 3 5 3" xfId="26941"/>
    <cellStyle name="Вывод 2 3 6" xfId="26942"/>
    <cellStyle name="Вывод 2 3 6 2" xfId="26943"/>
    <cellStyle name="Вывод 2 3 6 3" xfId="26944"/>
    <cellStyle name="Вывод 2 3 7" xfId="26945"/>
    <cellStyle name="Вывод 2 3 7 2" xfId="26946"/>
    <cellStyle name="Вывод 2 3 7 3" xfId="26947"/>
    <cellStyle name="Вывод 2 3 8" xfId="26948"/>
    <cellStyle name="Вывод 2 3 8 2" xfId="26949"/>
    <cellStyle name="Вывод 2 3 8 3" xfId="26950"/>
    <cellStyle name="Вывод 2 3 9" xfId="26951"/>
    <cellStyle name="Вывод 2 4" xfId="9151"/>
    <cellStyle name="Вывод 2 4 10" xfId="26952"/>
    <cellStyle name="Вывод 2 4 2" xfId="26953"/>
    <cellStyle name="Вывод 2 4 2 2" xfId="26954"/>
    <cellStyle name="Вывод 2 4 2 3" xfId="26955"/>
    <cellStyle name="Вывод 2 4 3" xfId="26956"/>
    <cellStyle name="Вывод 2 4 3 2" xfId="26957"/>
    <cellStyle name="Вывод 2 4 3 3" xfId="26958"/>
    <cellStyle name="Вывод 2 4 4" xfId="26959"/>
    <cellStyle name="Вывод 2 4 4 2" xfId="26960"/>
    <cellStyle name="Вывод 2 4 4 3" xfId="26961"/>
    <cellStyle name="Вывод 2 4 5" xfId="26962"/>
    <cellStyle name="Вывод 2 4 5 2" xfId="26963"/>
    <cellStyle name="Вывод 2 4 5 3" xfId="26964"/>
    <cellStyle name="Вывод 2 4 6" xfId="26965"/>
    <cellStyle name="Вывод 2 4 6 2" xfId="26966"/>
    <cellStyle name="Вывод 2 4 6 3" xfId="26967"/>
    <cellStyle name="Вывод 2 4 7" xfId="26968"/>
    <cellStyle name="Вывод 2 4 7 2" xfId="26969"/>
    <cellStyle name="Вывод 2 4 7 3" xfId="26970"/>
    <cellStyle name="Вывод 2 4 8" xfId="26971"/>
    <cellStyle name="Вывод 2 4 8 2" xfId="26972"/>
    <cellStyle name="Вывод 2 4 8 3" xfId="26973"/>
    <cellStyle name="Вывод 2 4 9" xfId="26974"/>
    <cellStyle name="Вывод 2 5" xfId="9152"/>
    <cellStyle name="Вывод 2 5 10" xfId="26975"/>
    <cellStyle name="Вывод 2 5 2" xfId="26976"/>
    <cellStyle name="Вывод 2 5 2 2" xfId="26977"/>
    <cellStyle name="Вывод 2 5 2 3" xfId="26978"/>
    <cellStyle name="Вывод 2 5 3" xfId="26979"/>
    <cellStyle name="Вывод 2 5 3 2" xfId="26980"/>
    <cellStyle name="Вывод 2 5 3 3" xfId="26981"/>
    <cellStyle name="Вывод 2 5 4" xfId="26982"/>
    <cellStyle name="Вывод 2 5 4 2" xfId="26983"/>
    <cellStyle name="Вывод 2 5 4 3" xfId="26984"/>
    <cellStyle name="Вывод 2 5 5" xfId="26985"/>
    <cellStyle name="Вывод 2 5 5 2" xfId="26986"/>
    <cellStyle name="Вывод 2 5 5 3" xfId="26987"/>
    <cellStyle name="Вывод 2 5 6" xfId="26988"/>
    <cellStyle name="Вывод 2 5 6 2" xfId="26989"/>
    <cellStyle name="Вывод 2 5 6 3" xfId="26990"/>
    <cellStyle name="Вывод 2 5 7" xfId="26991"/>
    <cellStyle name="Вывод 2 5 7 2" xfId="26992"/>
    <cellStyle name="Вывод 2 5 7 3" xfId="26993"/>
    <cellStyle name="Вывод 2 5 8" xfId="26994"/>
    <cellStyle name="Вывод 2 5 8 2" xfId="26995"/>
    <cellStyle name="Вывод 2 5 8 3" xfId="26996"/>
    <cellStyle name="Вывод 2 5 9" xfId="26997"/>
    <cellStyle name="Вывод 2 6" xfId="9153"/>
    <cellStyle name="Вывод 2 6 10" xfId="26998"/>
    <cellStyle name="Вывод 2 6 2" xfId="26999"/>
    <cellStyle name="Вывод 2 6 2 2" xfId="27000"/>
    <cellStyle name="Вывод 2 6 2 3" xfId="27001"/>
    <cellStyle name="Вывод 2 6 3" xfId="27002"/>
    <cellStyle name="Вывод 2 6 3 2" xfId="27003"/>
    <cellStyle name="Вывод 2 6 3 3" xfId="27004"/>
    <cellStyle name="Вывод 2 6 4" xfId="27005"/>
    <cellStyle name="Вывод 2 6 4 2" xfId="27006"/>
    <cellStyle name="Вывод 2 6 4 3" xfId="27007"/>
    <cellStyle name="Вывод 2 6 5" xfId="27008"/>
    <cellStyle name="Вывод 2 6 5 2" xfId="27009"/>
    <cellStyle name="Вывод 2 6 5 3" xfId="27010"/>
    <cellStyle name="Вывод 2 6 6" xfId="27011"/>
    <cellStyle name="Вывод 2 6 6 2" xfId="27012"/>
    <cellStyle name="Вывод 2 6 6 3" xfId="27013"/>
    <cellStyle name="Вывод 2 6 7" xfId="27014"/>
    <cellStyle name="Вывод 2 6 7 2" xfId="27015"/>
    <cellStyle name="Вывод 2 6 7 3" xfId="27016"/>
    <cellStyle name="Вывод 2 6 8" xfId="27017"/>
    <cellStyle name="Вывод 2 6 8 2" xfId="27018"/>
    <cellStyle name="Вывод 2 6 8 3" xfId="27019"/>
    <cellStyle name="Вывод 2 6 9" xfId="27020"/>
    <cellStyle name="Вывод 2 7" xfId="9154"/>
    <cellStyle name="Вывод 2 7 2" xfId="27021"/>
    <cellStyle name="Вывод 2 7 3" xfId="27022"/>
    <cellStyle name="Вывод 2 7 4" xfId="27023"/>
    <cellStyle name="Вывод 2 8" xfId="9155"/>
    <cellStyle name="Вывод 2 8 2" xfId="27024"/>
    <cellStyle name="Вывод 2 8 3" xfId="27025"/>
    <cellStyle name="Вывод 2 8 4" xfId="27026"/>
    <cellStyle name="Вывод 2 9" xfId="9156"/>
    <cellStyle name="Вывод 2 9 2" xfId="27027"/>
    <cellStyle name="Вывод 2 9 3" xfId="27028"/>
    <cellStyle name="Вывод 2 9 4" xfId="27029"/>
    <cellStyle name="Вывод 2_2012" xfId="9157"/>
    <cellStyle name="Вывод 20" xfId="9158"/>
    <cellStyle name="Вывод 20 2" xfId="27030"/>
    <cellStyle name="Вывод 21" xfId="9159"/>
    <cellStyle name="Вывод 21 2" xfId="27031"/>
    <cellStyle name="Вывод 22" xfId="9160"/>
    <cellStyle name="Вывод 22 2" xfId="27032"/>
    <cellStyle name="Вывод 23" xfId="9161"/>
    <cellStyle name="Вывод 23 2" xfId="27033"/>
    <cellStyle name="Вывод 24" xfId="9162"/>
    <cellStyle name="Вывод 24 2" xfId="27034"/>
    <cellStyle name="Вывод 25" xfId="9163"/>
    <cellStyle name="Вывод 25 2" xfId="27035"/>
    <cellStyle name="Вывод 26" xfId="9164"/>
    <cellStyle name="Вывод 26 2" xfId="27036"/>
    <cellStyle name="Вывод 27" xfId="9165"/>
    <cellStyle name="Вывод 27 2" xfId="27037"/>
    <cellStyle name="Вывод 28" xfId="9166"/>
    <cellStyle name="Вывод 28 2" xfId="27038"/>
    <cellStyle name="Вывод 29" xfId="9167"/>
    <cellStyle name="Вывод 29 2" xfId="27039"/>
    <cellStyle name="Вывод 3" xfId="9168"/>
    <cellStyle name="Вывод 3 10" xfId="27040"/>
    <cellStyle name="Вывод 3 10 2" xfId="27041"/>
    <cellStyle name="Вывод 3 10 3" xfId="27042"/>
    <cellStyle name="Вывод 3 11" xfId="27043"/>
    <cellStyle name="Вывод 3 11 2" xfId="27044"/>
    <cellStyle name="Вывод 3 11 3" xfId="27045"/>
    <cellStyle name="Вывод 3 12" xfId="27046"/>
    <cellStyle name="Вывод 3 12 2" xfId="27047"/>
    <cellStyle name="Вывод 3 12 3" xfId="27048"/>
    <cellStyle name="Вывод 3 13" xfId="27049"/>
    <cellStyle name="Вывод 3 13 2" xfId="27050"/>
    <cellStyle name="Вывод 3 13 3" xfId="27051"/>
    <cellStyle name="Вывод 3 14" xfId="27052"/>
    <cellStyle name="Вывод 3 15" xfId="27053"/>
    <cellStyle name="Вывод 3 2" xfId="9169"/>
    <cellStyle name="Вывод 3 2 10" xfId="27054"/>
    <cellStyle name="Вывод 3 2 10 2" xfId="27055"/>
    <cellStyle name="Вывод 3 2 10 3" xfId="27056"/>
    <cellStyle name="Вывод 3 2 11" xfId="27057"/>
    <cellStyle name="Вывод 3 2 11 2" xfId="27058"/>
    <cellStyle name="Вывод 3 2 11 3" xfId="27059"/>
    <cellStyle name="Вывод 3 2 12" xfId="27060"/>
    <cellStyle name="Вывод 3 2 12 2" xfId="27061"/>
    <cellStyle name="Вывод 3 2 12 3" xfId="27062"/>
    <cellStyle name="Вывод 3 2 13" xfId="27063"/>
    <cellStyle name="Вывод 3 2 14" xfId="27064"/>
    <cellStyle name="Вывод 3 2 2" xfId="27065"/>
    <cellStyle name="Вывод 3 2 2 2" xfId="27066"/>
    <cellStyle name="Вывод 3 2 2 2 2" xfId="27067"/>
    <cellStyle name="Вывод 3 2 2 2 3" xfId="27068"/>
    <cellStyle name="Вывод 3 2 2 3" xfId="27069"/>
    <cellStyle name="Вывод 3 2 2 3 2" xfId="27070"/>
    <cellStyle name="Вывод 3 2 2 3 3" xfId="27071"/>
    <cellStyle name="Вывод 3 2 2 4" xfId="27072"/>
    <cellStyle name="Вывод 3 2 2 4 2" xfId="27073"/>
    <cellStyle name="Вывод 3 2 2 4 3" xfId="27074"/>
    <cellStyle name="Вывод 3 2 2 5" xfId="27075"/>
    <cellStyle name="Вывод 3 2 2 5 2" xfId="27076"/>
    <cellStyle name="Вывод 3 2 2 5 3" xfId="27077"/>
    <cellStyle name="Вывод 3 2 2 6" xfId="27078"/>
    <cellStyle name="Вывод 3 2 2 6 2" xfId="27079"/>
    <cellStyle name="Вывод 3 2 2 6 3" xfId="27080"/>
    <cellStyle name="Вывод 3 2 2 7" xfId="27081"/>
    <cellStyle name="Вывод 3 2 2 7 2" xfId="27082"/>
    <cellStyle name="Вывод 3 2 2 7 3" xfId="27083"/>
    <cellStyle name="Вывод 3 2 2 8" xfId="27084"/>
    <cellStyle name="Вывод 3 2 2 8 2" xfId="27085"/>
    <cellStyle name="Вывод 3 2 2 8 3" xfId="27086"/>
    <cellStyle name="Вывод 3 2 2 9" xfId="27087"/>
    <cellStyle name="Вывод 3 2 3" xfId="27088"/>
    <cellStyle name="Вывод 3 2 3 2" xfId="27089"/>
    <cellStyle name="Вывод 3 2 3 2 2" xfId="27090"/>
    <cellStyle name="Вывод 3 2 3 2 3" xfId="27091"/>
    <cellStyle name="Вывод 3 2 3 3" xfId="27092"/>
    <cellStyle name="Вывод 3 2 3 3 2" xfId="27093"/>
    <cellStyle name="Вывод 3 2 3 3 3" xfId="27094"/>
    <cellStyle name="Вывод 3 2 3 4" xfId="27095"/>
    <cellStyle name="Вывод 3 2 3 4 2" xfId="27096"/>
    <cellStyle name="Вывод 3 2 3 4 3" xfId="27097"/>
    <cellStyle name="Вывод 3 2 3 5" xfId="27098"/>
    <cellStyle name="Вывод 3 2 3 5 2" xfId="27099"/>
    <cellStyle name="Вывод 3 2 3 5 3" xfId="27100"/>
    <cellStyle name="Вывод 3 2 3 6" xfId="27101"/>
    <cellStyle name="Вывод 3 2 3 6 2" xfId="27102"/>
    <cellStyle name="Вывод 3 2 3 6 3" xfId="27103"/>
    <cellStyle name="Вывод 3 2 3 7" xfId="27104"/>
    <cellStyle name="Вывод 3 2 3 7 2" xfId="27105"/>
    <cellStyle name="Вывод 3 2 3 7 3" xfId="27106"/>
    <cellStyle name="Вывод 3 2 3 8" xfId="27107"/>
    <cellStyle name="Вывод 3 2 3 8 2" xfId="27108"/>
    <cellStyle name="Вывод 3 2 3 8 3" xfId="27109"/>
    <cellStyle name="Вывод 3 2 3 9" xfId="27110"/>
    <cellStyle name="Вывод 3 2 4" xfId="27111"/>
    <cellStyle name="Вывод 3 2 4 2" xfId="27112"/>
    <cellStyle name="Вывод 3 2 4 2 2" xfId="27113"/>
    <cellStyle name="Вывод 3 2 4 2 3" xfId="27114"/>
    <cellStyle name="Вывод 3 2 4 3" xfId="27115"/>
    <cellStyle name="Вывод 3 2 4 3 2" xfId="27116"/>
    <cellStyle name="Вывод 3 2 4 3 3" xfId="27117"/>
    <cellStyle name="Вывод 3 2 4 4" xfId="27118"/>
    <cellStyle name="Вывод 3 2 4 4 2" xfId="27119"/>
    <cellStyle name="Вывод 3 2 4 4 3" xfId="27120"/>
    <cellStyle name="Вывод 3 2 4 5" xfId="27121"/>
    <cellStyle name="Вывод 3 2 4 5 2" xfId="27122"/>
    <cellStyle name="Вывод 3 2 4 5 3" xfId="27123"/>
    <cellStyle name="Вывод 3 2 4 6" xfId="27124"/>
    <cellStyle name="Вывод 3 2 4 6 2" xfId="27125"/>
    <cellStyle name="Вывод 3 2 4 6 3" xfId="27126"/>
    <cellStyle name="Вывод 3 2 4 7" xfId="27127"/>
    <cellStyle name="Вывод 3 2 4 7 2" xfId="27128"/>
    <cellStyle name="Вывод 3 2 4 7 3" xfId="27129"/>
    <cellStyle name="Вывод 3 2 4 8" xfId="27130"/>
    <cellStyle name="Вывод 3 2 4 8 2" xfId="27131"/>
    <cellStyle name="Вывод 3 2 4 8 3" xfId="27132"/>
    <cellStyle name="Вывод 3 2 4 9" xfId="27133"/>
    <cellStyle name="Вывод 3 2 5" xfId="27134"/>
    <cellStyle name="Вывод 3 2 5 2" xfId="27135"/>
    <cellStyle name="Вывод 3 2 5 2 2" xfId="27136"/>
    <cellStyle name="Вывод 3 2 5 2 3" xfId="27137"/>
    <cellStyle name="Вывод 3 2 5 3" xfId="27138"/>
    <cellStyle name="Вывод 3 2 5 3 2" xfId="27139"/>
    <cellStyle name="Вывод 3 2 5 3 3" xfId="27140"/>
    <cellStyle name="Вывод 3 2 5 4" xfId="27141"/>
    <cellStyle name="Вывод 3 2 5 4 2" xfId="27142"/>
    <cellStyle name="Вывод 3 2 5 4 3" xfId="27143"/>
    <cellStyle name="Вывод 3 2 5 5" xfId="27144"/>
    <cellStyle name="Вывод 3 2 5 5 2" xfId="27145"/>
    <cellStyle name="Вывод 3 2 5 5 3" xfId="27146"/>
    <cellStyle name="Вывод 3 2 5 6" xfId="27147"/>
    <cellStyle name="Вывод 3 2 5 6 2" xfId="27148"/>
    <cellStyle name="Вывод 3 2 5 6 3" xfId="27149"/>
    <cellStyle name="Вывод 3 2 5 7" xfId="27150"/>
    <cellStyle name="Вывод 3 2 5 7 2" xfId="27151"/>
    <cellStyle name="Вывод 3 2 5 7 3" xfId="27152"/>
    <cellStyle name="Вывод 3 2 5 8" xfId="27153"/>
    <cellStyle name="Вывод 3 2 5 8 2" xfId="27154"/>
    <cellStyle name="Вывод 3 2 5 8 3" xfId="27155"/>
    <cellStyle name="Вывод 3 2 5 9" xfId="27156"/>
    <cellStyle name="Вывод 3 2 6" xfId="27157"/>
    <cellStyle name="Вывод 3 2 6 2" xfId="27158"/>
    <cellStyle name="Вывод 3 2 6 3" xfId="27159"/>
    <cellStyle name="Вывод 3 2 7" xfId="27160"/>
    <cellStyle name="Вывод 3 2 7 2" xfId="27161"/>
    <cellStyle name="Вывод 3 2 7 3" xfId="27162"/>
    <cellStyle name="Вывод 3 2 8" xfId="27163"/>
    <cellStyle name="Вывод 3 2 8 2" xfId="27164"/>
    <cellStyle name="Вывод 3 2 8 3" xfId="27165"/>
    <cellStyle name="Вывод 3 2 9" xfId="27166"/>
    <cellStyle name="Вывод 3 2 9 2" xfId="27167"/>
    <cellStyle name="Вывод 3 2 9 3" xfId="27168"/>
    <cellStyle name="Вывод 3 3" xfId="9170"/>
    <cellStyle name="Вывод 3 3 10" xfId="27169"/>
    <cellStyle name="Вывод 3 3 2" xfId="27170"/>
    <cellStyle name="Вывод 3 3 2 2" xfId="27171"/>
    <cellStyle name="Вывод 3 3 2 3" xfId="27172"/>
    <cellStyle name="Вывод 3 3 3" xfId="27173"/>
    <cellStyle name="Вывод 3 3 3 2" xfId="27174"/>
    <cellStyle name="Вывод 3 3 3 3" xfId="27175"/>
    <cellStyle name="Вывод 3 3 4" xfId="27176"/>
    <cellStyle name="Вывод 3 3 4 2" xfId="27177"/>
    <cellStyle name="Вывод 3 3 4 3" xfId="27178"/>
    <cellStyle name="Вывод 3 3 5" xfId="27179"/>
    <cellStyle name="Вывод 3 3 5 2" xfId="27180"/>
    <cellStyle name="Вывод 3 3 5 3" xfId="27181"/>
    <cellStyle name="Вывод 3 3 6" xfId="27182"/>
    <cellStyle name="Вывод 3 3 6 2" xfId="27183"/>
    <cellStyle name="Вывод 3 3 6 3" xfId="27184"/>
    <cellStyle name="Вывод 3 3 7" xfId="27185"/>
    <cellStyle name="Вывод 3 3 7 2" xfId="27186"/>
    <cellStyle name="Вывод 3 3 7 3" xfId="27187"/>
    <cellStyle name="Вывод 3 3 8" xfId="27188"/>
    <cellStyle name="Вывод 3 3 8 2" xfId="27189"/>
    <cellStyle name="Вывод 3 3 8 3" xfId="27190"/>
    <cellStyle name="Вывод 3 3 9" xfId="27191"/>
    <cellStyle name="Вывод 3 4" xfId="9171"/>
    <cellStyle name="Вывод 3 4 10" xfId="27192"/>
    <cellStyle name="Вывод 3 4 11" xfId="27193"/>
    <cellStyle name="Вывод 3 4 2" xfId="27194"/>
    <cellStyle name="Вывод 3 4 2 2" xfId="27195"/>
    <cellStyle name="Вывод 3 4 2 3" xfId="27196"/>
    <cellStyle name="Вывод 3 4 3" xfId="27197"/>
    <cellStyle name="Вывод 3 4 3 2" xfId="27198"/>
    <cellStyle name="Вывод 3 4 3 3" xfId="27199"/>
    <cellStyle name="Вывод 3 4 4" xfId="27200"/>
    <cellStyle name="Вывод 3 4 4 2" xfId="27201"/>
    <cellStyle name="Вывод 3 4 4 3" xfId="27202"/>
    <cellStyle name="Вывод 3 4 5" xfId="27203"/>
    <cellStyle name="Вывод 3 4 5 2" xfId="27204"/>
    <cellStyle name="Вывод 3 4 5 3" xfId="27205"/>
    <cellStyle name="Вывод 3 4 6" xfId="27206"/>
    <cellStyle name="Вывод 3 4 6 2" xfId="27207"/>
    <cellStyle name="Вывод 3 4 6 3" xfId="27208"/>
    <cellStyle name="Вывод 3 4 7" xfId="27209"/>
    <cellStyle name="Вывод 3 4 7 2" xfId="27210"/>
    <cellStyle name="Вывод 3 4 7 3" xfId="27211"/>
    <cellStyle name="Вывод 3 4 8" xfId="27212"/>
    <cellStyle name="Вывод 3 4 8 2" xfId="27213"/>
    <cellStyle name="Вывод 3 4 8 3" xfId="27214"/>
    <cellStyle name="Вывод 3 4 9" xfId="27215"/>
    <cellStyle name="Вывод 3 5" xfId="27216"/>
    <cellStyle name="Вывод 3 5 2" xfId="27217"/>
    <cellStyle name="Вывод 3 5 2 2" xfId="27218"/>
    <cellStyle name="Вывод 3 5 2 3" xfId="27219"/>
    <cellStyle name="Вывод 3 5 3" xfId="27220"/>
    <cellStyle name="Вывод 3 5 3 2" xfId="27221"/>
    <cellStyle name="Вывод 3 5 3 3" xfId="27222"/>
    <cellStyle name="Вывод 3 5 4" xfId="27223"/>
    <cellStyle name="Вывод 3 5 4 2" xfId="27224"/>
    <cellStyle name="Вывод 3 5 4 3" xfId="27225"/>
    <cellStyle name="Вывод 3 5 5" xfId="27226"/>
    <cellStyle name="Вывод 3 5 5 2" xfId="27227"/>
    <cellStyle name="Вывод 3 5 5 3" xfId="27228"/>
    <cellStyle name="Вывод 3 5 6" xfId="27229"/>
    <cellStyle name="Вывод 3 5 6 2" xfId="27230"/>
    <cellStyle name="Вывод 3 5 6 3" xfId="27231"/>
    <cellStyle name="Вывод 3 5 7" xfId="27232"/>
    <cellStyle name="Вывод 3 5 7 2" xfId="27233"/>
    <cellStyle name="Вывод 3 5 7 3" xfId="27234"/>
    <cellStyle name="Вывод 3 5 8" xfId="27235"/>
    <cellStyle name="Вывод 3 5 8 2" xfId="27236"/>
    <cellStyle name="Вывод 3 5 8 3" xfId="27237"/>
    <cellStyle name="Вывод 3 5 9" xfId="27238"/>
    <cellStyle name="Вывод 3 6" xfId="27239"/>
    <cellStyle name="Вывод 3 6 2" xfId="27240"/>
    <cellStyle name="Вывод 3 6 2 2" xfId="27241"/>
    <cellStyle name="Вывод 3 6 2 3" xfId="27242"/>
    <cellStyle name="Вывод 3 6 3" xfId="27243"/>
    <cellStyle name="Вывод 3 6 3 2" xfId="27244"/>
    <cellStyle name="Вывод 3 6 3 3" xfId="27245"/>
    <cellStyle name="Вывод 3 6 4" xfId="27246"/>
    <cellStyle name="Вывод 3 6 4 2" xfId="27247"/>
    <cellStyle name="Вывод 3 6 4 3" xfId="27248"/>
    <cellStyle name="Вывод 3 6 5" xfId="27249"/>
    <cellStyle name="Вывод 3 6 5 2" xfId="27250"/>
    <cellStyle name="Вывод 3 6 5 3" xfId="27251"/>
    <cellStyle name="Вывод 3 6 6" xfId="27252"/>
    <cellStyle name="Вывод 3 6 6 2" xfId="27253"/>
    <cellStyle name="Вывод 3 6 6 3" xfId="27254"/>
    <cellStyle name="Вывод 3 6 7" xfId="27255"/>
    <cellStyle name="Вывод 3 6 7 2" xfId="27256"/>
    <cellStyle name="Вывод 3 6 7 3" xfId="27257"/>
    <cellStyle name="Вывод 3 6 8" xfId="27258"/>
    <cellStyle name="Вывод 3 6 8 2" xfId="27259"/>
    <cellStyle name="Вывод 3 6 8 3" xfId="27260"/>
    <cellStyle name="Вывод 3 6 9" xfId="27261"/>
    <cellStyle name="Вывод 3 7" xfId="27262"/>
    <cellStyle name="Вывод 3 7 2" xfId="27263"/>
    <cellStyle name="Вывод 3 7 3" xfId="27264"/>
    <cellStyle name="Вывод 3 8" xfId="27265"/>
    <cellStyle name="Вывод 3 8 2" xfId="27266"/>
    <cellStyle name="Вывод 3 8 3" xfId="27267"/>
    <cellStyle name="Вывод 3 9" xfId="27268"/>
    <cellStyle name="Вывод 3 9 2" xfId="27269"/>
    <cellStyle name="Вывод 3 9 3" xfId="27270"/>
    <cellStyle name="Вывод 3_2012" xfId="9172"/>
    <cellStyle name="Вывод 30" xfId="9173"/>
    <cellStyle name="Вывод 30 2" xfId="27271"/>
    <cellStyle name="Вывод 31" xfId="9174"/>
    <cellStyle name="Вывод 31 2" xfId="27272"/>
    <cellStyle name="Вывод 32" xfId="9175"/>
    <cellStyle name="Вывод 32 2" xfId="27273"/>
    <cellStyle name="Вывод 33" xfId="9176"/>
    <cellStyle name="Вывод 33 2" xfId="27274"/>
    <cellStyle name="Вывод 34" xfId="9177"/>
    <cellStyle name="Вывод 34 2" xfId="27275"/>
    <cellStyle name="Вывод 35" xfId="9178"/>
    <cellStyle name="Вывод 36" xfId="9179"/>
    <cellStyle name="Вывод 37" xfId="9180"/>
    <cellStyle name="Вывод 38" xfId="9181"/>
    <cellStyle name="Вывод 39" xfId="9182"/>
    <cellStyle name="Вывод 4" xfId="9183"/>
    <cellStyle name="Вывод 4 10" xfId="27276"/>
    <cellStyle name="Вывод 4 10 2" xfId="27277"/>
    <cellStyle name="Вывод 4 10 3" xfId="27278"/>
    <cellStyle name="Вывод 4 11" xfId="27279"/>
    <cellStyle name="Вывод 4 11 2" xfId="27280"/>
    <cellStyle name="Вывод 4 11 3" xfId="27281"/>
    <cellStyle name="Вывод 4 12" xfId="27282"/>
    <cellStyle name="Вывод 4 12 2" xfId="27283"/>
    <cellStyle name="Вывод 4 12 3" xfId="27284"/>
    <cellStyle name="Вывод 4 13" xfId="27285"/>
    <cellStyle name="Вывод 4 13 2" xfId="27286"/>
    <cellStyle name="Вывод 4 13 3" xfId="27287"/>
    <cellStyle name="Вывод 4 14" xfId="27288"/>
    <cellStyle name="Вывод 4 15" xfId="27289"/>
    <cellStyle name="Вывод 4 2" xfId="9184"/>
    <cellStyle name="Вывод 4 2 10" xfId="27290"/>
    <cellStyle name="Вывод 4 2 10 2" xfId="27291"/>
    <cellStyle name="Вывод 4 2 10 3" xfId="27292"/>
    <cellStyle name="Вывод 4 2 11" xfId="27293"/>
    <cellStyle name="Вывод 4 2 11 2" xfId="27294"/>
    <cellStyle name="Вывод 4 2 11 3" xfId="27295"/>
    <cellStyle name="Вывод 4 2 12" xfId="27296"/>
    <cellStyle name="Вывод 4 2 12 2" xfId="27297"/>
    <cellStyle name="Вывод 4 2 12 3" xfId="27298"/>
    <cellStyle name="Вывод 4 2 13" xfId="27299"/>
    <cellStyle name="Вывод 4 2 14" xfId="27300"/>
    <cellStyle name="Вывод 4 2 2" xfId="27301"/>
    <cellStyle name="Вывод 4 2 2 2" xfId="27302"/>
    <cellStyle name="Вывод 4 2 2 2 2" xfId="27303"/>
    <cellStyle name="Вывод 4 2 2 2 3" xfId="27304"/>
    <cellStyle name="Вывод 4 2 2 3" xfId="27305"/>
    <cellStyle name="Вывод 4 2 2 3 2" xfId="27306"/>
    <cellStyle name="Вывод 4 2 2 3 3" xfId="27307"/>
    <cellStyle name="Вывод 4 2 2 4" xfId="27308"/>
    <cellStyle name="Вывод 4 2 2 4 2" xfId="27309"/>
    <cellStyle name="Вывод 4 2 2 4 3" xfId="27310"/>
    <cellStyle name="Вывод 4 2 2 5" xfId="27311"/>
    <cellStyle name="Вывод 4 2 2 5 2" xfId="27312"/>
    <cellStyle name="Вывод 4 2 2 5 3" xfId="27313"/>
    <cellStyle name="Вывод 4 2 2 6" xfId="27314"/>
    <cellStyle name="Вывод 4 2 2 6 2" xfId="27315"/>
    <cellStyle name="Вывод 4 2 2 6 3" xfId="27316"/>
    <cellStyle name="Вывод 4 2 2 7" xfId="27317"/>
    <cellStyle name="Вывод 4 2 2 7 2" xfId="27318"/>
    <cellStyle name="Вывод 4 2 2 7 3" xfId="27319"/>
    <cellStyle name="Вывод 4 2 2 8" xfId="27320"/>
    <cellStyle name="Вывод 4 2 2 8 2" xfId="27321"/>
    <cellStyle name="Вывод 4 2 2 8 3" xfId="27322"/>
    <cellStyle name="Вывод 4 2 2 9" xfId="27323"/>
    <cellStyle name="Вывод 4 2 3" xfId="27324"/>
    <cellStyle name="Вывод 4 2 3 2" xfId="27325"/>
    <cellStyle name="Вывод 4 2 3 2 2" xfId="27326"/>
    <cellStyle name="Вывод 4 2 3 2 3" xfId="27327"/>
    <cellStyle name="Вывод 4 2 3 3" xfId="27328"/>
    <cellStyle name="Вывод 4 2 3 3 2" xfId="27329"/>
    <cellStyle name="Вывод 4 2 3 3 3" xfId="27330"/>
    <cellStyle name="Вывод 4 2 3 4" xfId="27331"/>
    <cellStyle name="Вывод 4 2 3 4 2" xfId="27332"/>
    <cellStyle name="Вывод 4 2 3 4 3" xfId="27333"/>
    <cellStyle name="Вывод 4 2 3 5" xfId="27334"/>
    <cellStyle name="Вывод 4 2 3 5 2" xfId="27335"/>
    <cellStyle name="Вывод 4 2 3 5 3" xfId="27336"/>
    <cellStyle name="Вывод 4 2 3 6" xfId="27337"/>
    <cellStyle name="Вывод 4 2 3 6 2" xfId="27338"/>
    <cellStyle name="Вывод 4 2 3 6 3" xfId="27339"/>
    <cellStyle name="Вывод 4 2 3 7" xfId="27340"/>
    <cellStyle name="Вывод 4 2 3 7 2" xfId="27341"/>
    <cellStyle name="Вывод 4 2 3 7 3" xfId="27342"/>
    <cellStyle name="Вывод 4 2 3 8" xfId="27343"/>
    <cellStyle name="Вывод 4 2 3 8 2" xfId="27344"/>
    <cellStyle name="Вывод 4 2 3 8 3" xfId="27345"/>
    <cellStyle name="Вывод 4 2 3 9" xfId="27346"/>
    <cellStyle name="Вывод 4 2 4" xfId="27347"/>
    <cellStyle name="Вывод 4 2 4 2" xfId="27348"/>
    <cellStyle name="Вывод 4 2 4 2 2" xfId="27349"/>
    <cellStyle name="Вывод 4 2 4 2 3" xfId="27350"/>
    <cellStyle name="Вывод 4 2 4 3" xfId="27351"/>
    <cellStyle name="Вывод 4 2 4 3 2" xfId="27352"/>
    <cellStyle name="Вывод 4 2 4 3 3" xfId="27353"/>
    <cellStyle name="Вывод 4 2 4 4" xfId="27354"/>
    <cellStyle name="Вывод 4 2 4 4 2" xfId="27355"/>
    <cellStyle name="Вывод 4 2 4 4 3" xfId="27356"/>
    <cellStyle name="Вывод 4 2 4 5" xfId="27357"/>
    <cellStyle name="Вывод 4 2 4 5 2" xfId="27358"/>
    <cellStyle name="Вывод 4 2 4 5 3" xfId="27359"/>
    <cellStyle name="Вывод 4 2 4 6" xfId="27360"/>
    <cellStyle name="Вывод 4 2 4 6 2" xfId="27361"/>
    <cellStyle name="Вывод 4 2 4 6 3" xfId="27362"/>
    <cellStyle name="Вывод 4 2 4 7" xfId="27363"/>
    <cellStyle name="Вывод 4 2 4 7 2" xfId="27364"/>
    <cellStyle name="Вывод 4 2 4 7 3" xfId="27365"/>
    <cellStyle name="Вывод 4 2 4 8" xfId="27366"/>
    <cellStyle name="Вывод 4 2 4 8 2" xfId="27367"/>
    <cellStyle name="Вывод 4 2 4 8 3" xfId="27368"/>
    <cellStyle name="Вывод 4 2 4 9" xfId="27369"/>
    <cellStyle name="Вывод 4 2 5" xfId="27370"/>
    <cellStyle name="Вывод 4 2 5 2" xfId="27371"/>
    <cellStyle name="Вывод 4 2 5 2 2" xfId="27372"/>
    <cellStyle name="Вывод 4 2 5 2 3" xfId="27373"/>
    <cellStyle name="Вывод 4 2 5 3" xfId="27374"/>
    <cellStyle name="Вывод 4 2 5 3 2" xfId="27375"/>
    <cellStyle name="Вывод 4 2 5 3 3" xfId="27376"/>
    <cellStyle name="Вывод 4 2 5 4" xfId="27377"/>
    <cellStyle name="Вывод 4 2 5 4 2" xfId="27378"/>
    <cellStyle name="Вывод 4 2 5 4 3" xfId="27379"/>
    <cellStyle name="Вывод 4 2 5 5" xfId="27380"/>
    <cellStyle name="Вывод 4 2 5 5 2" xfId="27381"/>
    <cellStyle name="Вывод 4 2 5 5 3" xfId="27382"/>
    <cellStyle name="Вывод 4 2 5 6" xfId="27383"/>
    <cellStyle name="Вывод 4 2 5 6 2" xfId="27384"/>
    <cellStyle name="Вывод 4 2 5 6 3" xfId="27385"/>
    <cellStyle name="Вывод 4 2 5 7" xfId="27386"/>
    <cellStyle name="Вывод 4 2 5 7 2" xfId="27387"/>
    <cellStyle name="Вывод 4 2 5 7 3" xfId="27388"/>
    <cellStyle name="Вывод 4 2 5 8" xfId="27389"/>
    <cellStyle name="Вывод 4 2 5 8 2" xfId="27390"/>
    <cellStyle name="Вывод 4 2 5 8 3" xfId="27391"/>
    <cellStyle name="Вывод 4 2 5 9" xfId="27392"/>
    <cellStyle name="Вывод 4 2 6" xfId="27393"/>
    <cellStyle name="Вывод 4 2 6 2" xfId="27394"/>
    <cellStyle name="Вывод 4 2 6 3" xfId="27395"/>
    <cellStyle name="Вывод 4 2 7" xfId="27396"/>
    <cellStyle name="Вывод 4 2 7 2" xfId="27397"/>
    <cellStyle name="Вывод 4 2 7 3" xfId="27398"/>
    <cellStyle name="Вывод 4 2 8" xfId="27399"/>
    <cellStyle name="Вывод 4 2 8 2" xfId="27400"/>
    <cellStyle name="Вывод 4 2 8 3" xfId="27401"/>
    <cellStyle name="Вывод 4 2 9" xfId="27402"/>
    <cellStyle name="Вывод 4 2 9 2" xfId="27403"/>
    <cellStyle name="Вывод 4 2 9 3" xfId="27404"/>
    <cellStyle name="Вывод 4 3" xfId="9185"/>
    <cellStyle name="Вывод 4 3 10" xfId="27405"/>
    <cellStyle name="Вывод 4 3 11" xfId="27406"/>
    <cellStyle name="Вывод 4 3 2" xfId="27407"/>
    <cellStyle name="Вывод 4 3 2 2" xfId="27408"/>
    <cellStyle name="Вывод 4 3 2 3" xfId="27409"/>
    <cellStyle name="Вывод 4 3 3" xfId="27410"/>
    <cellStyle name="Вывод 4 3 3 2" xfId="27411"/>
    <cellStyle name="Вывод 4 3 3 3" xfId="27412"/>
    <cellStyle name="Вывод 4 3 4" xfId="27413"/>
    <cellStyle name="Вывод 4 3 4 2" xfId="27414"/>
    <cellStyle name="Вывод 4 3 4 3" xfId="27415"/>
    <cellStyle name="Вывод 4 3 5" xfId="27416"/>
    <cellStyle name="Вывод 4 3 5 2" xfId="27417"/>
    <cellStyle name="Вывод 4 3 5 3" xfId="27418"/>
    <cellStyle name="Вывод 4 3 6" xfId="27419"/>
    <cellStyle name="Вывод 4 3 6 2" xfId="27420"/>
    <cellStyle name="Вывод 4 3 6 3" xfId="27421"/>
    <cellStyle name="Вывод 4 3 7" xfId="27422"/>
    <cellStyle name="Вывод 4 3 7 2" xfId="27423"/>
    <cellStyle name="Вывод 4 3 7 3" xfId="27424"/>
    <cellStyle name="Вывод 4 3 8" xfId="27425"/>
    <cellStyle name="Вывод 4 3 8 2" xfId="27426"/>
    <cellStyle name="Вывод 4 3 8 3" xfId="27427"/>
    <cellStyle name="Вывод 4 3 9" xfId="27428"/>
    <cellStyle name="Вывод 4 4" xfId="27429"/>
    <cellStyle name="Вывод 4 4 2" xfId="27430"/>
    <cellStyle name="Вывод 4 4 2 2" xfId="27431"/>
    <cellStyle name="Вывод 4 4 2 3" xfId="27432"/>
    <cellStyle name="Вывод 4 4 3" xfId="27433"/>
    <cellStyle name="Вывод 4 4 3 2" xfId="27434"/>
    <cellStyle name="Вывод 4 4 3 3" xfId="27435"/>
    <cellStyle name="Вывод 4 4 4" xfId="27436"/>
    <cellStyle name="Вывод 4 4 4 2" xfId="27437"/>
    <cellStyle name="Вывод 4 4 4 3" xfId="27438"/>
    <cellStyle name="Вывод 4 4 5" xfId="27439"/>
    <cellStyle name="Вывод 4 4 5 2" xfId="27440"/>
    <cellStyle name="Вывод 4 4 5 3" xfId="27441"/>
    <cellStyle name="Вывод 4 4 6" xfId="27442"/>
    <cellStyle name="Вывод 4 4 6 2" xfId="27443"/>
    <cellStyle name="Вывод 4 4 6 3" xfId="27444"/>
    <cellStyle name="Вывод 4 4 7" xfId="27445"/>
    <cellStyle name="Вывод 4 4 7 2" xfId="27446"/>
    <cellStyle name="Вывод 4 4 7 3" xfId="27447"/>
    <cellStyle name="Вывод 4 4 8" xfId="27448"/>
    <cellStyle name="Вывод 4 4 8 2" xfId="27449"/>
    <cellStyle name="Вывод 4 4 8 3" xfId="27450"/>
    <cellStyle name="Вывод 4 4 9" xfId="27451"/>
    <cellStyle name="Вывод 4 5" xfId="27452"/>
    <cellStyle name="Вывод 4 5 2" xfId="27453"/>
    <cellStyle name="Вывод 4 5 2 2" xfId="27454"/>
    <cellStyle name="Вывод 4 5 2 3" xfId="27455"/>
    <cellStyle name="Вывод 4 5 3" xfId="27456"/>
    <cellStyle name="Вывод 4 5 3 2" xfId="27457"/>
    <cellStyle name="Вывод 4 5 3 3" xfId="27458"/>
    <cellStyle name="Вывод 4 5 4" xfId="27459"/>
    <cellStyle name="Вывод 4 5 4 2" xfId="27460"/>
    <cellStyle name="Вывод 4 5 4 3" xfId="27461"/>
    <cellStyle name="Вывод 4 5 5" xfId="27462"/>
    <cellStyle name="Вывод 4 5 5 2" xfId="27463"/>
    <cellStyle name="Вывод 4 5 5 3" xfId="27464"/>
    <cellStyle name="Вывод 4 5 6" xfId="27465"/>
    <cellStyle name="Вывод 4 5 6 2" xfId="27466"/>
    <cellStyle name="Вывод 4 5 6 3" xfId="27467"/>
    <cellStyle name="Вывод 4 5 7" xfId="27468"/>
    <cellStyle name="Вывод 4 5 7 2" xfId="27469"/>
    <cellStyle name="Вывод 4 5 7 3" xfId="27470"/>
    <cellStyle name="Вывод 4 5 8" xfId="27471"/>
    <cellStyle name="Вывод 4 5 8 2" xfId="27472"/>
    <cellStyle name="Вывод 4 5 8 3" xfId="27473"/>
    <cellStyle name="Вывод 4 5 9" xfId="27474"/>
    <cellStyle name="Вывод 4 6" xfId="27475"/>
    <cellStyle name="Вывод 4 6 2" xfId="27476"/>
    <cellStyle name="Вывод 4 6 2 2" xfId="27477"/>
    <cellStyle name="Вывод 4 6 2 3" xfId="27478"/>
    <cellStyle name="Вывод 4 6 3" xfId="27479"/>
    <cellStyle name="Вывод 4 6 3 2" xfId="27480"/>
    <cellStyle name="Вывод 4 6 3 3" xfId="27481"/>
    <cellStyle name="Вывод 4 6 4" xfId="27482"/>
    <cellStyle name="Вывод 4 6 4 2" xfId="27483"/>
    <cellStyle name="Вывод 4 6 4 3" xfId="27484"/>
    <cellStyle name="Вывод 4 6 5" xfId="27485"/>
    <cellStyle name="Вывод 4 6 5 2" xfId="27486"/>
    <cellStyle name="Вывод 4 6 5 3" xfId="27487"/>
    <cellStyle name="Вывод 4 6 6" xfId="27488"/>
    <cellStyle name="Вывод 4 6 6 2" xfId="27489"/>
    <cellStyle name="Вывод 4 6 6 3" xfId="27490"/>
    <cellStyle name="Вывод 4 6 7" xfId="27491"/>
    <cellStyle name="Вывод 4 6 7 2" xfId="27492"/>
    <cellStyle name="Вывод 4 6 7 3" xfId="27493"/>
    <cellStyle name="Вывод 4 6 8" xfId="27494"/>
    <cellStyle name="Вывод 4 6 8 2" xfId="27495"/>
    <cellStyle name="Вывод 4 6 8 3" xfId="27496"/>
    <cellStyle name="Вывод 4 6 9" xfId="27497"/>
    <cellStyle name="Вывод 4 7" xfId="27498"/>
    <cellStyle name="Вывод 4 7 2" xfId="27499"/>
    <cellStyle name="Вывод 4 7 3" xfId="27500"/>
    <cellStyle name="Вывод 4 8" xfId="27501"/>
    <cellStyle name="Вывод 4 8 2" xfId="27502"/>
    <cellStyle name="Вывод 4 8 3" xfId="27503"/>
    <cellStyle name="Вывод 4 9" xfId="27504"/>
    <cellStyle name="Вывод 4 9 2" xfId="27505"/>
    <cellStyle name="Вывод 4 9 3" xfId="27506"/>
    <cellStyle name="Вывод 4_2012" xfId="9186"/>
    <cellStyle name="Вывод 40" xfId="9187"/>
    <cellStyle name="Вывод 41" xfId="9188"/>
    <cellStyle name="Вывод 42" xfId="9189"/>
    <cellStyle name="Вывод 43" xfId="9190"/>
    <cellStyle name="Вывод 44" xfId="9191"/>
    <cellStyle name="Вывод 45" xfId="9192"/>
    <cellStyle name="Вывод 46" xfId="9193"/>
    <cellStyle name="Вывод 47" xfId="9194"/>
    <cellStyle name="Вывод 48" xfId="9195"/>
    <cellStyle name="Вывод 49" xfId="9196"/>
    <cellStyle name="Вывод 5" xfId="9197"/>
    <cellStyle name="Вывод 5 10" xfId="27507"/>
    <cellStyle name="Вывод 5 10 2" xfId="27508"/>
    <cellStyle name="Вывод 5 10 3" xfId="27509"/>
    <cellStyle name="Вывод 5 11" xfId="27510"/>
    <cellStyle name="Вывод 5 11 2" xfId="27511"/>
    <cellStyle name="Вывод 5 11 3" xfId="27512"/>
    <cellStyle name="Вывод 5 12" xfId="27513"/>
    <cellStyle name="Вывод 5 12 2" xfId="27514"/>
    <cellStyle name="Вывод 5 12 3" xfId="27515"/>
    <cellStyle name="Вывод 5 13" xfId="27516"/>
    <cellStyle name="Вывод 5 13 2" xfId="27517"/>
    <cellStyle name="Вывод 5 13 3" xfId="27518"/>
    <cellStyle name="Вывод 5 14" xfId="27519"/>
    <cellStyle name="Вывод 5 15" xfId="27520"/>
    <cellStyle name="Вывод 5 2" xfId="9198"/>
    <cellStyle name="Вывод 5 2 10" xfId="27521"/>
    <cellStyle name="Вывод 5 2 10 2" xfId="27522"/>
    <cellStyle name="Вывод 5 2 10 3" xfId="27523"/>
    <cellStyle name="Вывод 5 2 11" xfId="27524"/>
    <cellStyle name="Вывод 5 2 11 2" xfId="27525"/>
    <cellStyle name="Вывод 5 2 11 3" xfId="27526"/>
    <cellStyle name="Вывод 5 2 12" xfId="27527"/>
    <cellStyle name="Вывод 5 2 12 2" xfId="27528"/>
    <cellStyle name="Вывод 5 2 12 3" xfId="27529"/>
    <cellStyle name="Вывод 5 2 13" xfId="27530"/>
    <cellStyle name="Вывод 5 2 14" xfId="27531"/>
    <cellStyle name="Вывод 5 2 2" xfId="27532"/>
    <cellStyle name="Вывод 5 2 2 2" xfId="27533"/>
    <cellStyle name="Вывод 5 2 2 2 2" xfId="27534"/>
    <cellStyle name="Вывод 5 2 2 2 3" xfId="27535"/>
    <cellStyle name="Вывод 5 2 2 3" xfId="27536"/>
    <cellStyle name="Вывод 5 2 2 3 2" xfId="27537"/>
    <cellStyle name="Вывод 5 2 2 3 3" xfId="27538"/>
    <cellStyle name="Вывод 5 2 2 4" xfId="27539"/>
    <cellStyle name="Вывод 5 2 2 4 2" xfId="27540"/>
    <cellStyle name="Вывод 5 2 2 4 3" xfId="27541"/>
    <cellStyle name="Вывод 5 2 2 5" xfId="27542"/>
    <cellStyle name="Вывод 5 2 2 5 2" xfId="27543"/>
    <cellStyle name="Вывод 5 2 2 5 3" xfId="27544"/>
    <cellStyle name="Вывод 5 2 2 6" xfId="27545"/>
    <cellStyle name="Вывод 5 2 2 6 2" xfId="27546"/>
    <cellStyle name="Вывод 5 2 2 6 3" xfId="27547"/>
    <cellStyle name="Вывод 5 2 2 7" xfId="27548"/>
    <cellStyle name="Вывод 5 2 2 7 2" xfId="27549"/>
    <cellStyle name="Вывод 5 2 2 7 3" xfId="27550"/>
    <cellStyle name="Вывод 5 2 2 8" xfId="27551"/>
    <cellStyle name="Вывод 5 2 2 8 2" xfId="27552"/>
    <cellStyle name="Вывод 5 2 2 8 3" xfId="27553"/>
    <cellStyle name="Вывод 5 2 2 9" xfId="27554"/>
    <cellStyle name="Вывод 5 2 3" xfId="27555"/>
    <cellStyle name="Вывод 5 2 3 2" xfId="27556"/>
    <cellStyle name="Вывод 5 2 3 2 2" xfId="27557"/>
    <cellStyle name="Вывод 5 2 3 2 3" xfId="27558"/>
    <cellStyle name="Вывод 5 2 3 3" xfId="27559"/>
    <cellStyle name="Вывод 5 2 3 3 2" xfId="27560"/>
    <cellStyle name="Вывод 5 2 3 3 3" xfId="27561"/>
    <cellStyle name="Вывод 5 2 3 4" xfId="27562"/>
    <cellStyle name="Вывод 5 2 3 4 2" xfId="27563"/>
    <cellStyle name="Вывод 5 2 3 4 3" xfId="27564"/>
    <cellStyle name="Вывод 5 2 3 5" xfId="27565"/>
    <cellStyle name="Вывод 5 2 3 5 2" xfId="27566"/>
    <cellStyle name="Вывод 5 2 3 5 3" xfId="27567"/>
    <cellStyle name="Вывод 5 2 3 6" xfId="27568"/>
    <cellStyle name="Вывод 5 2 3 6 2" xfId="27569"/>
    <cellStyle name="Вывод 5 2 3 6 3" xfId="27570"/>
    <cellStyle name="Вывод 5 2 3 7" xfId="27571"/>
    <cellStyle name="Вывод 5 2 3 7 2" xfId="27572"/>
    <cellStyle name="Вывод 5 2 3 7 3" xfId="27573"/>
    <cellStyle name="Вывод 5 2 3 8" xfId="27574"/>
    <cellStyle name="Вывод 5 2 3 8 2" xfId="27575"/>
    <cellStyle name="Вывод 5 2 3 8 3" xfId="27576"/>
    <cellStyle name="Вывод 5 2 3 9" xfId="27577"/>
    <cellStyle name="Вывод 5 2 4" xfId="27578"/>
    <cellStyle name="Вывод 5 2 4 2" xfId="27579"/>
    <cellStyle name="Вывод 5 2 4 2 2" xfId="27580"/>
    <cellStyle name="Вывод 5 2 4 2 3" xfId="27581"/>
    <cellStyle name="Вывод 5 2 4 3" xfId="27582"/>
    <cellStyle name="Вывод 5 2 4 3 2" xfId="27583"/>
    <cellStyle name="Вывод 5 2 4 3 3" xfId="27584"/>
    <cellStyle name="Вывод 5 2 4 4" xfId="27585"/>
    <cellStyle name="Вывод 5 2 4 4 2" xfId="27586"/>
    <cellStyle name="Вывод 5 2 4 4 3" xfId="27587"/>
    <cellStyle name="Вывод 5 2 4 5" xfId="27588"/>
    <cellStyle name="Вывод 5 2 4 5 2" xfId="27589"/>
    <cellStyle name="Вывод 5 2 4 5 3" xfId="27590"/>
    <cellStyle name="Вывод 5 2 4 6" xfId="27591"/>
    <cellStyle name="Вывод 5 2 4 6 2" xfId="27592"/>
    <cellStyle name="Вывод 5 2 4 6 3" xfId="27593"/>
    <cellStyle name="Вывод 5 2 4 7" xfId="27594"/>
    <cellStyle name="Вывод 5 2 4 7 2" xfId="27595"/>
    <cellStyle name="Вывод 5 2 4 7 3" xfId="27596"/>
    <cellStyle name="Вывод 5 2 4 8" xfId="27597"/>
    <cellStyle name="Вывод 5 2 4 8 2" xfId="27598"/>
    <cellStyle name="Вывод 5 2 4 8 3" xfId="27599"/>
    <cellStyle name="Вывод 5 2 4 9" xfId="27600"/>
    <cellStyle name="Вывод 5 2 5" xfId="27601"/>
    <cellStyle name="Вывод 5 2 5 2" xfId="27602"/>
    <cellStyle name="Вывод 5 2 5 2 2" xfId="27603"/>
    <cellStyle name="Вывод 5 2 5 2 3" xfId="27604"/>
    <cellStyle name="Вывод 5 2 5 3" xfId="27605"/>
    <cellStyle name="Вывод 5 2 5 3 2" xfId="27606"/>
    <cellStyle name="Вывод 5 2 5 3 3" xfId="27607"/>
    <cellStyle name="Вывод 5 2 5 4" xfId="27608"/>
    <cellStyle name="Вывод 5 2 5 4 2" xfId="27609"/>
    <cellStyle name="Вывод 5 2 5 4 3" xfId="27610"/>
    <cellStyle name="Вывод 5 2 5 5" xfId="27611"/>
    <cellStyle name="Вывод 5 2 5 5 2" xfId="27612"/>
    <cellStyle name="Вывод 5 2 5 5 3" xfId="27613"/>
    <cellStyle name="Вывод 5 2 5 6" xfId="27614"/>
    <cellStyle name="Вывод 5 2 5 6 2" xfId="27615"/>
    <cellStyle name="Вывод 5 2 5 6 3" xfId="27616"/>
    <cellStyle name="Вывод 5 2 5 7" xfId="27617"/>
    <cellStyle name="Вывод 5 2 5 7 2" xfId="27618"/>
    <cellStyle name="Вывод 5 2 5 7 3" xfId="27619"/>
    <cellStyle name="Вывод 5 2 5 8" xfId="27620"/>
    <cellStyle name="Вывод 5 2 5 8 2" xfId="27621"/>
    <cellStyle name="Вывод 5 2 5 8 3" xfId="27622"/>
    <cellStyle name="Вывод 5 2 5 9" xfId="27623"/>
    <cellStyle name="Вывод 5 2 6" xfId="27624"/>
    <cellStyle name="Вывод 5 2 6 2" xfId="27625"/>
    <cellStyle name="Вывод 5 2 6 3" xfId="27626"/>
    <cellStyle name="Вывод 5 2 7" xfId="27627"/>
    <cellStyle name="Вывод 5 2 7 2" xfId="27628"/>
    <cellStyle name="Вывод 5 2 7 3" xfId="27629"/>
    <cellStyle name="Вывод 5 2 8" xfId="27630"/>
    <cellStyle name="Вывод 5 2 8 2" xfId="27631"/>
    <cellStyle name="Вывод 5 2 8 3" xfId="27632"/>
    <cellStyle name="Вывод 5 2 9" xfId="27633"/>
    <cellStyle name="Вывод 5 2 9 2" xfId="27634"/>
    <cellStyle name="Вывод 5 2 9 3" xfId="27635"/>
    <cellStyle name="Вывод 5 3" xfId="9199"/>
    <cellStyle name="Вывод 5 3 10" xfId="27636"/>
    <cellStyle name="Вывод 5 3 11" xfId="27637"/>
    <cellStyle name="Вывод 5 3 2" xfId="27638"/>
    <cellStyle name="Вывод 5 3 2 2" xfId="27639"/>
    <cellStyle name="Вывод 5 3 2 3" xfId="27640"/>
    <cellStyle name="Вывод 5 3 3" xfId="27641"/>
    <cellStyle name="Вывод 5 3 3 2" xfId="27642"/>
    <cellStyle name="Вывод 5 3 3 3" xfId="27643"/>
    <cellStyle name="Вывод 5 3 4" xfId="27644"/>
    <cellStyle name="Вывод 5 3 4 2" xfId="27645"/>
    <cellStyle name="Вывод 5 3 4 3" xfId="27646"/>
    <cellStyle name="Вывод 5 3 5" xfId="27647"/>
    <cellStyle name="Вывод 5 3 5 2" xfId="27648"/>
    <cellStyle name="Вывод 5 3 5 3" xfId="27649"/>
    <cellStyle name="Вывод 5 3 6" xfId="27650"/>
    <cellStyle name="Вывод 5 3 6 2" xfId="27651"/>
    <cellStyle name="Вывод 5 3 6 3" xfId="27652"/>
    <cellStyle name="Вывод 5 3 7" xfId="27653"/>
    <cellStyle name="Вывод 5 3 7 2" xfId="27654"/>
    <cellStyle name="Вывод 5 3 7 3" xfId="27655"/>
    <cellStyle name="Вывод 5 3 8" xfId="27656"/>
    <cellStyle name="Вывод 5 3 8 2" xfId="27657"/>
    <cellStyle name="Вывод 5 3 8 3" xfId="27658"/>
    <cellStyle name="Вывод 5 3 9" xfId="27659"/>
    <cellStyle name="Вывод 5 4" xfId="27660"/>
    <cellStyle name="Вывод 5 4 2" xfId="27661"/>
    <cellStyle name="Вывод 5 4 2 2" xfId="27662"/>
    <cellStyle name="Вывод 5 4 2 3" xfId="27663"/>
    <cellStyle name="Вывод 5 4 3" xfId="27664"/>
    <cellStyle name="Вывод 5 4 3 2" xfId="27665"/>
    <cellStyle name="Вывод 5 4 3 3" xfId="27666"/>
    <cellStyle name="Вывод 5 4 4" xfId="27667"/>
    <cellStyle name="Вывод 5 4 4 2" xfId="27668"/>
    <cellStyle name="Вывод 5 4 4 3" xfId="27669"/>
    <cellStyle name="Вывод 5 4 5" xfId="27670"/>
    <cellStyle name="Вывод 5 4 5 2" xfId="27671"/>
    <cellStyle name="Вывод 5 4 5 3" xfId="27672"/>
    <cellStyle name="Вывод 5 4 6" xfId="27673"/>
    <cellStyle name="Вывод 5 4 6 2" xfId="27674"/>
    <cellStyle name="Вывод 5 4 6 3" xfId="27675"/>
    <cellStyle name="Вывод 5 4 7" xfId="27676"/>
    <cellStyle name="Вывод 5 4 7 2" xfId="27677"/>
    <cellStyle name="Вывод 5 4 7 3" xfId="27678"/>
    <cellStyle name="Вывод 5 4 8" xfId="27679"/>
    <cellStyle name="Вывод 5 4 8 2" xfId="27680"/>
    <cellStyle name="Вывод 5 4 8 3" xfId="27681"/>
    <cellStyle name="Вывод 5 4 9" xfId="27682"/>
    <cellStyle name="Вывод 5 5" xfId="27683"/>
    <cellStyle name="Вывод 5 5 2" xfId="27684"/>
    <cellStyle name="Вывод 5 5 2 2" xfId="27685"/>
    <cellStyle name="Вывод 5 5 2 3" xfId="27686"/>
    <cellStyle name="Вывод 5 5 3" xfId="27687"/>
    <cellStyle name="Вывод 5 5 3 2" xfId="27688"/>
    <cellStyle name="Вывод 5 5 3 3" xfId="27689"/>
    <cellStyle name="Вывод 5 5 4" xfId="27690"/>
    <cellStyle name="Вывод 5 5 4 2" xfId="27691"/>
    <cellStyle name="Вывод 5 5 4 3" xfId="27692"/>
    <cellStyle name="Вывод 5 5 5" xfId="27693"/>
    <cellStyle name="Вывод 5 5 5 2" xfId="27694"/>
    <cellStyle name="Вывод 5 5 5 3" xfId="27695"/>
    <cellStyle name="Вывод 5 5 6" xfId="27696"/>
    <cellStyle name="Вывод 5 5 6 2" xfId="27697"/>
    <cellStyle name="Вывод 5 5 6 3" xfId="27698"/>
    <cellStyle name="Вывод 5 5 7" xfId="27699"/>
    <cellStyle name="Вывод 5 5 7 2" xfId="27700"/>
    <cellStyle name="Вывод 5 5 7 3" xfId="27701"/>
    <cellStyle name="Вывод 5 5 8" xfId="27702"/>
    <cellStyle name="Вывод 5 5 8 2" xfId="27703"/>
    <cellStyle name="Вывод 5 5 8 3" xfId="27704"/>
    <cellStyle name="Вывод 5 5 9" xfId="27705"/>
    <cellStyle name="Вывод 5 6" xfId="27706"/>
    <cellStyle name="Вывод 5 6 2" xfId="27707"/>
    <cellStyle name="Вывод 5 6 2 2" xfId="27708"/>
    <cellStyle name="Вывод 5 6 2 3" xfId="27709"/>
    <cellStyle name="Вывод 5 6 3" xfId="27710"/>
    <cellStyle name="Вывод 5 6 3 2" xfId="27711"/>
    <cellStyle name="Вывод 5 6 3 3" xfId="27712"/>
    <cellStyle name="Вывод 5 6 4" xfId="27713"/>
    <cellStyle name="Вывод 5 6 4 2" xfId="27714"/>
    <cellStyle name="Вывод 5 6 4 3" xfId="27715"/>
    <cellStyle name="Вывод 5 6 5" xfId="27716"/>
    <cellStyle name="Вывод 5 6 5 2" xfId="27717"/>
    <cellStyle name="Вывод 5 6 5 3" xfId="27718"/>
    <cellStyle name="Вывод 5 6 6" xfId="27719"/>
    <cellStyle name="Вывод 5 6 6 2" xfId="27720"/>
    <cellStyle name="Вывод 5 6 6 3" xfId="27721"/>
    <cellStyle name="Вывод 5 6 7" xfId="27722"/>
    <cellStyle name="Вывод 5 6 7 2" xfId="27723"/>
    <cellStyle name="Вывод 5 6 7 3" xfId="27724"/>
    <cellStyle name="Вывод 5 6 8" xfId="27725"/>
    <cellStyle name="Вывод 5 6 8 2" xfId="27726"/>
    <cellStyle name="Вывод 5 6 8 3" xfId="27727"/>
    <cellStyle name="Вывод 5 6 9" xfId="27728"/>
    <cellStyle name="Вывод 5 7" xfId="27729"/>
    <cellStyle name="Вывод 5 7 2" xfId="27730"/>
    <cellStyle name="Вывод 5 7 3" xfId="27731"/>
    <cellStyle name="Вывод 5 8" xfId="27732"/>
    <cellStyle name="Вывод 5 8 2" xfId="27733"/>
    <cellStyle name="Вывод 5 8 3" xfId="27734"/>
    <cellStyle name="Вывод 5 9" xfId="27735"/>
    <cellStyle name="Вывод 5 9 2" xfId="27736"/>
    <cellStyle name="Вывод 5 9 3" xfId="27737"/>
    <cellStyle name="Вывод 5_2012" xfId="9200"/>
    <cellStyle name="Вывод 50" xfId="27738"/>
    <cellStyle name="Вывод 6" xfId="9201"/>
    <cellStyle name="Вывод 6 10" xfId="27739"/>
    <cellStyle name="Вывод 6 10 2" xfId="27740"/>
    <cellStyle name="Вывод 6 10 3" xfId="27741"/>
    <cellStyle name="Вывод 6 11" xfId="27742"/>
    <cellStyle name="Вывод 6 11 2" xfId="27743"/>
    <cellStyle name="Вывод 6 11 3" xfId="27744"/>
    <cellStyle name="Вывод 6 12" xfId="27745"/>
    <cellStyle name="Вывод 6 12 2" xfId="27746"/>
    <cellStyle name="Вывод 6 12 3" xfId="27747"/>
    <cellStyle name="Вывод 6 13" xfId="27748"/>
    <cellStyle name="Вывод 6 13 2" xfId="27749"/>
    <cellStyle name="Вывод 6 13 3" xfId="27750"/>
    <cellStyle name="Вывод 6 14" xfId="27751"/>
    <cellStyle name="Вывод 6 15" xfId="27752"/>
    <cellStyle name="Вывод 6 2" xfId="9202"/>
    <cellStyle name="Вывод 6 2 10" xfId="27753"/>
    <cellStyle name="Вывод 6 2 10 2" xfId="27754"/>
    <cellStyle name="Вывод 6 2 10 3" xfId="27755"/>
    <cellStyle name="Вывод 6 2 11" xfId="27756"/>
    <cellStyle name="Вывод 6 2 11 2" xfId="27757"/>
    <cellStyle name="Вывод 6 2 11 3" xfId="27758"/>
    <cellStyle name="Вывод 6 2 12" xfId="27759"/>
    <cellStyle name="Вывод 6 2 12 2" xfId="27760"/>
    <cellStyle name="Вывод 6 2 12 3" xfId="27761"/>
    <cellStyle name="Вывод 6 2 13" xfId="27762"/>
    <cellStyle name="Вывод 6 2 14" xfId="27763"/>
    <cellStyle name="Вывод 6 2 2" xfId="9203"/>
    <cellStyle name="Вывод 6 2 2 10" xfId="27764"/>
    <cellStyle name="Вывод 6 2 2 2" xfId="27765"/>
    <cellStyle name="Вывод 6 2 2 2 2" xfId="27766"/>
    <cellStyle name="Вывод 6 2 2 2 3" xfId="27767"/>
    <cellStyle name="Вывод 6 2 2 3" xfId="27768"/>
    <cellStyle name="Вывод 6 2 2 3 2" xfId="27769"/>
    <cellStyle name="Вывод 6 2 2 3 3" xfId="27770"/>
    <cellStyle name="Вывод 6 2 2 4" xfId="27771"/>
    <cellStyle name="Вывод 6 2 2 4 2" xfId="27772"/>
    <cellStyle name="Вывод 6 2 2 4 3" xfId="27773"/>
    <cellStyle name="Вывод 6 2 2 5" xfId="27774"/>
    <cellStyle name="Вывод 6 2 2 5 2" xfId="27775"/>
    <cellStyle name="Вывод 6 2 2 5 3" xfId="27776"/>
    <cellStyle name="Вывод 6 2 2 6" xfId="27777"/>
    <cellStyle name="Вывод 6 2 2 6 2" xfId="27778"/>
    <cellStyle name="Вывод 6 2 2 6 3" xfId="27779"/>
    <cellStyle name="Вывод 6 2 2 7" xfId="27780"/>
    <cellStyle name="Вывод 6 2 2 7 2" xfId="27781"/>
    <cellStyle name="Вывод 6 2 2 7 3" xfId="27782"/>
    <cellStyle name="Вывод 6 2 2 8" xfId="27783"/>
    <cellStyle name="Вывод 6 2 2 8 2" xfId="27784"/>
    <cellStyle name="Вывод 6 2 2 8 3" xfId="27785"/>
    <cellStyle name="Вывод 6 2 2 9" xfId="27786"/>
    <cellStyle name="Вывод 6 2 3" xfId="27787"/>
    <cellStyle name="Вывод 6 2 3 2" xfId="27788"/>
    <cellStyle name="Вывод 6 2 3 2 2" xfId="27789"/>
    <cellStyle name="Вывод 6 2 3 2 3" xfId="27790"/>
    <cellStyle name="Вывод 6 2 3 3" xfId="27791"/>
    <cellStyle name="Вывод 6 2 3 3 2" xfId="27792"/>
    <cellStyle name="Вывод 6 2 3 3 3" xfId="27793"/>
    <cellStyle name="Вывод 6 2 3 4" xfId="27794"/>
    <cellStyle name="Вывод 6 2 3 4 2" xfId="27795"/>
    <cellStyle name="Вывод 6 2 3 4 3" xfId="27796"/>
    <cellStyle name="Вывод 6 2 3 5" xfId="27797"/>
    <cellStyle name="Вывод 6 2 3 5 2" xfId="27798"/>
    <cellStyle name="Вывод 6 2 3 5 3" xfId="27799"/>
    <cellStyle name="Вывод 6 2 3 6" xfId="27800"/>
    <cellStyle name="Вывод 6 2 3 6 2" xfId="27801"/>
    <cellStyle name="Вывод 6 2 3 6 3" xfId="27802"/>
    <cellStyle name="Вывод 6 2 3 7" xfId="27803"/>
    <cellStyle name="Вывод 6 2 3 7 2" xfId="27804"/>
    <cellStyle name="Вывод 6 2 3 7 3" xfId="27805"/>
    <cellStyle name="Вывод 6 2 3 8" xfId="27806"/>
    <cellStyle name="Вывод 6 2 3 8 2" xfId="27807"/>
    <cellStyle name="Вывод 6 2 3 8 3" xfId="27808"/>
    <cellStyle name="Вывод 6 2 3 9" xfId="27809"/>
    <cellStyle name="Вывод 6 2 4" xfId="27810"/>
    <cellStyle name="Вывод 6 2 4 2" xfId="27811"/>
    <cellStyle name="Вывод 6 2 4 2 2" xfId="27812"/>
    <cellStyle name="Вывод 6 2 4 2 3" xfId="27813"/>
    <cellStyle name="Вывод 6 2 4 3" xfId="27814"/>
    <cellStyle name="Вывод 6 2 4 3 2" xfId="27815"/>
    <cellStyle name="Вывод 6 2 4 3 3" xfId="27816"/>
    <cellStyle name="Вывод 6 2 4 4" xfId="27817"/>
    <cellStyle name="Вывод 6 2 4 4 2" xfId="27818"/>
    <cellStyle name="Вывод 6 2 4 4 3" xfId="27819"/>
    <cellStyle name="Вывод 6 2 4 5" xfId="27820"/>
    <cellStyle name="Вывод 6 2 4 5 2" xfId="27821"/>
    <cellStyle name="Вывод 6 2 4 5 3" xfId="27822"/>
    <cellStyle name="Вывод 6 2 4 6" xfId="27823"/>
    <cellStyle name="Вывод 6 2 4 6 2" xfId="27824"/>
    <cellStyle name="Вывод 6 2 4 6 3" xfId="27825"/>
    <cellStyle name="Вывод 6 2 4 7" xfId="27826"/>
    <cellStyle name="Вывод 6 2 4 7 2" xfId="27827"/>
    <cellStyle name="Вывод 6 2 4 7 3" xfId="27828"/>
    <cellStyle name="Вывод 6 2 4 8" xfId="27829"/>
    <cellStyle name="Вывод 6 2 4 8 2" xfId="27830"/>
    <cellStyle name="Вывод 6 2 4 8 3" xfId="27831"/>
    <cellStyle name="Вывод 6 2 4 9" xfId="27832"/>
    <cellStyle name="Вывод 6 2 5" xfId="27833"/>
    <cellStyle name="Вывод 6 2 5 2" xfId="27834"/>
    <cellStyle name="Вывод 6 2 5 2 2" xfId="27835"/>
    <cellStyle name="Вывод 6 2 5 2 3" xfId="27836"/>
    <cellStyle name="Вывод 6 2 5 3" xfId="27837"/>
    <cellStyle name="Вывод 6 2 5 3 2" xfId="27838"/>
    <cellStyle name="Вывод 6 2 5 3 3" xfId="27839"/>
    <cellStyle name="Вывод 6 2 5 4" xfId="27840"/>
    <cellStyle name="Вывод 6 2 5 4 2" xfId="27841"/>
    <cellStyle name="Вывод 6 2 5 4 3" xfId="27842"/>
    <cellStyle name="Вывод 6 2 5 5" xfId="27843"/>
    <cellStyle name="Вывод 6 2 5 5 2" xfId="27844"/>
    <cellStyle name="Вывод 6 2 5 5 3" xfId="27845"/>
    <cellStyle name="Вывод 6 2 5 6" xfId="27846"/>
    <cellStyle name="Вывод 6 2 5 6 2" xfId="27847"/>
    <cellStyle name="Вывод 6 2 5 6 3" xfId="27848"/>
    <cellStyle name="Вывод 6 2 5 7" xfId="27849"/>
    <cellStyle name="Вывод 6 2 5 7 2" xfId="27850"/>
    <cellStyle name="Вывод 6 2 5 7 3" xfId="27851"/>
    <cellStyle name="Вывод 6 2 5 8" xfId="27852"/>
    <cellStyle name="Вывод 6 2 5 8 2" xfId="27853"/>
    <cellStyle name="Вывод 6 2 5 8 3" xfId="27854"/>
    <cellStyle name="Вывод 6 2 5 9" xfId="27855"/>
    <cellStyle name="Вывод 6 2 6" xfId="27856"/>
    <cellStyle name="Вывод 6 2 6 2" xfId="27857"/>
    <cellStyle name="Вывод 6 2 6 3" xfId="27858"/>
    <cellStyle name="Вывод 6 2 7" xfId="27859"/>
    <cellStyle name="Вывод 6 2 7 2" xfId="27860"/>
    <cellStyle name="Вывод 6 2 7 3" xfId="27861"/>
    <cellStyle name="Вывод 6 2 8" xfId="27862"/>
    <cellStyle name="Вывод 6 2 8 2" xfId="27863"/>
    <cellStyle name="Вывод 6 2 8 3" xfId="27864"/>
    <cellStyle name="Вывод 6 2 9" xfId="27865"/>
    <cellStyle name="Вывод 6 2 9 2" xfId="27866"/>
    <cellStyle name="Вывод 6 2 9 3" xfId="27867"/>
    <cellStyle name="Вывод 6 3" xfId="9204"/>
    <cellStyle name="Вывод 6 3 10" xfId="27868"/>
    <cellStyle name="Вывод 6 3 11" xfId="27869"/>
    <cellStyle name="Вывод 6 3 2" xfId="27870"/>
    <cellStyle name="Вывод 6 3 2 2" xfId="27871"/>
    <cellStyle name="Вывод 6 3 2 3" xfId="27872"/>
    <cellStyle name="Вывод 6 3 3" xfId="27873"/>
    <cellStyle name="Вывод 6 3 3 2" xfId="27874"/>
    <cellStyle name="Вывод 6 3 3 3" xfId="27875"/>
    <cellStyle name="Вывод 6 3 4" xfId="27876"/>
    <cellStyle name="Вывод 6 3 4 2" xfId="27877"/>
    <cellStyle name="Вывод 6 3 4 3" xfId="27878"/>
    <cellStyle name="Вывод 6 3 5" xfId="27879"/>
    <cellStyle name="Вывод 6 3 5 2" xfId="27880"/>
    <cellStyle name="Вывод 6 3 5 3" xfId="27881"/>
    <cellStyle name="Вывод 6 3 6" xfId="27882"/>
    <cellStyle name="Вывод 6 3 6 2" xfId="27883"/>
    <cellStyle name="Вывод 6 3 6 3" xfId="27884"/>
    <cellStyle name="Вывод 6 3 7" xfId="27885"/>
    <cellStyle name="Вывод 6 3 7 2" xfId="27886"/>
    <cellStyle name="Вывод 6 3 7 3" xfId="27887"/>
    <cellStyle name="Вывод 6 3 8" xfId="27888"/>
    <cellStyle name="Вывод 6 3 8 2" xfId="27889"/>
    <cellStyle name="Вывод 6 3 8 3" xfId="27890"/>
    <cellStyle name="Вывод 6 3 9" xfId="27891"/>
    <cellStyle name="Вывод 6 4" xfId="9205"/>
    <cellStyle name="Вывод 6 4 10" xfId="27892"/>
    <cellStyle name="Вывод 6 4 2" xfId="27893"/>
    <cellStyle name="Вывод 6 4 2 2" xfId="27894"/>
    <cellStyle name="Вывод 6 4 2 3" xfId="27895"/>
    <cellStyle name="Вывод 6 4 3" xfId="27896"/>
    <cellStyle name="Вывод 6 4 3 2" xfId="27897"/>
    <cellStyle name="Вывод 6 4 3 3" xfId="27898"/>
    <cellStyle name="Вывод 6 4 4" xfId="27899"/>
    <cellStyle name="Вывод 6 4 4 2" xfId="27900"/>
    <cellStyle name="Вывод 6 4 4 3" xfId="27901"/>
    <cellStyle name="Вывод 6 4 5" xfId="27902"/>
    <cellStyle name="Вывод 6 4 5 2" xfId="27903"/>
    <cellStyle name="Вывод 6 4 5 3" xfId="27904"/>
    <cellStyle name="Вывод 6 4 6" xfId="27905"/>
    <cellStyle name="Вывод 6 4 6 2" xfId="27906"/>
    <cellStyle name="Вывод 6 4 6 3" xfId="27907"/>
    <cellStyle name="Вывод 6 4 7" xfId="27908"/>
    <cellStyle name="Вывод 6 4 7 2" xfId="27909"/>
    <cellStyle name="Вывод 6 4 7 3" xfId="27910"/>
    <cellStyle name="Вывод 6 4 8" xfId="27911"/>
    <cellStyle name="Вывод 6 4 8 2" xfId="27912"/>
    <cellStyle name="Вывод 6 4 8 3" xfId="27913"/>
    <cellStyle name="Вывод 6 4 9" xfId="27914"/>
    <cellStyle name="Вывод 6 5" xfId="27915"/>
    <cellStyle name="Вывод 6 5 2" xfId="27916"/>
    <cellStyle name="Вывод 6 5 2 2" xfId="27917"/>
    <cellStyle name="Вывод 6 5 2 3" xfId="27918"/>
    <cellStyle name="Вывод 6 5 3" xfId="27919"/>
    <cellStyle name="Вывод 6 5 3 2" xfId="27920"/>
    <cellStyle name="Вывод 6 5 3 3" xfId="27921"/>
    <cellStyle name="Вывод 6 5 4" xfId="27922"/>
    <cellStyle name="Вывод 6 5 4 2" xfId="27923"/>
    <cellStyle name="Вывод 6 5 4 3" xfId="27924"/>
    <cellStyle name="Вывод 6 5 5" xfId="27925"/>
    <cellStyle name="Вывод 6 5 5 2" xfId="27926"/>
    <cellStyle name="Вывод 6 5 5 3" xfId="27927"/>
    <cellStyle name="Вывод 6 5 6" xfId="27928"/>
    <cellStyle name="Вывод 6 5 6 2" xfId="27929"/>
    <cellStyle name="Вывод 6 5 6 3" xfId="27930"/>
    <cellStyle name="Вывод 6 5 7" xfId="27931"/>
    <cellStyle name="Вывод 6 5 7 2" xfId="27932"/>
    <cellStyle name="Вывод 6 5 7 3" xfId="27933"/>
    <cellStyle name="Вывод 6 5 8" xfId="27934"/>
    <cellStyle name="Вывод 6 5 8 2" xfId="27935"/>
    <cellStyle name="Вывод 6 5 8 3" xfId="27936"/>
    <cellStyle name="Вывод 6 5 9" xfId="27937"/>
    <cellStyle name="Вывод 6 6" xfId="27938"/>
    <cellStyle name="Вывод 6 6 2" xfId="27939"/>
    <cellStyle name="Вывод 6 6 2 2" xfId="27940"/>
    <cellStyle name="Вывод 6 6 2 3" xfId="27941"/>
    <cellStyle name="Вывод 6 6 3" xfId="27942"/>
    <cellStyle name="Вывод 6 6 3 2" xfId="27943"/>
    <cellStyle name="Вывод 6 6 3 3" xfId="27944"/>
    <cellStyle name="Вывод 6 6 4" xfId="27945"/>
    <cellStyle name="Вывод 6 6 4 2" xfId="27946"/>
    <cellStyle name="Вывод 6 6 4 3" xfId="27947"/>
    <cellStyle name="Вывод 6 6 5" xfId="27948"/>
    <cellStyle name="Вывод 6 6 5 2" xfId="27949"/>
    <cellStyle name="Вывод 6 6 5 3" xfId="27950"/>
    <cellStyle name="Вывод 6 6 6" xfId="27951"/>
    <cellStyle name="Вывод 6 6 6 2" xfId="27952"/>
    <cellStyle name="Вывод 6 6 6 3" xfId="27953"/>
    <cellStyle name="Вывод 6 6 7" xfId="27954"/>
    <cellStyle name="Вывод 6 6 7 2" xfId="27955"/>
    <cellStyle name="Вывод 6 6 7 3" xfId="27956"/>
    <cellStyle name="Вывод 6 6 8" xfId="27957"/>
    <cellStyle name="Вывод 6 6 8 2" xfId="27958"/>
    <cellStyle name="Вывод 6 6 8 3" xfId="27959"/>
    <cellStyle name="Вывод 6 6 9" xfId="27960"/>
    <cellStyle name="Вывод 6 7" xfId="27961"/>
    <cellStyle name="Вывод 6 7 2" xfId="27962"/>
    <cellStyle name="Вывод 6 7 3" xfId="27963"/>
    <cellStyle name="Вывод 6 8" xfId="27964"/>
    <cellStyle name="Вывод 6 8 2" xfId="27965"/>
    <cellStyle name="Вывод 6 8 3" xfId="27966"/>
    <cellStyle name="Вывод 6 9" xfId="27967"/>
    <cellStyle name="Вывод 6 9 2" xfId="27968"/>
    <cellStyle name="Вывод 6 9 3" xfId="27969"/>
    <cellStyle name="Вывод 6_2012" xfId="9206"/>
    <cellStyle name="Вывод 7" xfId="9207"/>
    <cellStyle name="Вывод 7 10" xfId="27970"/>
    <cellStyle name="Вывод 7 10 2" xfId="27971"/>
    <cellStyle name="Вывод 7 10 3" xfId="27972"/>
    <cellStyle name="Вывод 7 11" xfId="27973"/>
    <cellStyle name="Вывод 7 11 2" xfId="27974"/>
    <cellStyle name="Вывод 7 11 3" xfId="27975"/>
    <cellStyle name="Вывод 7 12" xfId="27976"/>
    <cellStyle name="Вывод 7 12 2" xfId="27977"/>
    <cellStyle name="Вывод 7 12 3" xfId="27978"/>
    <cellStyle name="Вывод 7 13" xfId="27979"/>
    <cellStyle name="Вывод 7 13 2" xfId="27980"/>
    <cellStyle name="Вывод 7 13 3" xfId="27981"/>
    <cellStyle name="Вывод 7 14" xfId="27982"/>
    <cellStyle name="Вывод 7 15" xfId="27983"/>
    <cellStyle name="Вывод 7 2" xfId="9208"/>
    <cellStyle name="Вывод 7 2 10" xfId="27984"/>
    <cellStyle name="Вывод 7 2 10 2" xfId="27985"/>
    <cellStyle name="Вывод 7 2 10 3" xfId="27986"/>
    <cellStyle name="Вывод 7 2 11" xfId="27987"/>
    <cellStyle name="Вывод 7 2 11 2" xfId="27988"/>
    <cellStyle name="Вывод 7 2 11 3" xfId="27989"/>
    <cellStyle name="Вывод 7 2 12" xfId="27990"/>
    <cellStyle name="Вывод 7 2 12 2" xfId="27991"/>
    <cellStyle name="Вывод 7 2 12 3" xfId="27992"/>
    <cellStyle name="Вывод 7 2 13" xfId="27993"/>
    <cellStyle name="Вывод 7 2 14" xfId="27994"/>
    <cellStyle name="Вывод 7 2 2" xfId="27995"/>
    <cellStyle name="Вывод 7 2 2 2" xfId="27996"/>
    <cellStyle name="Вывод 7 2 2 2 2" xfId="27997"/>
    <cellStyle name="Вывод 7 2 2 2 3" xfId="27998"/>
    <cellStyle name="Вывод 7 2 2 3" xfId="27999"/>
    <cellStyle name="Вывод 7 2 2 3 2" xfId="28000"/>
    <cellStyle name="Вывод 7 2 2 3 3" xfId="28001"/>
    <cellStyle name="Вывод 7 2 2 4" xfId="28002"/>
    <cellStyle name="Вывод 7 2 2 4 2" xfId="28003"/>
    <cellStyle name="Вывод 7 2 2 4 3" xfId="28004"/>
    <cellStyle name="Вывод 7 2 2 5" xfId="28005"/>
    <cellStyle name="Вывод 7 2 2 5 2" xfId="28006"/>
    <cellStyle name="Вывод 7 2 2 5 3" xfId="28007"/>
    <cellStyle name="Вывод 7 2 2 6" xfId="28008"/>
    <cellStyle name="Вывод 7 2 2 6 2" xfId="28009"/>
    <cellStyle name="Вывод 7 2 2 6 3" xfId="28010"/>
    <cellStyle name="Вывод 7 2 2 7" xfId="28011"/>
    <cellStyle name="Вывод 7 2 2 7 2" xfId="28012"/>
    <cellStyle name="Вывод 7 2 2 7 3" xfId="28013"/>
    <cellStyle name="Вывод 7 2 2 8" xfId="28014"/>
    <cellStyle name="Вывод 7 2 2 8 2" xfId="28015"/>
    <cellStyle name="Вывод 7 2 2 8 3" xfId="28016"/>
    <cellStyle name="Вывод 7 2 2 9" xfId="28017"/>
    <cellStyle name="Вывод 7 2 3" xfId="28018"/>
    <cellStyle name="Вывод 7 2 3 2" xfId="28019"/>
    <cellStyle name="Вывод 7 2 3 2 2" xfId="28020"/>
    <cellStyle name="Вывод 7 2 3 2 3" xfId="28021"/>
    <cellStyle name="Вывод 7 2 3 3" xfId="28022"/>
    <cellStyle name="Вывод 7 2 3 3 2" xfId="28023"/>
    <cellStyle name="Вывод 7 2 3 3 3" xfId="28024"/>
    <cellStyle name="Вывод 7 2 3 4" xfId="28025"/>
    <cellStyle name="Вывод 7 2 3 4 2" xfId="28026"/>
    <cellStyle name="Вывод 7 2 3 4 3" xfId="28027"/>
    <cellStyle name="Вывод 7 2 3 5" xfId="28028"/>
    <cellStyle name="Вывод 7 2 3 5 2" xfId="28029"/>
    <cellStyle name="Вывод 7 2 3 5 3" xfId="28030"/>
    <cellStyle name="Вывод 7 2 3 6" xfId="28031"/>
    <cellStyle name="Вывод 7 2 3 6 2" xfId="28032"/>
    <cellStyle name="Вывод 7 2 3 6 3" xfId="28033"/>
    <cellStyle name="Вывод 7 2 3 7" xfId="28034"/>
    <cellStyle name="Вывод 7 2 3 7 2" xfId="28035"/>
    <cellStyle name="Вывод 7 2 3 7 3" xfId="28036"/>
    <cellStyle name="Вывод 7 2 3 8" xfId="28037"/>
    <cellStyle name="Вывод 7 2 3 8 2" xfId="28038"/>
    <cellStyle name="Вывод 7 2 3 8 3" xfId="28039"/>
    <cellStyle name="Вывод 7 2 3 9" xfId="28040"/>
    <cellStyle name="Вывод 7 2 4" xfId="28041"/>
    <cellStyle name="Вывод 7 2 4 2" xfId="28042"/>
    <cellStyle name="Вывод 7 2 4 2 2" xfId="28043"/>
    <cellStyle name="Вывод 7 2 4 2 3" xfId="28044"/>
    <cellStyle name="Вывод 7 2 4 3" xfId="28045"/>
    <cellStyle name="Вывод 7 2 4 3 2" xfId="28046"/>
    <cellStyle name="Вывод 7 2 4 3 3" xfId="28047"/>
    <cellStyle name="Вывод 7 2 4 4" xfId="28048"/>
    <cellStyle name="Вывод 7 2 4 4 2" xfId="28049"/>
    <cellStyle name="Вывод 7 2 4 4 3" xfId="28050"/>
    <cellStyle name="Вывод 7 2 4 5" xfId="28051"/>
    <cellStyle name="Вывод 7 2 4 5 2" xfId="28052"/>
    <cellStyle name="Вывод 7 2 4 5 3" xfId="28053"/>
    <cellStyle name="Вывод 7 2 4 6" xfId="28054"/>
    <cellStyle name="Вывод 7 2 4 6 2" xfId="28055"/>
    <cellStyle name="Вывод 7 2 4 6 3" xfId="28056"/>
    <cellStyle name="Вывод 7 2 4 7" xfId="28057"/>
    <cellStyle name="Вывод 7 2 4 7 2" xfId="28058"/>
    <cellStyle name="Вывод 7 2 4 7 3" xfId="28059"/>
    <cellStyle name="Вывод 7 2 4 8" xfId="28060"/>
    <cellStyle name="Вывод 7 2 4 8 2" xfId="28061"/>
    <cellStyle name="Вывод 7 2 4 8 3" xfId="28062"/>
    <cellStyle name="Вывод 7 2 4 9" xfId="28063"/>
    <cellStyle name="Вывод 7 2 5" xfId="28064"/>
    <cellStyle name="Вывод 7 2 5 2" xfId="28065"/>
    <cellStyle name="Вывод 7 2 5 2 2" xfId="28066"/>
    <cellStyle name="Вывод 7 2 5 2 3" xfId="28067"/>
    <cellStyle name="Вывод 7 2 5 3" xfId="28068"/>
    <cellStyle name="Вывод 7 2 5 3 2" xfId="28069"/>
    <cellStyle name="Вывод 7 2 5 3 3" xfId="28070"/>
    <cellStyle name="Вывод 7 2 5 4" xfId="28071"/>
    <cellStyle name="Вывод 7 2 5 4 2" xfId="28072"/>
    <cellStyle name="Вывод 7 2 5 4 3" xfId="28073"/>
    <cellStyle name="Вывод 7 2 5 5" xfId="28074"/>
    <cellStyle name="Вывод 7 2 5 5 2" xfId="28075"/>
    <cellStyle name="Вывод 7 2 5 5 3" xfId="28076"/>
    <cellStyle name="Вывод 7 2 5 6" xfId="28077"/>
    <cellStyle name="Вывод 7 2 5 6 2" xfId="28078"/>
    <cellStyle name="Вывод 7 2 5 6 3" xfId="28079"/>
    <cellStyle name="Вывод 7 2 5 7" xfId="28080"/>
    <cellStyle name="Вывод 7 2 5 7 2" xfId="28081"/>
    <cellStyle name="Вывод 7 2 5 7 3" xfId="28082"/>
    <cellStyle name="Вывод 7 2 5 8" xfId="28083"/>
    <cellStyle name="Вывод 7 2 5 8 2" xfId="28084"/>
    <cellStyle name="Вывод 7 2 5 8 3" xfId="28085"/>
    <cellStyle name="Вывод 7 2 5 9" xfId="28086"/>
    <cellStyle name="Вывод 7 2 6" xfId="28087"/>
    <cellStyle name="Вывод 7 2 6 2" xfId="28088"/>
    <cellStyle name="Вывод 7 2 6 3" xfId="28089"/>
    <cellStyle name="Вывод 7 2 7" xfId="28090"/>
    <cellStyle name="Вывод 7 2 7 2" xfId="28091"/>
    <cellStyle name="Вывод 7 2 7 3" xfId="28092"/>
    <cellStyle name="Вывод 7 2 8" xfId="28093"/>
    <cellStyle name="Вывод 7 2 8 2" xfId="28094"/>
    <cellStyle name="Вывод 7 2 8 3" xfId="28095"/>
    <cellStyle name="Вывод 7 2 9" xfId="28096"/>
    <cellStyle name="Вывод 7 2 9 2" xfId="28097"/>
    <cellStyle name="Вывод 7 2 9 3" xfId="28098"/>
    <cellStyle name="Вывод 7 3" xfId="9209"/>
    <cellStyle name="Вывод 7 3 10" xfId="28099"/>
    <cellStyle name="Вывод 7 3 11" xfId="28100"/>
    <cellStyle name="Вывод 7 3 2" xfId="28101"/>
    <cellStyle name="Вывод 7 3 2 2" xfId="28102"/>
    <cellStyle name="Вывод 7 3 2 3" xfId="28103"/>
    <cellStyle name="Вывод 7 3 3" xfId="28104"/>
    <cellStyle name="Вывод 7 3 3 2" xfId="28105"/>
    <cellStyle name="Вывод 7 3 3 3" xfId="28106"/>
    <cellStyle name="Вывод 7 3 4" xfId="28107"/>
    <cellStyle name="Вывод 7 3 4 2" xfId="28108"/>
    <cellStyle name="Вывод 7 3 4 3" xfId="28109"/>
    <cellStyle name="Вывод 7 3 5" xfId="28110"/>
    <cellStyle name="Вывод 7 3 5 2" xfId="28111"/>
    <cellStyle name="Вывод 7 3 5 3" xfId="28112"/>
    <cellStyle name="Вывод 7 3 6" xfId="28113"/>
    <cellStyle name="Вывод 7 3 6 2" xfId="28114"/>
    <cellStyle name="Вывод 7 3 6 3" xfId="28115"/>
    <cellStyle name="Вывод 7 3 7" xfId="28116"/>
    <cellStyle name="Вывод 7 3 7 2" xfId="28117"/>
    <cellStyle name="Вывод 7 3 7 3" xfId="28118"/>
    <cellStyle name="Вывод 7 3 8" xfId="28119"/>
    <cellStyle name="Вывод 7 3 8 2" xfId="28120"/>
    <cellStyle name="Вывод 7 3 8 3" xfId="28121"/>
    <cellStyle name="Вывод 7 3 9" xfId="28122"/>
    <cellStyle name="Вывод 7 4" xfId="28123"/>
    <cellStyle name="Вывод 7 4 2" xfId="28124"/>
    <cellStyle name="Вывод 7 4 2 2" xfId="28125"/>
    <cellStyle name="Вывод 7 4 2 3" xfId="28126"/>
    <cellStyle name="Вывод 7 4 3" xfId="28127"/>
    <cellStyle name="Вывод 7 4 3 2" xfId="28128"/>
    <cellStyle name="Вывод 7 4 3 3" xfId="28129"/>
    <cellStyle name="Вывод 7 4 4" xfId="28130"/>
    <cellStyle name="Вывод 7 4 4 2" xfId="28131"/>
    <cellStyle name="Вывод 7 4 4 3" xfId="28132"/>
    <cellStyle name="Вывод 7 4 5" xfId="28133"/>
    <cellStyle name="Вывод 7 4 5 2" xfId="28134"/>
    <cellStyle name="Вывод 7 4 5 3" xfId="28135"/>
    <cellStyle name="Вывод 7 4 6" xfId="28136"/>
    <cellStyle name="Вывод 7 4 6 2" xfId="28137"/>
    <cellStyle name="Вывод 7 4 6 3" xfId="28138"/>
    <cellStyle name="Вывод 7 4 7" xfId="28139"/>
    <cellStyle name="Вывод 7 4 7 2" xfId="28140"/>
    <cellStyle name="Вывод 7 4 7 3" xfId="28141"/>
    <cellStyle name="Вывод 7 4 8" xfId="28142"/>
    <cellStyle name="Вывод 7 4 8 2" xfId="28143"/>
    <cellStyle name="Вывод 7 4 8 3" xfId="28144"/>
    <cellStyle name="Вывод 7 4 9" xfId="28145"/>
    <cellStyle name="Вывод 7 5" xfId="28146"/>
    <cellStyle name="Вывод 7 5 2" xfId="28147"/>
    <cellStyle name="Вывод 7 5 2 2" xfId="28148"/>
    <cellStyle name="Вывод 7 5 2 3" xfId="28149"/>
    <cellStyle name="Вывод 7 5 3" xfId="28150"/>
    <cellStyle name="Вывод 7 5 3 2" xfId="28151"/>
    <cellStyle name="Вывод 7 5 3 3" xfId="28152"/>
    <cellStyle name="Вывод 7 5 4" xfId="28153"/>
    <cellStyle name="Вывод 7 5 4 2" xfId="28154"/>
    <cellStyle name="Вывод 7 5 4 3" xfId="28155"/>
    <cellStyle name="Вывод 7 5 5" xfId="28156"/>
    <cellStyle name="Вывод 7 5 5 2" xfId="28157"/>
    <cellStyle name="Вывод 7 5 5 3" xfId="28158"/>
    <cellStyle name="Вывод 7 5 6" xfId="28159"/>
    <cellStyle name="Вывод 7 5 6 2" xfId="28160"/>
    <cellStyle name="Вывод 7 5 6 3" xfId="28161"/>
    <cellStyle name="Вывод 7 5 7" xfId="28162"/>
    <cellStyle name="Вывод 7 5 7 2" xfId="28163"/>
    <cellStyle name="Вывод 7 5 7 3" xfId="28164"/>
    <cellStyle name="Вывод 7 5 8" xfId="28165"/>
    <cellStyle name="Вывод 7 5 8 2" xfId="28166"/>
    <cellStyle name="Вывод 7 5 8 3" xfId="28167"/>
    <cellStyle name="Вывод 7 5 9" xfId="28168"/>
    <cellStyle name="Вывод 7 6" xfId="28169"/>
    <cellStyle name="Вывод 7 6 2" xfId="28170"/>
    <cellStyle name="Вывод 7 6 2 2" xfId="28171"/>
    <cellStyle name="Вывод 7 6 2 3" xfId="28172"/>
    <cellStyle name="Вывод 7 6 3" xfId="28173"/>
    <cellStyle name="Вывод 7 6 3 2" xfId="28174"/>
    <cellStyle name="Вывод 7 6 3 3" xfId="28175"/>
    <cellStyle name="Вывод 7 6 4" xfId="28176"/>
    <cellStyle name="Вывод 7 6 4 2" xfId="28177"/>
    <cellStyle name="Вывод 7 6 4 3" xfId="28178"/>
    <cellStyle name="Вывод 7 6 5" xfId="28179"/>
    <cellStyle name="Вывод 7 6 5 2" xfId="28180"/>
    <cellStyle name="Вывод 7 6 5 3" xfId="28181"/>
    <cellStyle name="Вывод 7 6 6" xfId="28182"/>
    <cellStyle name="Вывод 7 6 6 2" xfId="28183"/>
    <cellStyle name="Вывод 7 6 6 3" xfId="28184"/>
    <cellStyle name="Вывод 7 6 7" xfId="28185"/>
    <cellStyle name="Вывод 7 6 7 2" xfId="28186"/>
    <cellStyle name="Вывод 7 6 7 3" xfId="28187"/>
    <cellStyle name="Вывод 7 6 8" xfId="28188"/>
    <cellStyle name="Вывод 7 6 8 2" xfId="28189"/>
    <cellStyle name="Вывод 7 6 8 3" xfId="28190"/>
    <cellStyle name="Вывод 7 6 9" xfId="28191"/>
    <cellStyle name="Вывод 7 7" xfId="28192"/>
    <cellStyle name="Вывод 7 7 2" xfId="28193"/>
    <cellStyle name="Вывод 7 7 3" xfId="28194"/>
    <cellStyle name="Вывод 7 8" xfId="28195"/>
    <cellStyle name="Вывод 7 8 2" xfId="28196"/>
    <cellStyle name="Вывод 7 8 3" xfId="28197"/>
    <cellStyle name="Вывод 7 9" xfId="28198"/>
    <cellStyle name="Вывод 7 9 2" xfId="28199"/>
    <cellStyle name="Вывод 7 9 3" xfId="28200"/>
    <cellStyle name="Вывод 7_2012" xfId="9210"/>
    <cellStyle name="Вывод 8" xfId="9211"/>
    <cellStyle name="Вывод 8 10" xfId="28201"/>
    <cellStyle name="Вывод 8 10 2" xfId="28202"/>
    <cellStyle name="Вывод 8 10 3" xfId="28203"/>
    <cellStyle name="Вывод 8 11" xfId="28204"/>
    <cellStyle name="Вывод 8 11 2" xfId="28205"/>
    <cellStyle name="Вывод 8 11 3" xfId="28206"/>
    <cellStyle name="Вывод 8 12" xfId="28207"/>
    <cellStyle name="Вывод 8 12 2" xfId="28208"/>
    <cellStyle name="Вывод 8 12 3" xfId="28209"/>
    <cellStyle name="Вывод 8 13" xfId="28210"/>
    <cellStyle name="Вывод 8 13 2" xfId="28211"/>
    <cellStyle name="Вывод 8 13 3" xfId="28212"/>
    <cellStyle name="Вывод 8 14" xfId="28213"/>
    <cellStyle name="Вывод 8 15" xfId="28214"/>
    <cellStyle name="Вывод 8 2" xfId="9212"/>
    <cellStyle name="Вывод 8 2 10" xfId="28215"/>
    <cellStyle name="Вывод 8 2 10 2" xfId="28216"/>
    <cellStyle name="Вывод 8 2 10 3" xfId="28217"/>
    <cellStyle name="Вывод 8 2 11" xfId="28218"/>
    <cellStyle name="Вывод 8 2 11 2" xfId="28219"/>
    <cellStyle name="Вывод 8 2 11 3" xfId="28220"/>
    <cellStyle name="Вывод 8 2 12" xfId="28221"/>
    <cellStyle name="Вывод 8 2 12 2" xfId="28222"/>
    <cellStyle name="Вывод 8 2 12 3" xfId="28223"/>
    <cellStyle name="Вывод 8 2 13" xfId="28224"/>
    <cellStyle name="Вывод 8 2 14" xfId="28225"/>
    <cellStyle name="Вывод 8 2 2" xfId="9213"/>
    <cellStyle name="Вывод 8 2 2 10" xfId="28226"/>
    <cellStyle name="Вывод 8 2 2 11" xfId="28227"/>
    <cellStyle name="Вывод 8 2 2 2" xfId="28228"/>
    <cellStyle name="Вывод 8 2 2 2 2" xfId="28229"/>
    <cellStyle name="Вывод 8 2 2 2 3" xfId="28230"/>
    <cellStyle name="Вывод 8 2 2 3" xfId="28231"/>
    <cellStyle name="Вывод 8 2 2 3 2" xfId="28232"/>
    <cellStyle name="Вывод 8 2 2 3 3" xfId="28233"/>
    <cellStyle name="Вывод 8 2 2 4" xfId="28234"/>
    <cellStyle name="Вывод 8 2 2 4 2" xfId="28235"/>
    <cellStyle name="Вывод 8 2 2 4 3" xfId="28236"/>
    <cellStyle name="Вывод 8 2 2 5" xfId="28237"/>
    <cellStyle name="Вывод 8 2 2 5 2" xfId="28238"/>
    <cellStyle name="Вывод 8 2 2 5 3" xfId="28239"/>
    <cellStyle name="Вывод 8 2 2 6" xfId="28240"/>
    <cellStyle name="Вывод 8 2 2 6 2" xfId="28241"/>
    <cellStyle name="Вывод 8 2 2 6 3" xfId="28242"/>
    <cellStyle name="Вывод 8 2 2 7" xfId="28243"/>
    <cellStyle name="Вывод 8 2 2 7 2" xfId="28244"/>
    <cellStyle name="Вывод 8 2 2 7 3" xfId="28245"/>
    <cellStyle name="Вывод 8 2 2 8" xfId="28246"/>
    <cellStyle name="Вывод 8 2 2 8 2" xfId="28247"/>
    <cellStyle name="Вывод 8 2 2 8 3" xfId="28248"/>
    <cellStyle name="Вывод 8 2 2 9" xfId="28249"/>
    <cellStyle name="Вывод 8 2 3" xfId="28250"/>
    <cellStyle name="Вывод 8 2 3 2" xfId="28251"/>
    <cellStyle name="Вывод 8 2 3 2 2" xfId="28252"/>
    <cellStyle name="Вывод 8 2 3 2 3" xfId="28253"/>
    <cellStyle name="Вывод 8 2 3 3" xfId="28254"/>
    <cellStyle name="Вывод 8 2 3 3 2" xfId="28255"/>
    <cellStyle name="Вывод 8 2 3 3 3" xfId="28256"/>
    <cellStyle name="Вывод 8 2 3 4" xfId="28257"/>
    <cellStyle name="Вывод 8 2 3 4 2" xfId="28258"/>
    <cellStyle name="Вывод 8 2 3 4 3" xfId="28259"/>
    <cellStyle name="Вывод 8 2 3 5" xfId="28260"/>
    <cellStyle name="Вывод 8 2 3 5 2" xfId="28261"/>
    <cellStyle name="Вывод 8 2 3 5 3" xfId="28262"/>
    <cellStyle name="Вывод 8 2 3 6" xfId="28263"/>
    <cellStyle name="Вывод 8 2 3 6 2" xfId="28264"/>
    <cellStyle name="Вывод 8 2 3 6 3" xfId="28265"/>
    <cellStyle name="Вывод 8 2 3 7" xfId="28266"/>
    <cellStyle name="Вывод 8 2 3 7 2" xfId="28267"/>
    <cellStyle name="Вывод 8 2 3 7 3" xfId="28268"/>
    <cellStyle name="Вывод 8 2 3 8" xfId="28269"/>
    <cellStyle name="Вывод 8 2 3 8 2" xfId="28270"/>
    <cellStyle name="Вывод 8 2 3 8 3" xfId="28271"/>
    <cellStyle name="Вывод 8 2 3 9" xfId="28272"/>
    <cellStyle name="Вывод 8 2 4" xfId="28273"/>
    <cellStyle name="Вывод 8 2 4 2" xfId="28274"/>
    <cellStyle name="Вывод 8 2 4 2 2" xfId="28275"/>
    <cellStyle name="Вывод 8 2 4 2 3" xfId="28276"/>
    <cellStyle name="Вывод 8 2 4 3" xfId="28277"/>
    <cellStyle name="Вывод 8 2 4 3 2" xfId="28278"/>
    <cellStyle name="Вывод 8 2 4 3 3" xfId="28279"/>
    <cellStyle name="Вывод 8 2 4 4" xfId="28280"/>
    <cellStyle name="Вывод 8 2 4 4 2" xfId="28281"/>
    <cellStyle name="Вывод 8 2 4 4 3" xfId="28282"/>
    <cellStyle name="Вывод 8 2 4 5" xfId="28283"/>
    <cellStyle name="Вывод 8 2 4 5 2" xfId="28284"/>
    <cellStyle name="Вывод 8 2 4 5 3" xfId="28285"/>
    <cellStyle name="Вывод 8 2 4 6" xfId="28286"/>
    <cellStyle name="Вывод 8 2 4 6 2" xfId="28287"/>
    <cellStyle name="Вывод 8 2 4 6 3" xfId="28288"/>
    <cellStyle name="Вывод 8 2 4 7" xfId="28289"/>
    <cellStyle name="Вывод 8 2 4 7 2" xfId="28290"/>
    <cellStyle name="Вывод 8 2 4 7 3" xfId="28291"/>
    <cellStyle name="Вывод 8 2 4 8" xfId="28292"/>
    <cellStyle name="Вывод 8 2 4 8 2" xfId="28293"/>
    <cellStyle name="Вывод 8 2 4 8 3" xfId="28294"/>
    <cellStyle name="Вывод 8 2 4 9" xfId="28295"/>
    <cellStyle name="Вывод 8 2 5" xfId="28296"/>
    <cellStyle name="Вывод 8 2 5 2" xfId="28297"/>
    <cellStyle name="Вывод 8 2 5 2 2" xfId="28298"/>
    <cellStyle name="Вывод 8 2 5 2 3" xfId="28299"/>
    <cellStyle name="Вывод 8 2 5 3" xfId="28300"/>
    <cellStyle name="Вывод 8 2 5 3 2" xfId="28301"/>
    <cellStyle name="Вывод 8 2 5 3 3" xfId="28302"/>
    <cellStyle name="Вывод 8 2 5 4" xfId="28303"/>
    <cellStyle name="Вывод 8 2 5 4 2" xfId="28304"/>
    <cellStyle name="Вывод 8 2 5 4 3" xfId="28305"/>
    <cellStyle name="Вывод 8 2 5 5" xfId="28306"/>
    <cellStyle name="Вывод 8 2 5 5 2" xfId="28307"/>
    <cellStyle name="Вывод 8 2 5 5 3" xfId="28308"/>
    <cellStyle name="Вывод 8 2 5 6" xfId="28309"/>
    <cellStyle name="Вывод 8 2 5 6 2" xfId="28310"/>
    <cellStyle name="Вывод 8 2 5 6 3" xfId="28311"/>
    <cellStyle name="Вывод 8 2 5 7" xfId="28312"/>
    <cellStyle name="Вывод 8 2 5 7 2" xfId="28313"/>
    <cellStyle name="Вывод 8 2 5 7 3" xfId="28314"/>
    <cellStyle name="Вывод 8 2 5 8" xfId="28315"/>
    <cellStyle name="Вывод 8 2 5 8 2" xfId="28316"/>
    <cellStyle name="Вывод 8 2 5 8 3" xfId="28317"/>
    <cellStyle name="Вывод 8 2 5 9" xfId="28318"/>
    <cellStyle name="Вывод 8 2 6" xfId="28319"/>
    <cellStyle name="Вывод 8 2 6 2" xfId="28320"/>
    <cellStyle name="Вывод 8 2 6 3" xfId="28321"/>
    <cellStyle name="Вывод 8 2 7" xfId="28322"/>
    <cellStyle name="Вывод 8 2 7 2" xfId="28323"/>
    <cellStyle name="Вывод 8 2 7 3" xfId="28324"/>
    <cellStyle name="Вывод 8 2 8" xfId="28325"/>
    <cellStyle name="Вывод 8 2 8 2" xfId="28326"/>
    <cellStyle name="Вывод 8 2 8 3" xfId="28327"/>
    <cellStyle name="Вывод 8 2 9" xfId="28328"/>
    <cellStyle name="Вывод 8 2 9 2" xfId="28329"/>
    <cellStyle name="Вывод 8 2 9 3" xfId="28330"/>
    <cellStyle name="Вывод 8 2_Лист1" xfId="53517"/>
    <cellStyle name="Вывод 8 3" xfId="9214"/>
    <cellStyle name="Вывод 8 3 10" xfId="28331"/>
    <cellStyle name="Вывод 8 3 11" xfId="28332"/>
    <cellStyle name="Вывод 8 3 2" xfId="28333"/>
    <cellStyle name="Вывод 8 3 2 2" xfId="28334"/>
    <cellStyle name="Вывод 8 3 2 3" xfId="28335"/>
    <cellStyle name="Вывод 8 3 3" xfId="28336"/>
    <cellStyle name="Вывод 8 3 3 2" xfId="28337"/>
    <cellStyle name="Вывод 8 3 3 3" xfId="28338"/>
    <cellStyle name="Вывод 8 3 4" xfId="28339"/>
    <cellStyle name="Вывод 8 3 4 2" xfId="28340"/>
    <cellStyle name="Вывод 8 3 4 3" xfId="28341"/>
    <cellStyle name="Вывод 8 3 5" xfId="28342"/>
    <cellStyle name="Вывод 8 3 5 2" xfId="28343"/>
    <cellStyle name="Вывод 8 3 5 3" xfId="28344"/>
    <cellStyle name="Вывод 8 3 6" xfId="28345"/>
    <cellStyle name="Вывод 8 3 6 2" xfId="28346"/>
    <cellStyle name="Вывод 8 3 6 3" xfId="28347"/>
    <cellStyle name="Вывод 8 3 7" xfId="28348"/>
    <cellStyle name="Вывод 8 3 7 2" xfId="28349"/>
    <cellStyle name="Вывод 8 3 7 3" xfId="28350"/>
    <cellStyle name="Вывод 8 3 8" xfId="28351"/>
    <cellStyle name="Вывод 8 3 8 2" xfId="28352"/>
    <cellStyle name="Вывод 8 3 8 3" xfId="28353"/>
    <cellStyle name="Вывод 8 3 9" xfId="28354"/>
    <cellStyle name="Вывод 8 4" xfId="28355"/>
    <cellStyle name="Вывод 8 4 2" xfId="28356"/>
    <cellStyle name="Вывод 8 4 2 2" xfId="28357"/>
    <cellStyle name="Вывод 8 4 2 3" xfId="28358"/>
    <cellStyle name="Вывод 8 4 3" xfId="28359"/>
    <cellStyle name="Вывод 8 4 3 2" xfId="28360"/>
    <cellStyle name="Вывод 8 4 3 3" xfId="28361"/>
    <cellStyle name="Вывод 8 4 4" xfId="28362"/>
    <cellStyle name="Вывод 8 4 4 2" xfId="28363"/>
    <cellStyle name="Вывод 8 4 4 3" xfId="28364"/>
    <cellStyle name="Вывод 8 4 5" xfId="28365"/>
    <cellStyle name="Вывод 8 4 5 2" xfId="28366"/>
    <cellStyle name="Вывод 8 4 5 3" xfId="28367"/>
    <cellStyle name="Вывод 8 4 6" xfId="28368"/>
    <cellStyle name="Вывод 8 4 6 2" xfId="28369"/>
    <cellStyle name="Вывод 8 4 6 3" xfId="28370"/>
    <cellStyle name="Вывод 8 4 7" xfId="28371"/>
    <cellStyle name="Вывод 8 4 7 2" xfId="28372"/>
    <cellStyle name="Вывод 8 4 7 3" xfId="28373"/>
    <cellStyle name="Вывод 8 4 8" xfId="28374"/>
    <cellStyle name="Вывод 8 4 8 2" xfId="28375"/>
    <cellStyle name="Вывод 8 4 8 3" xfId="28376"/>
    <cellStyle name="Вывод 8 4 9" xfId="28377"/>
    <cellStyle name="Вывод 8 5" xfId="28378"/>
    <cellStyle name="Вывод 8 5 2" xfId="28379"/>
    <cellStyle name="Вывод 8 5 2 2" xfId="28380"/>
    <cellStyle name="Вывод 8 5 2 3" xfId="28381"/>
    <cellStyle name="Вывод 8 5 3" xfId="28382"/>
    <cellStyle name="Вывод 8 5 3 2" xfId="28383"/>
    <cellStyle name="Вывод 8 5 3 3" xfId="28384"/>
    <cellStyle name="Вывод 8 5 4" xfId="28385"/>
    <cellStyle name="Вывод 8 5 4 2" xfId="28386"/>
    <cellStyle name="Вывод 8 5 4 3" xfId="28387"/>
    <cellStyle name="Вывод 8 5 5" xfId="28388"/>
    <cellStyle name="Вывод 8 5 5 2" xfId="28389"/>
    <cellStyle name="Вывод 8 5 5 3" xfId="28390"/>
    <cellStyle name="Вывод 8 5 6" xfId="28391"/>
    <cellStyle name="Вывод 8 5 6 2" xfId="28392"/>
    <cellStyle name="Вывод 8 5 6 3" xfId="28393"/>
    <cellStyle name="Вывод 8 5 7" xfId="28394"/>
    <cellStyle name="Вывод 8 5 7 2" xfId="28395"/>
    <cellStyle name="Вывод 8 5 7 3" xfId="28396"/>
    <cellStyle name="Вывод 8 5 8" xfId="28397"/>
    <cellStyle name="Вывод 8 5 8 2" xfId="28398"/>
    <cellStyle name="Вывод 8 5 8 3" xfId="28399"/>
    <cellStyle name="Вывод 8 5 9" xfId="28400"/>
    <cellStyle name="Вывод 8 6" xfId="28401"/>
    <cellStyle name="Вывод 8 6 2" xfId="28402"/>
    <cellStyle name="Вывод 8 6 2 2" xfId="28403"/>
    <cellStyle name="Вывод 8 6 2 3" xfId="28404"/>
    <cellStyle name="Вывод 8 6 3" xfId="28405"/>
    <cellStyle name="Вывод 8 6 3 2" xfId="28406"/>
    <cellStyle name="Вывод 8 6 3 3" xfId="28407"/>
    <cellStyle name="Вывод 8 6 4" xfId="28408"/>
    <cellStyle name="Вывод 8 6 4 2" xfId="28409"/>
    <cellStyle name="Вывод 8 6 4 3" xfId="28410"/>
    <cellStyle name="Вывод 8 6 5" xfId="28411"/>
    <cellStyle name="Вывод 8 6 5 2" xfId="28412"/>
    <cellStyle name="Вывод 8 6 5 3" xfId="28413"/>
    <cellStyle name="Вывод 8 6 6" xfId="28414"/>
    <cellStyle name="Вывод 8 6 6 2" xfId="28415"/>
    <cellStyle name="Вывод 8 6 6 3" xfId="28416"/>
    <cellStyle name="Вывод 8 6 7" xfId="28417"/>
    <cellStyle name="Вывод 8 6 7 2" xfId="28418"/>
    <cellStyle name="Вывод 8 6 7 3" xfId="28419"/>
    <cellStyle name="Вывод 8 6 8" xfId="28420"/>
    <cellStyle name="Вывод 8 6 8 2" xfId="28421"/>
    <cellStyle name="Вывод 8 6 8 3" xfId="28422"/>
    <cellStyle name="Вывод 8 6 9" xfId="28423"/>
    <cellStyle name="Вывод 8 7" xfId="28424"/>
    <cellStyle name="Вывод 8 7 2" xfId="28425"/>
    <cellStyle name="Вывод 8 7 3" xfId="28426"/>
    <cellStyle name="Вывод 8 8" xfId="28427"/>
    <cellStyle name="Вывод 8 8 2" xfId="28428"/>
    <cellStyle name="Вывод 8 8 3" xfId="28429"/>
    <cellStyle name="Вывод 8 9" xfId="28430"/>
    <cellStyle name="Вывод 8 9 2" xfId="28431"/>
    <cellStyle name="Вывод 8 9 3" xfId="28432"/>
    <cellStyle name="Вывод 8_2012" xfId="9215"/>
    <cellStyle name="Вывод 9" xfId="9216"/>
    <cellStyle name="Вывод 9 10" xfId="28433"/>
    <cellStyle name="Вывод 9 10 2" xfId="28434"/>
    <cellStyle name="Вывод 9 10 3" xfId="28435"/>
    <cellStyle name="Вывод 9 11" xfId="28436"/>
    <cellStyle name="Вывод 9 11 2" xfId="28437"/>
    <cellStyle name="Вывод 9 11 3" xfId="28438"/>
    <cellStyle name="Вывод 9 12" xfId="28439"/>
    <cellStyle name="Вывод 9 12 2" xfId="28440"/>
    <cellStyle name="Вывод 9 12 3" xfId="28441"/>
    <cellStyle name="Вывод 9 13" xfId="28442"/>
    <cellStyle name="Вывод 9 13 2" xfId="28443"/>
    <cellStyle name="Вывод 9 13 3" xfId="28444"/>
    <cellStyle name="Вывод 9 14" xfId="28445"/>
    <cellStyle name="Вывод 9 15" xfId="28446"/>
    <cellStyle name="Вывод 9 2" xfId="9217"/>
    <cellStyle name="Вывод 9 2 10" xfId="28447"/>
    <cellStyle name="Вывод 9 2 10 2" xfId="28448"/>
    <cellStyle name="Вывод 9 2 10 3" xfId="28449"/>
    <cellStyle name="Вывод 9 2 11" xfId="28450"/>
    <cellStyle name="Вывод 9 2 11 2" xfId="28451"/>
    <cellStyle name="Вывод 9 2 11 3" xfId="28452"/>
    <cellStyle name="Вывод 9 2 12" xfId="28453"/>
    <cellStyle name="Вывод 9 2 12 2" xfId="28454"/>
    <cellStyle name="Вывод 9 2 12 3" xfId="28455"/>
    <cellStyle name="Вывод 9 2 13" xfId="28456"/>
    <cellStyle name="Вывод 9 2 14" xfId="28457"/>
    <cellStyle name="Вывод 9 2 2" xfId="9218"/>
    <cellStyle name="Вывод 9 2 2 10" xfId="28458"/>
    <cellStyle name="Вывод 9 2 2 11" xfId="28459"/>
    <cellStyle name="Вывод 9 2 2 2" xfId="28460"/>
    <cellStyle name="Вывод 9 2 2 2 2" xfId="28461"/>
    <cellStyle name="Вывод 9 2 2 2 3" xfId="28462"/>
    <cellStyle name="Вывод 9 2 2 3" xfId="28463"/>
    <cellStyle name="Вывод 9 2 2 3 2" xfId="28464"/>
    <cellStyle name="Вывод 9 2 2 3 3" xfId="28465"/>
    <cellStyle name="Вывод 9 2 2 4" xfId="28466"/>
    <cellStyle name="Вывод 9 2 2 4 2" xfId="28467"/>
    <cellStyle name="Вывод 9 2 2 4 3" xfId="28468"/>
    <cellStyle name="Вывод 9 2 2 5" xfId="28469"/>
    <cellStyle name="Вывод 9 2 2 5 2" xfId="28470"/>
    <cellStyle name="Вывод 9 2 2 5 3" xfId="28471"/>
    <cellStyle name="Вывод 9 2 2 6" xfId="28472"/>
    <cellStyle name="Вывод 9 2 2 6 2" xfId="28473"/>
    <cellStyle name="Вывод 9 2 2 6 3" xfId="28474"/>
    <cellStyle name="Вывод 9 2 2 7" xfId="28475"/>
    <cellStyle name="Вывод 9 2 2 7 2" xfId="28476"/>
    <cellStyle name="Вывод 9 2 2 7 3" xfId="28477"/>
    <cellStyle name="Вывод 9 2 2 8" xfId="28478"/>
    <cellStyle name="Вывод 9 2 2 8 2" xfId="28479"/>
    <cellStyle name="Вывод 9 2 2 8 3" xfId="28480"/>
    <cellStyle name="Вывод 9 2 2 9" xfId="28481"/>
    <cellStyle name="Вывод 9 2 3" xfId="28482"/>
    <cellStyle name="Вывод 9 2 3 2" xfId="28483"/>
    <cellStyle name="Вывод 9 2 3 2 2" xfId="28484"/>
    <cellStyle name="Вывод 9 2 3 2 3" xfId="28485"/>
    <cellStyle name="Вывод 9 2 3 3" xfId="28486"/>
    <cellStyle name="Вывод 9 2 3 3 2" xfId="28487"/>
    <cellStyle name="Вывод 9 2 3 3 3" xfId="28488"/>
    <cellStyle name="Вывод 9 2 3 4" xfId="28489"/>
    <cellStyle name="Вывод 9 2 3 4 2" xfId="28490"/>
    <cellStyle name="Вывод 9 2 3 4 3" xfId="28491"/>
    <cellStyle name="Вывод 9 2 3 5" xfId="28492"/>
    <cellStyle name="Вывод 9 2 3 5 2" xfId="28493"/>
    <cellStyle name="Вывод 9 2 3 5 3" xfId="28494"/>
    <cellStyle name="Вывод 9 2 3 6" xfId="28495"/>
    <cellStyle name="Вывод 9 2 3 6 2" xfId="28496"/>
    <cellStyle name="Вывод 9 2 3 6 3" xfId="28497"/>
    <cellStyle name="Вывод 9 2 3 7" xfId="28498"/>
    <cellStyle name="Вывод 9 2 3 7 2" xfId="28499"/>
    <cellStyle name="Вывод 9 2 3 7 3" xfId="28500"/>
    <cellStyle name="Вывод 9 2 3 8" xfId="28501"/>
    <cellStyle name="Вывод 9 2 3 8 2" xfId="28502"/>
    <cellStyle name="Вывод 9 2 3 8 3" xfId="28503"/>
    <cellStyle name="Вывод 9 2 3 9" xfId="28504"/>
    <cellStyle name="Вывод 9 2 4" xfId="28505"/>
    <cellStyle name="Вывод 9 2 4 2" xfId="28506"/>
    <cellStyle name="Вывод 9 2 4 2 2" xfId="28507"/>
    <cellStyle name="Вывод 9 2 4 2 3" xfId="28508"/>
    <cellStyle name="Вывод 9 2 4 3" xfId="28509"/>
    <cellStyle name="Вывод 9 2 4 3 2" xfId="28510"/>
    <cellStyle name="Вывод 9 2 4 3 3" xfId="28511"/>
    <cellStyle name="Вывод 9 2 4 4" xfId="28512"/>
    <cellStyle name="Вывод 9 2 4 4 2" xfId="28513"/>
    <cellStyle name="Вывод 9 2 4 4 3" xfId="28514"/>
    <cellStyle name="Вывод 9 2 4 5" xfId="28515"/>
    <cellStyle name="Вывод 9 2 4 5 2" xfId="28516"/>
    <cellStyle name="Вывод 9 2 4 5 3" xfId="28517"/>
    <cellStyle name="Вывод 9 2 4 6" xfId="28518"/>
    <cellStyle name="Вывод 9 2 4 6 2" xfId="28519"/>
    <cellStyle name="Вывод 9 2 4 6 3" xfId="28520"/>
    <cellStyle name="Вывод 9 2 4 7" xfId="28521"/>
    <cellStyle name="Вывод 9 2 4 7 2" xfId="28522"/>
    <cellStyle name="Вывод 9 2 4 7 3" xfId="28523"/>
    <cellStyle name="Вывод 9 2 4 8" xfId="28524"/>
    <cellStyle name="Вывод 9 2 4 8 2" xfId="28525"/>
    <cellStyle name="Вывод 9 2 4 8 3" xfId="28526"/>
    <cellStyle name="Вывод 9 2 4 9" xfId="28527"/>
    <cellStyle name="Вывод 9 2 5" xfId="28528"/>
    <cellStyle name="Вывод 9 2 5 2" xfId="28529"/>
    <cellStyle name="Вывод 9 2 5 2 2" xfId="28530"/>
    <cellStyle name="Вывод 9 2 5 2 3" xfId="28531"/>
    <cellStyle name="Вывод 9 2 5 3" xfId="28532"/>
    <cellStyle name="Вывод 9 2 5 3 2" xfId="28533"/>
    <cellStyle name="Вывод 9 2 5 3 3" xfId="28534"/>
    <cellStyle name="Вывод 9 2 5 4" xfId="28535"/>
    <cellStyle name="Вывод 9 2 5 4 2" xfId="28536"/>
    <cellStyle name="Вывод 9 2 5 4 3" xfId="28537"/>
    <cellStyle name="Вывод 9 2 5 5" xfId="28538"/>
    <cellStyle name="Вывод 9 2 5 5 2" xfId="28539"/>
    <cellStyle name="Вывод 9 2 5 5 3" xfId="28540"/>
    <cellStyle name="Вывод 9 2 5 6" xfId="28541"/>
    <cellStyle name="Вывод 9 2 5 6 2" xfId="28542"/>
    <cellStyle name="Вывод 9 2 5 6 3" xfId="28543"/>
    <cellStyle name="Вывод 9 2 5 7" xfId="28544"/>
    <cellStyle name="Вывод 9 2 5 7 2" xfId="28545"/>
    <cellStyle name="Вывод 9 2 5 7 3" xfId="28546"/>
    <cellStyle name="Вывод 9 2 5 8" xfId="28547"/>
    <cellStyle name="Вывод 9 2 5 8 2" xfId="28548"/>
    <cellStyle name="Вывод 9 2 5 8 3" xfId="28549"/>
    <cellStyle name="Вывод 9 2 5 9" xfId="28550"/>
    <cellStyle name="Вывод 9 2 6" xfId="28551"/>
    <cellStyle name="Вывод 9 2 6 2" xfId="28552"/>
    <cellStyle name="Вывод 9 2 6 3" xfId="28553"/>
    <cellStyle name="Вывод 9 2 7" xfId="28554"/>
    <cellStyle name="Вывод 9 2 7 2" xfId="28555"/>
    <cellStyle name="Вывод 9 2 7 3" xfId="28556"/>
    <cellStyle name="Вывод 9 2 8" xfId="28557"/>
    <cellStyle name="Вывод 9 2 8 2" xfId="28558"/>
    <cellStyle name="Вывод 9 2 8 3" xfId="28559"/>
    <cellStyle name="Вывод 9 2 9" xfId="28560"/>
    <cellStyle name="Вывод 9 2 9 2" xfId="28561"/>
    <cellStyle name="Вывод 9 2 9 3" xfId="28562"/>
    <cellStyle name="Вывод 9 2_Лист1" xfId="53518"/>
    <cellStyle name="Вывод 9 3" xfId="9219"/>
    <cellStyle name="Вывод 9 3 10" xfId="28563"/>
    <cellStyle name="Вывод 9 3 11" xfId="28564"/>
    <cellStyle name="Вывод 9 3 2" xfId="9220"/>
    <cellStyle name="Вывод 9 3 2 2" xfId="28565"/>
    <cellStyle name="Вывод 9 3 2 3" xfId="28566"/>
    <cellStyle name="Вывод 9 3 2 4" xfId="28567"/>
    <cellStyle name="Вывод 9 3 3" xfId="28568"/>
    <cellStyle name="Вывод 9 3 3 2" xfId="28569"/>
    <cellStyle name="Вывод 9 3 3 3" xfId="28570"/>
    <cellStyle name="Вывод 9 3 4" xfId="28571"/>
    <cellStyle name="Вывод 9 3 4 2" xfId="28572"/>
    <cellStyle name="Вывод 9 3 4 3" xfId="28573"/>
    <cellStyle name="Вывод 9 3 5" xfId="28574"/>
    <cellStyle name="Вывод 9 3 5 2" xfId="28575"/>
    <cellStyle name="Вывод 9 3 5 3" xfId="28576"/>
    <cellStyle name="Вывод 9 3 6" xfId="28577"/>
    <cellStyle name="Вывод 9 3 6 2" xfId="28578"/>
    <cellStyle name="Вывод 9 3 6 3" xfId="28579"/>
    <cellStyle name="Вывод 9 3 7" xfId="28580"/>
    <cellStyle name="Вывод 9 3 7 2" xfId="28581"/>
    <cellStyle name="Вывод 9 3 7 3" xfId="28582"/>
    <cellStyle name="Вывод 9 3 8" xfId="28583"/>
    <cellStyle name="Вывод 9 3 8 2" xfId="28584"/>
    <cellStyle name="Вывод 9 3 8 3" xfId="28585"/>
    <cellStyle name="Вывод 9 3 9" xfId="28586"/>
    <cellStyle name="Вывод 9 4" xfId="28587"/>
    <cellStyle name="Вывод 9 4 2" xfId="28588"/>
    <cellStyle name="Вывод 9 4 2 2" xfId="28589"/>
    <cellStyle name="Вывод 9 4 2 3" xfId="28590"/>
    <cellStyle name="Вывод 9 4 3" xfId="28591"/>
    <cellStyle name="Вывод 9 4 3 2" xfId="28592"/>
    <cellStyle name="Вывод 9 4 3 3" xfId="28593"/>
    <cellStyle name="Вывод 9 4 4" xfId="28594"/>
    <cellStyle name="Вывод 9 4 4 2" xfId="28595"/>
    <cellStyle name="Вывод 9 4 4 3" xfId="28596"/>
    <cellStyle name="Вывод 9 4 5" xfId="28597"/>
    <cellStyle name="Вывод 9 4 5 2" xfId="28598"/>
    <cellStyle name="Вывод 9 4 5 3" xfId="28599"/>
    <cellStyle name="Вывод 9 4 6" xfId="28600"/>
    <cellStyle name="Вывод 9 4 6 2" xfId="28601"/>
    <cellStyle name="Вывод 9 4 6 3" xfId="28602"/>
    <cellStyle name="Вывод 9 4 7" xfId="28603"/>
    <cellStyle name="Вывод 9 4 7 2" xfId="28604"/>
    <cellStyle name="Вывод 9 4 7 3" xfId="28605"/>
    <cellStyle name="Вывод 9 4 8" xfId="28606"/>
    <cellStyle name="Вывод 9 4 8 2" xfId="28607"/>
    <cellStyle name="Вывод 9 4 8 3" xfId="28608"/>
    <cellStyle name="Вывод 9 4 9" xfId="28609"/>
    <cellStyle name="Вывод 9 5" xfId="28610"/>
    <cellStyle name="Вывод 9 5 2" xfId="28611"/>
    <cellStyle name="Вывод 9 5 2 2" xfId="28612"/>
    <cellStyle name="Вывод 9 5 2 3" xfId="28613"/>
    <cellStyle name="Вывод 9 5 3" xfId="28614"/>
    <cellStyle name="Вывод 9 5 3 2" xfId="28615"/>
    <cellStyle name="Вывод 9 5 3 3" xfId="28616"/>
    <cellStyle name="Вывод 9 5 4" xfId="28617"/>
    <cellStyle name="Вывод 9 5 4 2" xfId="28618"/>
    <cellStyle name="Вывод 9 5 4 3" xfId="28619"/>
    <cellStyle name="Вывод 9 5 5" xfId="28620"/>
    <cellStyle name="Вывод 9 5 5 2" xfId="28621"/>
    <cellStyle name="Вывод 9 5 5 3" xfId="28622"/>
    <cellStyle name="Вывод 9 5 6" xfId="28623"/>
    <cellStyle name="Вывод 9 5 6 2" xfId="28624"/>
    <cellStyle name="Вывод 9 5 6 3" xfId="28625"/>
    <cellStyle name="Вывод 9 5 7" xfId="28626"/>
    <cellStyle name="Вывод 9 5 7 2" xfId="28627"/>
    <cellStyle name="Вывод 9 5 7 3" xfId="28628"/>
    <cellStyle name="Вывод 9 5 8" xfId="28629"/>
    <cellStyle name="Вывод 9 5 8 2" xfId="28630"/>
    <cellStyle name="Вывод 9 5 8 3" xfId="28631"/>
    <cellStyle name="Вывод 9 5 9" xfId="28632"/>
    <cellStyle name="Вывод 9 6" xfId="28633"/>
    <cellStyle name="Вывод 9 6 2" xfId="28634"/>
    <cellStyle name="Вывод 9 6 2 2" xfId="28635"/>
    <cellStyle name="Вывод 9 6 2 3" xfId="28636"/>
    <cellStyle name="Вывод 9 6 3" xfId="28637"/>
    <cellStyle name="Вывод 9 6 3 2" xfId="28638"/>
    <cellStyle name="Вывод 9 6 3 3" xfId="28639"/>
    <cellStyle name="Вывод 9 6 4" xfId="28640"/>
    <cellStyle name="Вывод 9 6 4 2" xfId="28641"/>
    <cellStyle name="Вывод 9 6 4 3" xfId="28642"/>
    <cellStyle name="Вывод 9 6 5" xfId="28643"/>
    <cellStyle name="Вывод 9 6 5 2" xfId="28644"/>
    <cellStyle name="Вывод 9 6 5 3" xfId="28645"/>
    <cellStyle name="Вывод 9 6 6" xfId="28646"/>
    <cellStyle name="Вывод 9 6 6 2" xfId="28647"/>
    <cellStyle name="Вывод 9 6 6 3" xfId="28648"/>
    <cellStyle name="Вывод 9 6 7" xfId="28649"/>
    <cellStyle name="Вывод 9 6 7 2" xfId="28650"/>
    <cellStyle name="Вывод 9 6 7 3" xfId="28651"/>
    <cellStyle name="Вывод 9 6 8" xfId="28652"/>
    <cellStyle name="Вывод 9 6 8 2" xfId="28653"/>
    <cellStyle name="Вывод 9 6 8 3" xfId="28654"/>
    <cellStyle name="Вывод 9 6 9" xfId="28655"/>
    <cellStyle name="Вывод 9 7" xfId="28656"/>
    <cellStyle name="Вывод 9 7 2" xfId="28657"/>
    <cellStyle name="Вывод 9 7 3" xfId="28658"/>
    <cellStyle name="Вывод 9 8" xfId="28659"/>
    <cellStyle name="Вывод 9 8 2" xfId="28660"/>
    <cellStyle name="Вывод 9 8 3" xfId="28661"/>
    <cellStyle name="Вывод 9 9" xfId="28662"/>
    <cellStyle name="Вывод 9 9 2" xfId="28663"/>
    <cellStyle name="Вывод 9 9 3" xfId="28664"/>
    <cellStyle name="Вывод 9_2012" xfId="9221"/>
    <cellStyle name="Вычисление 10" xfId="9222"/>
    <cellStyle name="Вычисление 10 10" xfId="28665"/>
    <cellStyle name="Вычисление 10 10 2" xfId="28666"/>
    <cellStyle name="Вычисление 10 10 3" xfId="28667"/>
    <cellStyle name="Вычисление 10 11" xfId="28668"/>
    <cellStyle name="Вычисление 10 11 2" xfId="28669"/>
    <cellStyle name="Вычисление 10 11 3" xfId="28670"/>
    <cellStyle name="Вычисление 10 12" xfId="28671"/>
    <cellStyle name="Вычисление 10 12 2" xfId="28672"/>
    <cellStyle name="Вычисление 10 12 3" xfId="28673"/>
    <cellStyle name="Вычисление 10 13" xfId="28674"/>
    <cellStyle name="Вычисление 10 13 2" xfId="28675"/>
    <cellStyle name="Вычисление 10 13 3" xfId="28676"/>
    <cellStyle name="Вычисление 10 14" xfId="28677"/>
    <cellStyle name="Вычисление 10 15" xfId="28678"/>
    <cellStyle name="Вычисление 10 2" xfId="28679"/>
    <cellStyle name="Вычисление 10 2 10" xfId="28680"/>
    <cellStyle name="Вычисление 10 2 2" xfId="28681"/>
    <cellStyle name="Вычисление 10 2 2 2" xfId="28682"/>
    <cellStyle name="Вычисление 10 2 2 3" xfId="28683"/>
    <cellStyle name="Вычисление 10 2 3" xfId="28684"/>
    <cellStyle name="Вычисление 10 2 3 2" xfId="28685"/>
    <cellStyle name="Вычисление 10 2 3 3" xfId="28686"/>
    <cellStyle name="Вычисление 10 2 4" xfId="28687"/>
    <cellStyle name="Вычисление 10 2 4 2" xfId="28688"/>
    <cellStyle name="Вычисление 10 2 4 3" xfId="28689"/>
    <cellStyle name="Вычисление 10 2 5" xfId="28690"/>
    <cellStyle name="Вычисление 10 2 5 2" xfId="28691"/>
    <cellStyle name="Вычисление 10 2 5 3" xfId="28692"/>
    <cellStyle name="Вычисление 10 2 6" xfId="28693"/>
    <cellStyle name="Вычисление 10 2 6 2" xfId="28694"/>
    <cellStyle name="Вычисление 10 2 6 3" xfId="28695"/>
    <cellStyle name="Вычисление 10 2 7" xfId="28696"/>
    <cellStyle name="Вычисление 10 2 7 2" xfId="28697"/>
    <cellStyle name="Вычисление 10 2 7 3" xfId="28698"/>
    <cellStyle name="Вычисление 10 2 8" xfId="28699"/>
    <cellStyle name="Вычисление 10 2 8 2" xfId="28700"/>
    <cellStyle name="Вычисление 10 2 8 3" xfId="28701"/>
    <cellStyle name="Вычисление 10 2 9" xfId="28702"/>
    <cellStyle name="Вычисление 10 2 9 2" xfId="28703"/>
    <cellStyle name="Вычисление 10 2 9 3" xfId="28704"/>
    <cellStyle name="Вычисление 10 3" xfId="28705"/>
    <cellStyle name="Вычисление 10 3 10" xfId="28706"/>
    <cellStyle name="Вычисление 10 3 2" xfId="28707"/>
    <cellStyle name="Вычисление 10 3 2 2" xfId="28708"/>
    <cellStyle name="Вычисление 10 3 2 3" xfId="28709"/>
    <cellStyle name="Вычисление 10 3 3" xfId="28710"/>
    <cellStyle name="Вычисление 10 3 3 2" xfId="28711"/>
    <cellStyle name="Вычисление 10 3 3 3" xfId="28712"/>
    <cellStyle name="Вычисление 10 3 4" xfId="28713"/>
    <cellStyle name="Вычисление 10 3 4 2" xfId="28714"/>
    <cellStyle name="Вычисление 10 3 4 3" xfId="28715"/>
    <cellStyle name="Вычисление 10 3 5" xfId="28716"/>
    <cellStyle name="Вычисление 10 3 5 2" xfId="28717"/>
    <cellStyle name="Вычисление 10 3 5 3" xfId="28718"/>
    <cellStyle name="Вычисление 10 3 6" xfId="28719"/>
    <cellStyle name="Вычисление 10 3 6 2" xfId="28720"/>
    <cellStyle name="Вычисление 10 3 6 3" xfId="28721"/>
    <cellStyle name="Вычисление 10 3 7" xfId="28722"/>
    <cellStyle name="Вычисление 10 3 7 2" xfId="28723"/>
    <cellStyle name="Вычисление 10 3 7 3" xfId="28724"/>
    <cellStyle name="Вычисление 10 3 8" xfId="28725"/>
    <cellStyle name="Вычисление 10 3 8 2" xfId="28726"/>
    <cellStyle name="Вычисление 10 3 8 3" xfId="28727"/>
    <cellStyle name="Вычисление 10 3 9" xfId="28728"/>
    <cellStyle name="Вычисление 10 3 9 2" xfId="28729"/>
    <cellStyle name="Вычисление 10 3 9 3" xfId="28730"/>
    <cellStyle name="Вычисление 10 4" xfId="28731"/>
    <cellStyle name="Вычисление 10 4 10" xfId="28732"/>
    <cellStyle name="Вычисление 10 4 2" xfId="28733"/>
    <cellStyle name="Вычисление 10 4 2 2" xfId="28734"/>
    <cellStyle name="Вычисление 10 4 2 3" xfId="28735"/>
    <cellStyle name="Вычисление 10 4 3" xfId="28736"/>
    <cellStyle name="Вычисление 10 4 3 2" xfId="28737"/>
    <cellStyle name="Вычисление 10 4 3 3" xfId="28738"/>
    <cellStyle name="Вычисление 10 4 4" xfId="28739"/>
    <cellStyle name="Вычисление 10 4 4 2" xfId="28740"/>
    <cellStyle name="Вычисление 10 4 4 3" xfId="28741"/>
    <cellStyle name="Вычисление 10 4 5" xfId="28742"/>
    <cellStyle name="Вычисление 10 4 5 2" xfId="28743"/>
    <cellStyle name="Вычисление 10 4 5 3" xfId="28744"/>
    <cellStyle name="Вычисление 10 4 6" xfId="28745"/>
    <cellStyle name="Вычисление 10 4 6 2" xfId="28746"/>
    <cellStyle name="Вычисление 10 4 6 3" xfId="28747"/>
    <cellStyle name="Вычисление 10 4 7" xfId="28748"/>
    <cellStyle name="Вычисление 10 4 7 2" xfId="28749"/>
    <cellStyle name="Вычисление 10 4 7 3" xfId="28750"/>
    <cellStyle name="Вычисление 10 4 8" xfId="28751"/>
    <cellStyle name="Вычисление 10 4 8 2" xfId="28752"/>
    <cellStyle name="Вычисление 10 4 8 3" xfId="28753"/>
    <cellStyle name="Вычисление 10 4 9" xfId="28754"/>
    <cellStyle name="Вычисление 10 4 9 2" xfId="28755"/>
    <cellStyle name="Вычисление 10 4 9 3" xfId="28756"/>
    <cellStyle name="Вычисление 10 5" xfId="28757"/>
    <cellStyle name="Вычисление 10 5 10" xfId="28758"/>
    <cellStyle name="Вычисление 10 5 2" xfId="28759"/>
    <cellStyle name="Вычисление 10 5 2 2" xfId="28760"/>
    <cellStyle name="Вычисление 10 5 2 3" xfId="28761"/>
    <cellStyle name="Вычисление 10 5 3" xfId="28762"/>
    <cellStyle name="Вычисление 10 5 3 2" xfId="28763"/>
    <cellStyle name="Вычисление 10 5 3 3" xfId="28764"/>
    <cellStyle name="Вычисление 10 5 4" xfId="28765"/>
    <cellStyle name="Вычисление 10 5 4 2" xfId="28766"/>
    <cellStyle name="Вычисление 10 5 4 3" xfId="28767"/>
    <cellStyle name="Вычисление 10 5 5" xfId="28768"/>
    <cellStyle name="Вычисление 10 5 5 2" xfId="28769"/>
    <cellStyle name="Вычисление 10 5 5 3" xfId="28770"/>
    <cellStyle name="Вычисление 10 5 6" xfId="28771"/>
    <cellStyle name="Вычисление 10 5 6 2" xfId="28772"/>
    <cellStyle name="Вычисление 10 5 6 3" xfId="28773"/>
    <cellStyle name="Вычисление 10 5 7" xfId="28774"/>
    <cellStyle name="Вычисление 10 5 7 2" xfId="28775"/>
    <cellStyle name="Вычисление 10 5 7 3" xfId="28776"/>
    <cellStyle name="Вычисление 10 5 8" xfId="28777"/>
    <cellStyle name="Вычисление 10 5 8 2" xfId="28778"/>
    <cellStyle name="Вычисление 10 5 8 3" xfId="28779"/>
    <cellStyle name="Вычисление 10 5 9" xfId="28780"/>
    <cellStyle name="Вычисление 10 5 9 2" xfId="28781"/>
    <cellStyle name="Вычисление 10 5 9 3" xfId="28782"/>
    <cellStyle name="Вычисление 10 6" xfId="28783"/>
    <cellStyle name="Вычисление 10 6 2" xfId="28784"/>
    <cellStyle name="Вычисление 10 6 3" xfId="28785"/>
    <cellStyle name="Вычисление 10 7" xfId="28786"/>
    <cellStyle name="Вычисление 10 7 2" xfId="28787"/>
    <cellStyle name="Вычисление 10 7 3" xfId="28788"/>
    <cellStyle name="Вычисление 10 8" xfId="28789"/>
    <cellStyle name="Вычисление 10 8 2" xfId="28790"/>
    <cellStyle name="Вычисление 10 8 3" xfId="28791"/>
    <cellStyle name="Вычисление 10 9" xfId="28792"/>
    <cellStyle name="Вычисление 10 9 2" xfId="28793"/>
    <cellStyle name="Вычисление 10 9 3" xfId="28794"/>
    <cellStyle name="Вычисление 11" xfId="9223"/>
    <cellStyle name="Вычисление 11 2" xfId="9224"/>
    <cellStyle name="Вычисление 11 3" xfId="28795"/>
    <cellStyle name="Вычисление 12" xfId="9225"/>
    <cellStyle name="Вычисление 12 2" xfId="28796"/>
    <cellStyle name="Вычисление 13" xfId="9226"/>
    <cellStyle name="Вычисление 13 2" xfId="28797"/>
    <cellStyle name="Вычисление 14" xfId="9227"/>
    <cellStyle name="Вычисление 14 2" xfId="28798"/>
    <cellStyle name="Вычисление 15" xfId="9228"/>
    <cellStyle name="Вычисление 15 2" xfId="28799"/>
    <cellStyle name="Вычисление 16" xfId="9229"/>
    <cellStyle name="Вычисление 16 2" xfId="28800"/>
    <cellStyle name="Вычисление 17" xfId="9230"/>
    <cellStyle name="Вычисление 17 2" xfId="28801"/>
    <cellStyle name="Вычисление 18" xfId="9231"/>
    <cellStyle name="Вычисление 18 2" xfId="28802"/>
    <cellStyle name="Вычисление 19" xfId="9232"/>
    <cellStyle name="Вычисление 19 2" xfId="28803"/>
    <cellStyle name="Вычисление 2" xfId="9233"/>
    <cellStyle name="Вычисление 2 10" xfId="9234"/>
    <cellStyle name="Вычисление 2 10 2" xfId="28804"/>
    <cellStyle name="Вычисление 2 10 3" xfId="28805"/>
    <cellStyle name="Вычисление 2 10 4" xfId="28806"/>
    <cellStyle name="Вычисление 2 11" xfId="9235"/>
    <cellStyle name="Вычисление 2 11 2" xfId="28807"/>
    <cellStyle name="Вычисление 2 11 3" xfId="28808"/>
    <cellStyle name="Вычисление 2 11 4" xfId="28809"/>
    <cellStyle name="Вычисление 2 12" xfId="9236"/>
    <cellStyle name="Вычисление 2 12 2" xfId="28810"/>
    <cellStyle name="Вычисление 2 12 3" xfId="28811"/>
    <cellStyle name="Вычисление 2 12 4" xfId="28812"/>
    <cellStyle name="Вычисление 2 13" xfId="9237"/>
    <cellStyle name="Вычисление 2 13 2" xfId="28813"/>
    <cellStyle name="Вычисление 2 13 3" xfId="28814"/>
    <cellStyle name="Вычисление 2 13 4" xfId="28815"/>
    <cellStyle name="Вычисление 2 14" xfId="9238"/>
    <cellStyle name="Вычисление 2 14 2" xfId="28816"/>
    <cellStyle name="Вычисление 2 14 3" xfId="28817"/>
    <cellStyle name="Вычисление 2 14 4" xfId="28818"/>
    <cellStyle name="Вычисление 2 15" xfId="9239"/>
    <cellStyle name="Вычисление 2 15 2" xfId="28819"/>
    <cellStyle name="Вычисление 2 15 3" xfId="28820"/>
    <cellStyle name="Вычисление 2 15 4" xfId="28821"/>
    <cellStyle name="Вычисление 2 16" xfId="28822"/>
    <cellStyle name="Вычисление 2 2" xfId="9240"/>
    <cellStyle name="Вычисление 2 2 10" xfId="28823"/>
    <cellStyle name="Вычисление 2 2 10 2" xfId="28824"/>
    <cellStyle name="Вычисление 2 2 10 3" xfId="28825"/>
    <cellStyle name="Вычисление 2 2 11" xfId="28826"/>
    <cellStyle name="Вычисление 2 2 11 2" xfId="28827"/>
    <cellStyle name="Вычисление 2 2 11 3" xfId="28828"/>
    <cellStyle name="Вычисление 2 2 12" xfId="28829"/>
    <cellStyle name="Вычисление 2 2 12 2" xfId="28830"/>
    <cellStyle name="Вычисление 2 2 12 3" xfId="28831"/>
    <cellStyle name="Вычисление 2 2 13" xfId="28832"/>
    <cellStyle name="Вычисление 2 2 13 2" xfId="28833"/>
    <cellStyle name="Вычисление 2 2 13 3" xfId="28834"/>
    <cellStyle name="Вычисление 2 2 14" xfId="28835"/>
    <cellStyle name="Вычисление 2 2 14 2" xfId="28836"/>
    <cellStyle name="Вычисление 2 2 14 3" xfId="28837"/>
    <cellStyle name="Вычисление 2 2 15" xfId="28838"/>
    <cellStyle name="Вычисление 2 2 2" xfId="9241"/>
    <cellStyle name="Вычисление 2 2 2 10" xfId="28839"/>
    <cellStyle name="Вычисление 2 2 2 11" xfId="28840"/>
    <cellStyle name="Вычисление 2 2 2 2" xfId="28841"/>
    <cellStyle name="Вычисление 2 2 2 2 2" xfId="28842"/>
    <cellStyle name="Вычисление 2 2 2 2 3" xfId="28843"/>
    <cellStyle name="Вычисление 2 2 2 3" xfId="28844"/>
    <cellStyle name="Вычисление 2 2 2 3 2" xfId="28845"/>
    <cellStyle name="Вычисление 2 2 2 3 3" xfId="28846"/>
    <cellStyle name="Вычисление 2 2 2 4" xfId="28847"/>
    <cellStyle name="Вычисление 2 2 2 4 2" xfId="28848"/>
    <cellStyle name="Вычисление 2 2 2 4 3" xfId="28849"/>
    <cellStyle name="Вычисление 2 2 2 5" xfId="28850"/>
    <cellStyle name="Вычисление 2 2 2 5 2" xfId="28851"/>
    <cellStyle name="Вычисление 2 2 2 5 3" xfId="28852"/>
    <cellStyle name="Вычисление 2 2 2 6" xfId="28853"/>
    <cellStyle name="Вычисление 2 2 2 6 2" xfId="28854"/>
    <cellStyle name="Вычисление 2 2 2 6 3" xfId="28855"/>
    <cellStyle name="Вычисление 2 2 2 7" xfId="28856"/>
    <cellStyle name="Вычисление 2 2 2 7 2" xfId="28857"/>
    <cellStyle name="Вычисление 2 2 2 7 3" xfId="28858"/>
    <cellStyle name="Вычисление 2 2 2 8" xfId="28859"/>
    <cellStyle name="Вычисление 2 2 2 8 2" xfId="28860"/>
    <cellStyle name="Вычисление 2 2 2 8 3" xfId="28861"/>
    <cellStyle name="Вычисление 2 2 2 9" xfId="28862"/>
    <cellStyle name="Вычисление 2 2 2 9 2" xfId="28863"/>
    <cellStyle name="Вычисление 2 2 2 9 3" xfId="28864"/>
    <cellStyle name="Вычисление 2 2 3" xfId="9242"/>
    <cellStyle name="Вычисление 2 2 3 10" xfId="28865"/>
    <cellStyle name="Вычисление 2 2 3 11" xfId="28866"/>
    <cellStyle name="Вычисление 2 2 3 2" xfId="28867"/>
    <cellStyle name="Вычисление 2 2 3 2 2" xfId="28868"/>
    <cellStyle name="Вычисление 2 2 3 2 3" xfId="28869"/>
    <cellStyle name="Вычисление 2 2 3 3" xfId="28870"/>
    <cellStyle name="Вычисление 2 2 3 3 2" xfId="28871"/>
    <cellStyle name="Вычисление 2 2 3 3 3" xfId="28872"/>
    <cellStyle name="Вычисление 2 2 3 4" xfId="28873"/>
    <cellStyle name="Вычисление 2 2 3 4 2" xfId="28874"/>
    <cellStyle name="Вычисление 2 2 3 4 3" xfId="28875"/>
    <cellStyle name="Вычисление 2 2 3 5" xfId="28876"/>
    <cellStyle name="Вычисление 2 2 3 5 2" xfId="28877"/>
    <cellStyle name="Вычисление 2 2 3 5 3" xfId="28878"/>
    <cellStyle name="Вычисление 2 2 3 6" xfId="28879"/>
    <cellStyle name="Вычисление 2 2 3 6 2" xfId="28880"/>
    <cellStyle name="Вычисление 2 2 3 6 3" xfId="28881"/>
    <cellStyle name="Вычисление 2 2 3 7" xfId="28882"/>
    <cellStyle name="Вычисление 2 2 3 7 2" xfId="28883"/>
    <cellStyle name="Вычисление 2 2 3 7 3" xfId="28884"/>
    <cellStyle name="Вычисление 2 2 3 8" xfId="28885"/>
    <cellStyle name="Вычисление 2 2 3 8 2" xfId="28886"/>
    <cellStyle name="Вычисление 2 2 3 8 3" xfId="28887"/>
    <cellStyle name="Вычисление 2 2 3 9" xfId="28888"/>
    <cellStyle name="Вычисление 2 2 3 9 2" xfId="28889"/>
    <cellStyle name="Вычисление 2 2 3 9 3" xfId="28890"/>
    <cellStyle name="Вычисление 2 2 4" xfId="28891"/>
    <cellStyle name="Вычисление 2 2 4 10" xfId="28892"/>
    <cellStyle name="Вычисление 2 2 4 2" xfId="28893"/>
    <cellStyle name="Вычисление 2 2 4 2 2" xfId="28894"/>
    <cellStyle name="Вычисление 2 2 4 2 3" xfId="28895"/>
    <cellStyle name="Вычисление 2 2 4 3" xfId="28896"/>
    <cellStyle name="Вычисление 2 2 4 3 2" xfId="28897"/>
    <cellStyle name="Вычисление 2 2 4 3 3" xfId="28898"/>
    <cellStyle name="Вычисление 2 2 4 4" xfId="28899"/>
    <cellStyle name="Вычисление 2 2 4 4 2" xfId="28900"/>
    <cellStyle name="Вычисление 2 2 4 4 3" xfId="28901"/>
    <cellStyle name="Вычисление 2 2 4 5" xfId="28902"/>
    <cellStyle name="Вычисление 2 2 4 5 2" xfId="28903"/>
    <cellStyle name="Вычисление 2 2 4 5 3" xfId="28904"/>
    <cellStyle name="Вычисление 2 2 4 6" xfId="28905"/>
    <cellStyle name="Вычисление 2 2 4 6 2" xfId="28906"/>
    <cellStyle name="Вычисление 2 2 4 6 3" xfId="28907"/>
    <cellStyle name="Вычисление 2 2 4 7" xfId="28908"/>
    <cellStyle name="Вычисление 2 2 4 7 2" xfId="28909"/>
    <cellStyle name="Вычисление 2 2 4 7 3" xfId="28910"/>
    <cellStyle name="Вычисление 2 2 4 8" xfId="28911"/>
    <cellStyle name="Вычисление 2 2 4 8 2" xfId="28912"/>
    <cellStyle name="Вычисление 2 2 4 8 3" xfId="28913"/>
    <cellStyle name="Вычисление 2 2 4 9" xfId="28914"/>
    <cellStyle name="Вычисление 2 2 4 9 2" xfId="28915"/>
    <cellStyle name="Вычисление 2 2 4 9 3" xfId="28916"/>
    <cellStyle name="Вычисление 2 2 5" xfId="28917"/>
    <cellStyle name="Вычисление 2 2 5 10" xfId="28918"/>
    <cellStyle name="Вычисление 2 2 5 2" xfId="28919"/>
    <cellStyle name="Вычисление 2 2 5 2 2" xfId="28920"/>
    <cellStyle name="Вычисление 2 2 5 2 3" xfId="28921"/>
    <cellStyle name="Вычисление 2 2 5 3" xfId="28922"/>
    <cellStyle name="Вычисление 2 2 5 3 2" xfId="28923"/>
    <cellStyle name="Вычисление 2 2 5 3 3" xfId="28924"/>
    <cellStyle name="Вычисление 2 2 5 4" xfId="28925"/>
    <cellStyle name="Вычисление 2 2 5 4 2" xfId="28926"/>
    <cellStyle name="Вычисление 2 2 5 4 3" xfId="28927"/>
    <cellStyle name="Вычисление 2 2 5 5" xfId="28928"/>
    <cellStyle name="Вычисление 2 2 5 5 2" xfId="28929"/>
    <cellStyle name="Вычисление 2 2 5 5 3" xfId="28930"/>
    <cellStyle name="Вычисление 2 2 5 6" xfId="28931"/>
    <cellStyle name="Вычисление 2 2 5 6 2" xfId="28932"/>
    <cellStyle name="Вычисление 2 2 5 6 3" xfId="28933"/>
    <cellStyle name="Вычисление 2 2 5 7" xfId="28934"/>
    <cellStyle name="Вычисление 2 2 5 7 2" xfId="28935"/>
    <cellStyle name="Вычисление 2 2 5 7 3" xfId="28936"/>
    <cellStyle name="Вычисление 2 2 5 8" xfId="28937"/>
    <cellStyle name="Вычисление 2 2 5 8 2" xfId="28938"/>
    <cellStyle name="Вычисление 2 2 5 8 3" xfId="28939"/>
    <cellStyle name="Вычисление 2 2 5 9" xfId="28940"/>
    <cellStyle name="Вычисление 2 2 5 9 2" xfId="28941"/>
    <cellStyle name="Вычисление 2 2 5 9 3" xfId="28942"/>
    <cellStyle name="Вычисление 2 2 6" xfId="28943"/>
    <cellStyle name="Вычисление 2 2 6 2" xfId="28944"/>
    <cellStyle name="Вычисление 2 2 6 3" xfId="28945"/>
    <cellStyle name="Вычисление 2 2 7" xfId="28946"/>
    <cellStyle name="Вычисление 2 2 7 2" xfId="28947"/>
    <cellStyle name="Вычисление 2 2 7 3" xfId="28948"/>
    <cellStyle name="Вычисление 2 2 8" xfId="28949"/>
    <cellStyle name="Вычисление 2 2 8 2" xfId="28950"/>
    <cellStyle name="Вычисление 2 2 8 3" xfId="28951"/>
    <cellStyle name="Вычисление 2 2 9" xfId="28952"/>
    <cellStyle name="Вычисление 2 2 9 2" xfId="28953"/>
    <cellStyle name="Вычисление 2 2 9 3" xfId="28954"/>
    <cellStyle name="Вычисление 2 3" xfId="9243"/>
    <cellStyle name="Вычисление 2 3 10" xfId="28955"/>
    <cellStyle name="Вычисление 2 3 11" xfId="28956"/>
    <cellStyle name="Вычисление 2 3 12" xfId="28957"/>
    <cellStyle name="Вычисление 2 3 2" xfId="9244"/>
    <cellStyle name="Вычисление 2 3 2 2" xfId="28958"/>
    <cellStyle name="Вычисление 2 3 2 3" xfId="28959"/>
    <cellStyle name="Вычисление 2 3 3" xfId="28960"/>
    <cellStyle name="Вычисление 2 3 3 2" xfId="28961"/>
    <cellStyle name="Вычисление 2 3 3 3" xfId="28962"/>
    <cellStyle name="Вычисление 2 3 4" xfId="28963"/>
    <cellStyle name="Вычисление 2 3 4 2" xfId="28964"/>
    <cellStyle name="Вычисление 2 3 4 3" xfId="28965"/>
    <cellStyle name="Вычисление 2 3 5" xfId="28966"/>
    <cellStyle name="Вычисление 2 3 5 2" xfId="28967"/>
    <cellStyle name="Вычисление 2 3 5 3" xfId="28968"/>
    <cellStyle name="Вычисление 2 3 6" xfId="28969"/>
    <cellStyle name="Вычисление 2 3 6 2" xfId="28970"/>
    <cellStyle name="Вычисление 2 3 6 3" xfId="28971"/>
    <cellStyle name="Вычисление 2 3 7" xfId="28972"/>
    <cellStyle name="Вычисление 2 3 7 2" xfId="28973"/>
    <cellStyle name="Вычисление 2 3 7 3" xfId="28974"/>
    <cellStyle name="Вычисление 2 3 8" xfId="28975"/>
    <cellStyle name="Вычисление 2 3 8 2" xfId="28976"/>
    <cellStyle name="Вычисление 2 3 8 3" xfId="28977"/>
    <cellStyle name="Вычисление 2 3 9" xfId="28978"/>
    <cellStyle name="Вычисление 2 3 9 2" xfId="28979"/>
    <cellStyle name="Вычисление 2 3 9 3" xfId="28980"/>
    <cellStyle name="Вычисление 2 4" xfId="9245"/>
    <cellStyle name="Вычисление 2 4 10" xfId="28981"/>
    <cellStyle name="Вычисление 2 4 11" xfId="28982"/>
    <cellStyle name="Вычисление 2 4 2" xfId="28983"/>
    <cellStyle name="Вычисление 2 4 2 2" xfId="28984"/>
    <cellStyle name="Вычисление 2 4 2 3" xfId="28985"/>
    <cellStyle name="Вычисление 2 4 3" xfId="28986"/>
    <cellStyle name="Вычисление 2 4 3 2" xfId="28987"/>
    <cellStyle name="Вычисление 2 4 3 3" xfId="28988"/>
    <cellStyle name="Вычисление 2 4 4" xfId="28989"/>
    <cellStyle name="Вычисление 2 4 4 2" xfId="28990"/>
    <cellStyle name="Вычисление 2 4 4 3" xfId="28991"/>
    <cellStyle name="Вычисление 2 4 5" xfId="28992"/>
    <cellStyle name="Вычисление 2 4 5 2" xfId="28993"/>
    <cellStyle name="Вычисление 2 4 5 3" xfId="28994"/>
    <cellStyle name="Вычисление 2 4 6" xfId="28995"/>
    <cellStyle name="Вычисление 2 4 6 2" xfId="28996"/>
    <cellStyle name="Вычисление 2 4 6 3" xfId="28997"/>
    <cellStyle name="Вычисление 2 4 7" xfId="28998"/>
    <cellStyle name="Вычисление 2 4 7 2" xfId="28999"/>
    <cellStyle name="Вычисление 2 4 7 3" xfId="29000"/>
    <cellStyle name="Вычисление 2 4 8" xfId="29001"/>
    <cellStyle name="Вычисление 2 4 8 2" xfId="29002"/>
    <cellStyle name="Вычисление 2 4 8 3" xfId="29003"/>
    <cellStyle name="Вычисление 2 4 9" xfId="29004"/>
    <cellStyle name="Вычисление 2 4 9 2" xfId="29005"/>
    <cellStyle name="Вычисление 2 4 9 3" xfId="29006"/>
    <cellStyle name="Вычисление 2 5" xfId="9246"/>
    <cellStyle name="Вычисление 2 5 10" xfId="29007"/>
    <cellStyle name="Вычисление 2 5 11" xfId="29008"/>
    <cellStyle name="Вычисление 2 5 2" xfId="29009"/>
    <cellStyle name="Вычисление 2 5 2 2" xfId="29010"/>
    <cellStyle name="Вычисление 2 5 2 3" xfId="29011"/>
    <cellStyle name="Вычисление 2 5 3" xfId="29012"/>
    <cellStyle name="Вычисление 2 5 3 2" xfId="29013"/>
    <cellStyle name="Вычисление 2 5 3 3" xfId="29014"/>
    <cellStyle name="Вычисление 2 5 4" xfId="29015"/>
    <cellStyle name="Вычисление 2 5 4 2" xfId="29016"/>
    <cellStyle name="Вычисление 2 5 4 3" xfId="29017"/>
    <cellStyle name="Вычисление 2 5 5" xfId="29018"/>
    <cellStyle name="Вычисление 2 5 5 2" xfId="29019"/>
    <cellStyle name="Вычисление 2 5 5 3" xfId="29020"/>
    <cellStyle name="Вычисление 2 5 6" xfId="29021"/>
    <cellStyle name="Вычисление 2 5 6 2" xfId="29022"/>
    <cellStyle name="Вычисление 2 5 6 3" xfId="29023"/>
    <cellStyle name="Вычисление 2 5 7" xfId="29024"/>
    <cellStyle name="Вычисление 2 5 7 2" xfId="29025"/>
    <cellStyle name="Вычисление 2 5 7 3" xfId="29026"/>
    <cellStyle name="Вычисление 2 5 8" xfId="29027"/>
    <cellStyle name="Вычисление 2 5 8 2" xfId="29028"/>
    <cellStyle name="Вычисление 2 5 8 3" xfId="29029"/>
    <cellStyle name="Вычисление 2 5 9" xfId="29030"/>
    <cellStyle name="Вычисление 2 5 9 2" xfId="29031"/>
    <cellStyle name="Вычисление 2 5 9 3" xfId="29032"/>
    <cellStyle name="Вычисление 2 6" xfId="9247"/>
    <cellStyle name="Вычисление 2 6 10" xfId="29033"/>
    <cellStyle name="Вычисление 2 6 11" xfId="29034"/>
    <cellStyle name="Вычисление 2 6 2" xfId="29035"/>
    <cellStyle name="Вычисление 2 6 2 2" xfId="29036"/>
    <cellStyle name="Вычисление 2 6 2 3" xfId="29037"/>
    <cellStyle name="Вычисление 2 6 3" xfId="29038"/>
    <cellStyle name="Вычисление 2 6 3 2" xfId="29039"/>
    <cellStyle name="Вычисление 2 6 3 3" xfId="29040"/>
    <cellStyle name="Вычисление 2 6 4" xfId="29041"/>
    <cellStyle name="Вычисление 2 6 4 2" xfId="29042"/>
    <cellStyle name="Вычисление 2 6 4 3" xfId="29043"/>
    <cellStyle name="Вычисление 2 6 5" xfId="29044"/>
    <cellStyle name="Вычисление 2 6 5 2" xfId="29045"/>
    <cellStyle name="Вычисление 2 6 5 3" xfId="29046"/>
    <cellStyle name="Вычисление 2 6 6" xfId="29047"/>
    <cellStyle name="Вычисление 2 6 6 2" xfId="29048"/>
    <cellStyle name="Вычисление 2 6 6 3" xfId="29049"/>
    <cellStyle name="Вычисление 2 6 7" xfId="29050"/>
    <cellStyle name="Вычисление 2 6 7 2" xfId="29051"/>
    <cellStyle name="Вычисление 2 6 7 3" xfId="29052"/>
    <cellStyle name="Вычисление 2 6 8" xfId="29053"/>
    <cellStyle name="Вычисление 2 6 8 2" xfId="29054"/>
    <cellStyle name="Вычисление 2 6 8 3" xfId="29055"/>
    <cellStyle name="Вычисление 2 6 9" xfId="29056"/>
    <cellStyle name="Вычисление 2 6 9 2" xfId="29057"/>
    <cellStyle name="Вычисление 2 6 9 3" xfId="29058"/>
    <cellStyle name="Вычисление 2 7" xfId="9248"/>
    <cellStyle name="Вычисление 2 7 2" xfId="29059"/>
    <cellStyle name="Вычисление 2 7 3" xfId="29060"/>
    <cellStyle name="Вычисление 2 7 4" xfId="29061"/>
    <cellStyle name="Вычисление 2 8" xfId="9249"/>
    <cellStyle name="Вычисление 2 8 2" xfId="29062"/>
    <cellStyle name="Вычисление 2 8 3" xfId="29063"/>
    <cellStyle name="Вычисление 2 8 4" xfId="29064"/>
    <cellStyle name="Вычисление 2 9" xfId="9250"/>
    <cellStyle name="Вычисление 2 9 2" xfId="29065"/>
    <cellStyle name="Вычисление 2 9 3" xfId="29066"/>
    <cellStyle name="Вычисление 2 9 4" xfId="29067"/>
    <cellStyle name="Вычисление 2_2012" xfId="9251"/>
    <cellStyle name="Вычисление 20" xfId="9252"/>
    <cellStyle name="Вычисление 20 2" xfId="29068"/>
    <cellStyle name="Вычисление 21" xfId="9253"/>
    <cellStyle name="Вычисление 21 2" xfId="29069"/>
    <cellStyle name="Вычисление 22" xfId="9254"/>
    <cellStyle name="Вычисление 22 2" xfId="29070"/>
    <cellStyle name="Вычисление 23" xfId="9255"/>
    <cellStyle name="Вычисление 23 2" xfId="29071"/>
    <cellStyle name="Вычисление 24" xfId="9256"/>
    <cellStyle name="Вычисление 24 2" xfId="29072"/>
    <cellStyle name="Вычисление 25" xfId="9257"/>
    <cellStyle name="Вычисление 25 2" xfId="29073"/>
    <cellStyle name="Вычисление 26" xfId="9258"/>
    <cellStyle name="Вычисление 26 2" xfId="29074"/>
    <cellStyle name="Вычисление 27" xfId="9259"/>
    <cellStyle name="Вычисление 27 2" xfId="29075"/>
    <cellStyle name="Вычисление 28" xfId="9260"/>
    <cellStyle name="Вычисление 28 2" xfId="29076"/>
    <cellStyle name="Вычисление 29" xfId="9261"/>
    <cellStyle name="Вычисление 29 2" xfId="29077"/>
    <cellStyle name="Вычисление 3" xfId="9262"/>
    <cellStyle name="Вычисление 3 10" xfId="29078"/>
    <cellStyle name="Вычисление 3 10 2" xfId="29079"/>
    <cellStyle name="Вычисление 3 10 3" xfId="29080"/>
    <cellStyle name="Вычисление 3 11" xfId="29081"/>
    <cellStyle name="Вычисление 3 11 2" xfId="29082"/>
    <cellStyle name="Вычисление 3 11 3" xfId="29083"/>
    <cellStyle name="Вычисление 3 12" xfId="29084"/>
    <cellStyle name="Вычисление 3 12 2" xfId="29085"/>
    <cellStyle name="Вычисление 3 12 3" xfId="29086"/>
    <cellStyle name="Вычисление 3 13" xfId="29087"/>
    <cellStyle name="Вычисление 3 13 2" xfId="29088"/>
    <cellStyle name="Вычисление 3 13 3" xfId="29089"/>
    <cellStyle name="Вычисление 3 14" xfId="29090"/>
    <cellStyle name="Вычисление 3 14 2" xfId="29091"/>
    <cellStyle name="Вычисление 3 14 3" xfId="29092"/>
    <cellStyle name="Вычисление 3 15" xfId="29093"/>
    <cellStyle name="Вычисление 3 16" xfId="29094"/>
    <cellStyle name="Вычисление 3 2" xfId="9263"/>
    <cellStyle name="Вычисление 3 2 10" xfId="29095"/>
    <cellStyle name="Вычисление 3 2 10 2" xfId="29096"/>
    <cellStyle name="Вычисление 3 2 10 3" xfId="29097"/>
    <cellStyle name="Вычисление 3 2 11" xfId="29098"/>
    <cellStyle name="Вычисление 3 2 11 2" xfId="29099"/>
    <cellStyle name="Вычисление 3 2 11 3" xfId="29100"/>
    <cellStyle name="Вычисление 3 2 12" xfId="29101"/>
    <cellStyle name="Вычисление 3 2 12 2" xfId="29102"/>
    <cellStyle name="Вычисление 3 2 12 3" xfId="29103"/>
    <cellStyle name="Вычисление 3 2 13" xfId="29104"/>
    <cellStyle name="Вычисление 3 2 13 2" xfId="29105"/>
    <cellStyle name="Вычисление 3 2 13 3" xfId="29106"/>
    <cellStyle name="Вычисление 3 2 14" xfId="29107"/>
    <cellStyle name="Вычисление 3 2 15" xfId="29108"/>
    <cellStyle name="Вычисление 3 2 2" xfId="29109"/>
    <cellStyle name="Вычисление 3 2 2 10" xfId="29110"/>
    <cellStyle name="Вычисление 3 2 2 2" xfId="29111"/>
    <cellStyle name="Вычисление 3 2 2 2 2" xfId="29112"/>
    <cellStyle name="Вычисление 3 2 2 2 3" xfId="29113"/>
    <cellStyle name="Вычисление 3 2 2 3" xfId="29114"/>
    <cellStyle name="Вычисление 3 2 2 3 2" xfId="29115"/>
    <cellStyle name="Вычисление 3 2 2 3 3" xfId="29116"/>
    <cellStyle name="Вычисление 3 2 2 4" xfId="29117"/>
    <cellStyle name="Вычисление 3 2 2 4 2" xfId="29118"/>
    <cellStyle name="Вычисление 3 2 2 4 3" xfId="29119"/>
    <cellStyle name="Вычисление 3 2 2 5" xfId="29120"/>
    <cellStyle name="Вычисление 3 2 2 5 2" xfId="29121"/>
    <cellStyle name="Вычисление 3 2 2 5 3" xfId="29122"/>
    <cellStyle name="Вычисление 3 2 2 6" xfId="29123"/>
    <cellStyle name="Вычисление 3 2 2 6 2" xfId="29124"/>
    <cellStyle name="Вычисление 3 2 2 6 3" xfId="29125"/>
    <cellStyle name="Вычисление 3 2 2 7" xfId="29126"/>
    <cellStyle name="Вычисление 3 2 2 7 2" xfId="29127"/>
    <cellStyle name="Вычисление 3 2 2 7 3" xfId="29128"/>
    <cellStyle name="Вычисление 3 2 2 8" xfId="29129"/>
    <cellStyle name="Вычисление 3 2 2 8 2" xfId="29130"/>
    <cellStyle name="Вычисление 3 2 2 8 3" xfId="29131"/>
    <cellStyle name="Вычисление 3 2 2 9" xfId="29132"/>
    <cellStyle name="Вычисление 3 2 2 9 2" xfId="29133"/>
    <cellStyle name="Вычисление 3 2 2 9 3" xfId="29134"/>
    <cellStyle name="Вычисление 3 2 3" xfId="29135"/>
    <cellStyle name="Вычисление 3 2 3 10" xfId="29136"/>
    <cellStyle name="Вычисление 3 2 3 2" xfId="29137"/>
    <cellStyle name="Вычисление 3 2 3 2 2" xfId="29138"/>
    <cellStyle name="Вычисление 3 2 3 2 3" xfId="29139"/>
    <cellStyle name="Вычисление 3 2 3 3" xfId="29140"/>
    <cellStyle name="Вычисление 3 2 3 3 2" xfId="29141"/>
    <cellStyle name="Вычисление 3 2 3 3 3" xfId="29142"/>
    <cellStyle name="Вычисление 3 2 3 4" xfId="29143"/>
    <cellStyle name="Вычисление 3 2 3 4 2" xfId="29144"/>
    <cellStyle name="Вычисление 3 2 3 4 3" xfId="29145"/>
    <cellStyle name="Вычисление 3 2 3 5" xfId="29146"/>
    <cellStyle name="Вычисление 3 2 3 5 2" xfId="29147"/>
    <cellStyle name="Вычисление 3 2 3 5 3" xfId="29148"/>
    <cellStyle name="Вычисление 3 2 3 6" xfId="29149"/>
    <cellStyle name="Вычисление 3 2 3 6 2" xfId="29150"/>
    <cellStyle name="Вычисление 3 2 3 6 3" xfId="29151"/>
    <cellStyle name="Вычисление 3 2 3 7" xfId="29152"/>
    <cellStyle name="Вычисление 3 2 3 7 2" xfId="29153"/>
    <cellStyle name="Вычисление 3 2 3 7 3" xfId="29154"/>
    <cellStyle name="Вычисление 3 2 3 8" xfId="29155"/>
    <cellStyle name="Вычисление 3 2 3 8 2" xfId="29156"/>
    <cellStyle name="Вычисление 3 2 3 8 3" xfId="29157"/>
    <cellStyle name="Вычисление 3 2 3 9" xfId="29158"/>
    <cellStyle name="Вычисление 3 2 3 9 2" xfId="29159"/>
    <cellStyle name="Вычисление 3 2 3 9 3" xfId="29160"/>
    <cellStyle name="Вычисление 3 2 4" xfId="29161"/>
    <cellStyle name="Вычисление 3 2 4 10" xfId="29162"/>
    <cellStyle name="Вычисление 3 2 4 2" xfId="29163"/>
    <cellStyle name="Вычисление 3 2 4 2 2" xfId="29164"/>
    <cellStyle name="Вычисление 3 2 4 2 3" xfId="29165"/>
    <cellStyle name="Вычисление 3 2 4 3" xfId="29166"/>
    <cellStyle name="Вычисление 3 2 4 3 2" xfId="29167"/>
    <cellStyle name="Вычисление 3 2 4 3 3" xfId="29168"/>
    <cellStyle name="Вычисление 3 2 4 4" xfId="29169"/>
    <cellStyle name="Вычисление 3 2 4 4 2" xfId="29170"/>
    <cellStyle name="Вычисление 3 2 4 4 3" xfId="29171"/>
    <cellStyle name="Вычисление 3 2 4 5" xfId="29172"/>
    <cellStyle name="Вычисление 3 2 4 5 2" xfId="29173"/>
    <cellStyle name="Вычисление 3 2 4 5 3" xfId="29174"/>
    <cellStyle name="Вычисление 3 2 4 6" xfId="29175"/>
    <cellStyle name="Вычисление 3 2 4 6 2" xfId="29176"/>
    <cellStyle name="Вычисление 3 2 4 6 3" xfId="29177"/>
    <cellStyle name="Вычисление 3 2 4 7" xfId="29178"/>
    <cellStyle name="Вычисление 3 2 4 7 2" xfId="29179"/>
    <cellStyle name="Вычисление 3 2 4 7 3" xfId="29180"/>
    <cellStyle name="Вычисление 3 2 4 8" xfId="29181"/>
    <cellStyle name="Вычисление 3 2 4 8 2" xfId="29182"/>
    <cellStyle name="Вычисление 3 2 4 8 3" xfId="29183"/>
    <cellStyle name="Вычисление 3 2 4 9" xfId="29184"/>
    <cellStyle name="Вычисление 3 2 4 9 2" xfId="29185"/>
    <cellStyle name="Вычисление 3 2 4 9 3" xfId="29186"/>
    <cellStyle name="Вычисление 3 2 5" xfId="29187"/>
    <cellStyle name="Вычисление 3 2 5 10" xfId="29188"/>
    <cellStyle name="Вычисление 3 2 5 2" xfId="29189"/>
    <cellStyle name="Вычисление 3 2 5 2 2" xfId="29190"/>
    <cellStyle name="Вычисление 3 2 5 2 3" xfId="29191"/>
    <cellStyle name="Вычисление 3 2 5 3" xfId="29192"/>
    <cellStyle name="Вычисление 3 2 5 3 2" xfId="29193"/>
    <cellStyle name="Вычисление 3 2 5 3 3" xfId="29194"/>
    <cellStyle name="Вычисление 3 2 5 4" xfId="29195"/>
    <cellStyle name="Вычисление 3 2 5 4 2" xfId="29196"/>
    <cellStyle name="Вычисление 3 2 5 4 3" xfId="29197"/>
    <cellStyle name="Вычисление 3 2 5 5" xfId="29198"/>
    <cellStyle name="Вычисление 3 2 5 5 2" xfId="29199"/>
    <cellStyle name="Вычисление 3 2 5 5 3" xfId="29200"/>
    <cellStyle name="Вычисление 3 2 5 6" xfId="29201"/>
    <cellStyle name="Вычисление 3 2 5 6 2" xfId="29202"/>
    <cellStyle name="Вычисление 3 2 5 6 3" xfId="29203"/>
    <cellStyle name="Вычисление 3 2 5 7" xfId="29204"/>
    <cellStyle name="Вычисление 3 2 5 7 2" xfId="29205"/>
    <cellStyle name="Вычисление 3 2 5 7 3" xfId="29206"/>
    <cellStyle name="Вычисление 3 2 5 8" xfId="29207"/>
    <cellStyle name="Вычисление 3 2 5 8 2" xfId="29208"/>
    <cellStyle name="Вычисление 3 2 5 8 3" xfId="29209"/>
    <cellStyle name="Вычисление 3 2 5 9" xfId="29210"/>
    <cellStyle name="Вычисление 3 2 5 9 2" xfId="29211"/>
    <cellStyle name="Вычисление 3 2 5 9 3" xfId="29212"/>
    <cellStyle name="Вычисление 3 2 6" xfId="29213"/>
    <cellStyle name="Вычисление 3 2 6 2" xfId="29214"/>
    <cellStyle name="Вычисление 3 2 6 3" xfId="29215"/>
    <cellStyle name="Вычисление 3 2 7" xfId="29216"/>
    <cellStyle name="Вычисление 3 2 7 2" xfId="29217"/>
    <cellStyle name="Вычисление 3 2 7 3" xfId="29218"/>
    <cellStyle name="Вычисление 3 2 8" xfId="29219"/>
    <cellStyle name="Вычисление 3 2 8 2" xfId="29220"/>
    <cellStyle name="Вычисление 3 2 8 3" xfId="29221"/>
    <cellStyle name="Вычисление 3 2 9" xfId="29222"/>
    <cellStyle name="Вычисление 3 2 9 2" xfId="29223"/>
    <cellStyle name="Вычисление 3 2 9 3" xfId="29224"/>
    <cellStyle name="Вычисление 3 3" xfId="9264"/>
    <cellStyle name="Вычисление 3 3 10" xfId="29225"/>
    <cellStyle name="Вычисление 3 3 11" xfId="29226"/>
    <cellStyle name="Вычисление 3 3 2" xfId="29227"/>
    <cellStyle name="Вычисление 3 3 2 2" xfId="29228"/>
    <cellStyle name="Вычисление 3 3 2 3" xfId="29229"/>
    <cellStyle name="Вычисление 3 3 3" xfId="29230"/>
    <cellStyle name="Вычисление 3 3 3 2" xfId="29231"/>
    <cellStyle name="Вычисление 3 3 3 3" xfId="29232"/>
    <cellStyle name="Вычисление 3 3 4" xfId="29233"/>
    <cellStyle name="Вычисление 3 3 4 2" xfId="29234"/>
    <cellStyle name="Вычисление 3 3 4 3" xfId="29235"/>
    <cellStyle name="Вычисление 3 3 5" xfId="29236"/>
    <cellStyle name="Вычисление 3 3 5 2" xfId="29237"/>
    <cellStyle name="Вычисление 3 3 5 3" xfId="29238"/>
    <cellStyle name="Вычисление 3 3 6" xfId="29239"/>
    <cellStyle name="Вычисление 3 3 6 2" xfId="29240"/>
    <cellStyle name="Вычисление 3 3 6 3" xfId="29241"/>
    <cellStyle name="Вычисление 3 3 7" xfId="29242"/>
    <cellStyle name="Вычисление 3 3 7 2" xfId="29243"/>
    <cellStyle name="Вычисление 3 3 7 3" xfId="29244"/>
    <cellStyle name="Вычисление 3 3 8" xfId="29245"/>
    <cellStyle name="Вычисление 3 3 8 2" xfId="29246"/>
    <cellStyle name="Вычисление 3 3 8 3" xfId="29247"/>
    <cellStyle name="Вычисление 3 3 9" xfId="29248"/>
    <cellStyle name="Вычисление 3 3 9 2" xfId="29249"/>
    <cellStyle name="Вычисление 3 3 9 3" xfId="29250"/>
    <cellStyle name="Вычисление 3 4" xfId="9265"/>
    <cellStyle name="Вычисление 3 4 10" xfId="29251"/>
    <cellStyle name="Вычисление 3 4 11" xfId="29252"/>
    <cellStyle name="Вычисление 3 4 12" xfId="29253"/>
    <cellStyle name="Вычисление 3 4 2" xfId="29254"/>
    <cellStyle name="Вычисление 3 4 2 2" xfId="29255"/>
    <cellStyle name="Вычисление 3 4 2 3" xfId="29256"/>
    <cellStyle name="Вычисление 3 4 3" xfId="29257"/>
    <cellStyle name="Вычисление 3 4 3 2" xfId="29258"/>
    <cellStyle name="Вычисление 3 4 3 3" xfId="29259"/>
    <cellStyle name="Вычисление 3 4 4" xfId="29260"/>
    <cellStyle name="Вычисление 3 4 4 2" xfId="29261"/>
    <cellStyle name="Вычисление 3 4 4 3" xfId="29262"/>
    <cellStyle name="Вычисление 3 4 5" xfId="29263"/>
    <cellStyle name="Вычисление 3 4 5 2" xfId="29264"/>
    <cellStyle name="Вычисление 3 4 5 3" xfId="29265"/>
    <cellStyle name="Вычисление 3 4 6" xfId="29266"/>
    <cellStyle name="Вычисление 3 4 6 2" xfId="29267"/>
    <cellStyle name="Вычисление 3 4 6 3" xfId="29268"/>
    <cellStyle name="Вычисление 3 4 7" xfId="29269"/>
    <cellStyle name="Вычисление 3 4 7 2" xfId="29270"/>
    <cellStyle name="Вычисление 3 4 7 3" xfId="29271"/>
    <cellStyle name="Вычисление 3 4 8" xfId="29272"/>
    <cellStyle name="Вычисление 3 4 8 2" xfId="29273"/>
    <cellStyle name="Вычисление 3 4 8 3" xfId="29274"/>
    <cellStyle name="Вычисление 3 4 9" xfId="29275"/>
    <cellStyle name="Вычисление 3 4 9 2" xfId="29276"/>
    <cellStyle name="Вычисление 3 4 9 3" xfId="29277"/>
    <cellStyle name="Вычисление 3 5" xfId="29278"/>
    <cellStyle name="Вычисление 3 5 10" xfId="29279"/>
    <cellStyle name="Вычисление 3 5 2" xfId="29280"/>
    <cellStyle name="Вычисление 3 5 2 2" xfId="29281"/>
    <cellStyle name="Вычисление 3 5 2 3" xfId="29282"/>
    <cellStyle name="Вычисление 3 5 3" xfId="29283"/>
    <cellStyle name="Вычисление 3 5 3 2" xfId="29284"/>
    <cellStyle name="Вычисление 3 5 3 3" xfId="29285"/>
    <cellStyle name="Вычисление 3 5 4" xfId="29286"/>
    <cellStyle name="Вычисление 3 5 4 2" xfId="29287"/>
    <cellStyle name="Вычисление 3 5 4 3" xfId="29288"/>
    <cellStyle name="Вычисление 3 5 5" xfId="29289"/>
    <cellStyle name="Вычисление 3 5 5 2" xfId="29290"/>
    <cellStyle name="Вычисление 3 5 5 3" xfId="29291"/>
    <cellStyle name="Вычисление 3 5 6" xfId="29292"/>
    <cellStyle name="Вычисление 3 5 6 2" xfId="29293"/>
    <cellStyle name="Вычисление 3 5 6 3" xfId="29294"/>
    <cellStyle name="Вычисление 3 5 7" xfId="29295"/>
    <cellStyle name="Вычисление 3 5 7 2" xfId="29296"/>
    <cellStyle name="Вычисление 3 5 7 3" xfId="29297"/>
    <cellStyle name="Вычисление 3 5 8" xfId="29298"/>
    <cellStyle name="Вычисление 3 5 8 2" xfId="29299"/>
    <cellStyle name="Вычисление 3 5 8 3" xfId="29300"/>
    <cellStyle name="Вычисление 3 5 9" xfId="29301"/>
    <cellStyle name="Вычисление 3 5 9 2" xfId="29302"/>
    <cellStyle name="Вычисление 3 5 9 3" xfId="29303"/>
    <cellStyle name="Вычисление 3 6" xfId="29304"/>
    <cellStyle name="Вычисление 3 6 10" xfId="29305"/>
    <cellStyle name="Вычисление 3 6 2" xfId="29306"/>
    <cellStyle name="Вычисление 3 6 2 2" xfId="29307"/>
    <cellStyle name="Вычисление 3 6 2 3" xfId="29308"/>
    <cellStyle name="Вычисление 3 6 3" xfId="29309"/>
    <cellStyle name="Вычисление 3 6 3 2" xfId="29310"/>
    <cellStyle name="Вычисление 3 6 3 3" xfId="29311"/>
    <cellStyle name="Вычисление 3 6 4" xfId="29312"/>
    <cellStyle name="Вычисление 3 6 4 2" xfId="29313"/>
    <cellStyle name="Вычисление 3 6 4 3" xfId="29314"/>
    <cellStyle name="Вычисление 3 6 5" xfId="29315"/>
    <cellStyle name="Вычисление 3 6 5 2" xfId="29316"/>
    <cellStyle name="Вычисление 3 6 5 3" xfId="29317"/>
    <cellStyle name="Вычисление 3 6 6" xfId="29318"/>
    <cellStyle name="Вычисление 3 6 6 2" xfId="29319"/>
    <cellStyle name="Вычисление 3 6 6 3" xfId="29320"/>
    <cellStyle name="Вычисление 3 6 7" xfId="29321"/>
    <cellStyle name="Вычисление 3 6 7 2" xfId="29322"/>
    <cellStyle name="Вычисление 3 6 7 3" xfId="29323"/>
    <cellStyle name="Вычисление 3 6 8" xfId="29324"/>
    <cellStyle name="Вычисление 3 6 8 2" xfId="29325"/>
    <cellStyle name="Вычисление 3 6 8 3" xfId="29326"/>
    <cellStyle name="Вычисление 3 6 9" xfId="29327"/>
    <cellStyle name="Вычисление 3 6 9 2" xfId="29328"/>
    <cellStyle name="Вычисление 3 6 9 3" xfId="29329"/>
    <cellStyle name="Вычисление 3 7" xfId="29330"/>
    <cellStyle name="Вычисление 3 7 2" xfId="29331"/>
    <cellStyle name="Вычисление 3 7 3" xfId="29332"/>
    <cellStyle name="Вычисление 3 8" xfId="29333"/>
    <cellStyle name="Вычисление 3 8 2" xfId="29334"/>
    <cellStyle name="Вычисление 3 8 3" xfId="29335"/>
    <cellStyle name="Вычисление 3 9" xfId="29336"/>
    <cellStyle name="Вычисление 3 9 2" xfId="29337"/>
    <cellStyle name="Вычисление 3 9 3" xfId="29338"/>
    <cellStyle name="Вычисление 3_2012" xfId="9266"/>
    <cellStyle name="Вычисление 30" xfId="9267"/>
    <cellStyle name="Вычисление 30 2" xfId="29339"/>
    <cellStyle name="Вычисление 31" xfId="9268"/>
    <cellStyle name="Вычисление 31 2" xfId="29340"/>
    <cellStyle name="Вычисление 32" xfId="9269"/>
    <cellStyle name="Вычисление 32 2" xfId="29341"/>
    <cellStyle name="Вычисление 33" xfId="9270"/>
    <cellStyle name="Вычисление 33 2" xfId="29342"/>
    <cellStyle name="Вычисление 34" xfId="9271"/>
    <cellStyle name="Вычисление 34 2" xfId="29343"/>
    <cellStyle name="Вычисление 35" xfId="9272"/>
    <cellStyle name="Вычисление 36" xfId="9273"/>
    <cellStyle name="Вычисление 37" xfId="9274"/>
    <cellStyle name="Вычисление 38" xfId="9275"/>
    <cellStyle name="Вычисление 39" xfId="9276"/>
    <cellStyle name="Вычисление 4" xfId="9277"/>
    <cellStyle name="Вычисление 4 10" xfId="29344"/>
    <cellStyle name="Вычисление 4 10 2" xfId="29345"/>
    <cellStyle name="Вычисление 4 10 3" xfId="29346"/>
    <cellStyle name="Вычисление 4 11" xfId="29347"/>
    <cellStyle name="Вычисление 4 11 2" xfId="29348"/>
    <cellStyle name="Вычисление 4 11 3" xfId="29349"/>
    <cellStyle name="Вычисление 4 12" xfId="29350"/>
    <cellStyle name="Вычисление 4 12 2" xfId="29351"/>
    <cellStyle name="Вычисление 4 12 3" xfId="29352"/>
    <cellStyle name="Вычисление 4 13" xfId="29353"/>
    <cellStyle name="Вычисление 4 13 2" xfId="29354"/>
    <cellStyle name="Вычисление 4 13 3" xfId="29355"/>
    <cellStyle name="Вычисление 4 14" xfId="29356"/>
    <cellStyle name="Вычисление 4 14 2" xfId="29357"/>
    <cellStyle name="Вычисление 4 14 3" xfId="29358"/>
    <cellStyle name="Вычисление 4 15" xfId="29359"/>
    <cellStyle name="Вычисление 4 16" xfId="29360"/>
    <cellStyle name="Вычисление 4 2" xfId="9278"/>
    <cellStyle name="Вычисление 4 2 10" xfId="29361"/>
    <cellStyle name="Вычисление 4 2 10 2" xfId="29362"/>
    <cellStyle name="Вычисление 4 2 10 3" xfId="29363"/>
    <cellStyle name="Вычисление 4 2 11" xfId="29364"/>
    <cellStyle name="Вычисление 4 2 11 2" xfId="29365"/>
    <cellStyle name="Вычисление 4 2 11 3" xfId="29366"/>
    <cellStyle name="Вычисление 4 2 12" xfId="29367"/>
    <cellStyle name="Вычисление 4 2 12 2" xfId="29368"/>
    <cellStyle name="Вычисление 4 2 12 3" xfId="29369"/>
    <cellStyle name="Вычисление 4 2 13" xfId="29370"/>
    <cellStyle name="Вычисление 4 2 13 2" xfId="29371"/>
    <cellStyle name="Вычисление 4 2 13 3" xfId="29372"/>
    <cellStyle name="Вычисление 4 2 14" xfId="29373"/>
    <cellStyle name="Вычисление 4 2 15" xfId="29374"/>
    <cellStyle name="Вычисление 4 2 2" xfId="29375"/>
    <cellStyle name="Вычисление 4 2 2 10" xfId="29376"/>
    <cellStyle name="Вычисление 4 2 2 2" xfId="29377"/>
    <cellStyle name="Вычисление 4 2 2 2 2" xfId="29378"/>
    <cellStyle name="Вычисление 4 2 2 2 3" xfId="29379"/>
    <cellStyle name="Вычисление 4 2 2 3" xfId="29380"/>
    <cellStyle name="Вычисление 4 2 2 3 2" xfId="29381"/>
    <cellStyle name="Вычисление 4 2 2 3 3" xfId="29382"/>
    <cellStyle name="Вычисление 4 2 2 4" xfId="29383"/>
    <cellStyle name="Вычисление 4 2 2 4 2" xfId="29384"/>
    <cellStyle name="Вычисление 4 2 2 4 3" xfId="29385"/>
    <cellStyle name="Вычисление 4 2 2 5" xfId="29386"/>
    <cellStyle name="Вычисление 4 2 2 5 2" xfId="29387"/>
    <cellStyle name="Вычисление 4 2 2 5 3" xfId="29388"/>
    <cellStyle name="Вычисление 4 2 2 6" xfId="29389"/>
    <cellStyle name="Вычисление 4 2 2 6 2" xfId="29390"/>
    <cellStyle name="Вычисление 4 2 2 6 3" xfId="29391"/>
    <cellStyle name="Вычисление 4 2 2 7" xfId="29392"/>
    <cellStyle name="Вычисление 4 2 2 7 2" xfId="29393"/>
    <cellStyle name="Вычисление 4 2 2 7 3" xfId="29394"/>
    <cellStyle name="Вычисление 4 2 2 8" xfId="29395"/>
    <cellStyle name="Вычисление 4 2 2 8 2" xfId="29396"/>
    <cellStyle name="Вычисление 4 2 2 8 3" xfId="29397"/>
    <cellStyle name="Вычисление 4 2 2 9" xfId="29398"/>
    <cellStyle name="Вычисление 4 2 2 9 2" xfId="29399"/>
    <cellStyle name="Вычисление 4 2 2 9 3" xfId="29400"/>
    <cellStyle name="Вычисление 4 2 3" xfId="29401"/>
    <cellStyle name="Вычисление 4 2 3 10" xfId="29402"/>
    <cellStyle name="Вычисление 4 2 3 2" xfId="29403"/>
    <cellStyle name="Вычисление 4 2 3 2 2" xfId="29404"/>
    <cellStyle name="Вычисление 4 2 3 2 3" xfId="29405"/>
    <cellStyle name="Вычисление 4 2 3 3" xfId="29406"/>
    <cellStyle name="Вычисление 4 2 3 3 2" xfId="29407"/>
    <cellStyle name="Вычисление 4 2 3 3 3" xfId="29408"/>
    <cellStyle name="Вычисление 4 2 3 4" xfId="29409"/>
    <cellStyle name="Вычисление 4 2 3 4 2" xfId="29410"/>
    <cellStyle name="Вычисление 4 2 3 4 3" xfId="29411"/>
    <cellStyle name="Вычисление 4 2 3 5" xfId="29412"/>
    <cellStyle name="Вычисление 4 2 3 5 2" xfId="29413"/>
    <cellStyle name="Вычисление 4 2 3 5 3" xfId="29414"/>
    <cellStyle name="Вычисление 4 2 3 6" xfId="29415"/>
    <cellStyle name="Вычисление 4 2 3 6 2" xfId="29416"/>
    <cellStyle name="Вычисление 4 2 3 6 3" xfId="29417"/>
    <cellStyle name="Вычисление 4 2 3 7" xfId="29418"/>
    <cellStyle name="Вычисление 4 2 3 7 2" xfId="29419"/>
    <cellStyle name="Вычисление 4 2 3 7 3" xfId="29420"/>
    <cellStyle name="Вычисление 4 2 3 8" xfId="29421"/>
    <cellStyle name="Вычисление 4 2 3 8 2" xfId="29422"/>
    <cellStyle name="Вычисление 4 2 3 8 3" xfId="29423"/>
    <cellStyle name="Вычисление 4 2 3 9" xfId="29424"/>
    <cellStyle name="Вычисление 4 2 3 9 2" xfId="29425"/>
    <cellStyle name="Вычисление 4 2 3 9 3" xfId="29426"/>
    <cellStyle name="Вычисление 4 2 4" xfId="29427"/>
    <cellStyle name="Вычисление 4 2 4 10" xfId="29428"/>
    <cellStyle name="Вычисление 4 2 4 2" xfId="29429"/>
    <cellStyle name="Вычисление 4 2 4 2 2" xfId="29430"/>
    <cellStyle name="Вычисление 4 2 4 2 3" xfId="29431"/>
    <cellStyle name="Вычисление 4 2 4 3" xfId="29432"/>
    <cellStyle name="Вычисление 4 2 4 3 2" xfId="29433"/>
    <cellStyle name="Вычисление 4 2 4 3 3" xfId="29434"/>
    <cellStyle name="Вычисление 4 2 4 4" xfId="29435"/>
    <cellStyle name="Вычисление 4 2 4 4 2" xfId="29436"/>
    <cellStyle name="Вычисление 4 2 4 4 3" xfId="29437"/>
    <cellStyle name="Вычисление 4 2 4 5" xfId="29438"/>
    <cellStyle name="Вычисление 4 2 4 5 2" xfId="29439"/>
    <cellStyle name="Вычисление 4 2 4 5 3" xfId="29440"/>
    <cellStyle name="Вычисление 4 2 4 6" xfId="29441"/>
    <cellStyle name="Вычисление 4 2 4 6 2" xfId="29442"/>
    <cellStyle name="Вычисление 4 2 4 6 3" xfId="29443"/>
    <cellStyle name="Вычисление 4 2 4 7" xfId="29444"/>
    <cellStyle name="Вычисление 4 2 4 7 2" xfId="29445"/>
    <cellStyle name="Вычисление 4 2 4 7 3" xfId="29446"/>
    <cellStyle name="Вычисление 4 2 4 8" xfId="29447"/>
    <cellStyle name="Вычисление 4 2 4 8 2" xfId="29448"/>
    <cellStyle name="Вычисление 4 2 4 8 3" xfId="29449"/>
    <cellStyle name="Вычисление 4 2 4 9" xfId="29450"/>
    <cellStyle name="Вычисление 4 2 4 9 2" xfId="29451"/>
    <cellStyle name="Вычисление 4 2 4 9 3" xfId="29452"/>
    <cellStyle name="Вычисление 4 2 5" xfId="29453"/>
    <cellStyle name="Вычисление 4 2 5 10" xfId="29454"/>
    <cellStyle name="Вычисление 4 2 5 2" xfId="29455"/>
    <cellStyle name="Вычисление 4 2 5 2 2" xfId="29456"/>
    <cellStyle name="Вычисление 4 2 5 2 3" xfId="29457"/>
    <cellStyle name="Вычисление 4 2 5 3" xfId="29458"/>
    <cellStyle name="Вычисление 4 2 5 3 2" xfId="29459"/>
    <cellStyle name="Вычисление 4 2 5 3 3" xfId="29460"/>
    <cellStyle name="Вычисление 4 2 5 4" xfId="29461"/>
    <cellStyle name="Вычисление 4 2 5 4 2" xfId="29462"/>
    <cellStyle name="Вычисление 4 2 5 4 3" xfId="29463"/>
    <cellStyle name="Вычисление 4 2 5 5" xfId="29464"/>
    <cellStyle name="Вычисление 4 2 5 5 2" xfId="29465"/>
    <cellStyle name="Вычисление 4 2 5 5 3" xfId="29466"/>
    <cellStyle name="Вычисление 4 2 5 6" xfId="29467"/>
    <cellStyle name="Вычисление 4 2 5 6 2" xfId="29468"/>
    <cellStyle name="Вычисление 4 2 5 6 3" xfId="29469"/>
    <cellStyle name="Вычисление 4 2 5 7" xfId="29470"/>
    <cellStyle name="Вычисление 4 2 5 7 2" xfId="29471"/>
    <cellStyle name="Вычисление 4 2 5 7 3" xfId="29472"/>
    <cellStyle name="Вычисление 4 2 5 8" xfId="29473"/>
    <cellStyle name="Вычисление 4 2 5 8 2" xfId="29474"/>
    <cellStyle name="Вычисление 4 2 5 8 3" xfId="29475"/>
    <cellStyle name="Вычисление 4 2 5 9" xfId="29476"/>
    <cellStyle name="Вычисление 4 2 5 9 2" xfId="29477"/>
    <cellStyle name="Вычисление 4 2 5 9 3" xfId="29478"/>
    <cellStyle name="Вычисление 4 2 6" xfId="29479"/>
    <cellStyle name="Вычисление 4 2 6 2" xfId="29480"/>
    <cellStyle name="Вычисление 4 2 6 3" xfId="29481"/>
    <cellStyle name="Вычисление 4 2 7" xfId="29482"/>
    <cellStyle name="Вычисление 4 2 7 2" xfId="29483"/>
    <cellStyle name="Вычисление 4 2 7 3" xfId="29484"/>
    <cellStyle name="Вычисление 4 2 8" xfId="29485"/>
    <cellStyle name="Вычисление 4 2 8 2" xfId="29486"/>
    <cellStyle name="Вычисление 4 2 8 3" xfId="29487"/>
    <cellStyle name="Вычисление 4 2 9" xfId="29488"/>
    <cellStyle name="Вычисление 4 2 9 2" xfId="29489"/>
    <cellStyle name="Вычисление 4 2 9 3" xfId="29490"/>
    <cellStyle name="Вычисление 4 3" xfId="9279"/>
    <cellStyle name="Вычисление 4 3 10" xfId="29491"/>
    <cellStyle name="Вычисление 4 3 11" xfId="29492"/>
    <cellStyle name="Вычисление 4 3 12" xfId="29493"/>
    <cellStyle name="Вычисление 4 3 2" xfId="29494"/>
    <cellStyle name="Вычисление 4 3 2 2" xfId="29495"/>
    <cellStyle name="Вычисление 4 3 2 3" xfId="29496"/>
    <cellStyle name="Вычисление 4 3 3" xfId="29497"/>
    <cellStyle name="Вычисление 4 3 3 2" xfId="29498"/>
    <cellStyle name="Вычисление 4 3 3 3" xfId="29499"/>
    <cellStyle name="Вычисление 4 3 4" xfId="29500"/>
    <cellStyle name="Вычисление 4 3 4 2" xfId="29501"/>
    <cellStyle name="Вычисление 4 3 4 3" xfId="29502"/>
    <cellStyle name="Вычисление 4 3 5" xfId="29503"/>
    <cellStyle name="Вычисление 4 3 5 2" xfId="29504"/>
    <cellStyle name="Вычисление 4 3 5 3" xfId="29505"/>
    <cellStyle name="Вычисление 4 3 6" xfId="29506"/>
    <cellStyle name="Вычисление 4 3 6 2" xfId="29507"/>
    <cellStyle name="Вычисление 4 3 6 3" xfId="29508"/>
    <cellStyle name="Вычисление 4 3 7" xfId="29509"/>
    <cellStyle name="Вычисление 4 3 7 2" xfId="29510"/>
    <cellStyle name="Вычисление 4 3 7 3" xfId="29511"/>
    <cellStyle name="Вычисление 4 3 8" xfId="29512"/>
    <cellStyle name="Вычисление 4 3 8 2" xfId="29513"/>
    <cellStyle name="Вычисление 4 3 8 3" xfId="29514"/>
    <cellStyle name="Вычисление 4 3 9" xfId="29515"/>
    <cellStyle name="Вычисление 4 3 9 2" xfId="29516"/>
    <cellStyle name="Вычисление 4 3 9 3" xfId="29517"/>
    <cellStyle name="Вычисление 4 4" xfId="29518"/>
    <cellStyle name="Вычисление 4 4 10" xfId="29519"/>
    <cellStyle name="Вычисление 4 4 2" xfId="29520"/>
    <cellStyle name="Вычисление 4 4 2 2" xfId="29521"/>
    <cellStyle name="Вычисление 4 4 2 3" xfId="29522"/>
    <cellStyle name="Вычисление 4 4 3" xfId="29523"/>
    <cellStyle name="Вычисление 4 4 3 2" xfId="29524"/>
    <cellStyle name="Вычисление 4 4 3 3" xfId="29525"/>
    <cellStyle name="Вычисление 4 4 4" xfId="29526"/>
    <cellStyle name="Вычисление 4 4 4 2" xfId="29527"/>
    <cellStyle name="Вычисление 4 4 4 3" xfId="29528"/>
    <cellStyle name="Вычисление 4 4 5" xfId="29529"/>
    <cellStyle name="Вычисление 4 4 5 2" xfId="29530"/>
    <cellStyle name="Вычисление 4 4 5 3" xfId="29531"/>
    <cellStyle name="Вычисление 4 4 6" xfId="29532"/>
    <cellStyle name="Вычисление 4 4 6 2" xfId="29533"/>
    <cellStyle name="Вычисление 4 4 6 3" xfId="29534"/>
    <cellStyle name="Вычисление 4 4 7" xfId="29535"/>
    <cellStyle name="Вычисление 4 4 7 2" xfId="29536"/>
    <cellStyle name="Вычисление 4 4 7 3" xfId="29537"/>
    <cellStyle name="Вычисление 4 4 8" xfId="29538"/>
    <cellStyle name="Вычисление 4 4 8 2" xfId="29539"/>
    <cellStyle name="Вычисление 4 4 8 3" xfId="29540"/>
    <cellStyle name="Вычисление 4 4 9" xfId="29541"/>
    <cellStyle name="Вычисление 4 4 9 2" xfId="29542"/>
    <cellStyle name="Вычисление 4 4 9 3" xfId="29543"/>
    <cellStyle name="Вычисление 4 5" xfId="29544"/>
    <cellStyle name="Вычисление 4 5 10" xfId="29545"/>
    <cellStyle name="Вычисление 4 5 2" xfId="29546"/>
    <cellStyle name="Вычисление 4 5 2 2" xfId="29547"/>
    <cellStyle name="Вычисление 4 5 2 3" xfId="29548"/>
    <cellStyle name="Вычисление 4 5 3" xfId="29549"/>
    <cellStyle name="Вычисление 4 5 3 2" xfId="29550"/>
    <cellStyle name="Вычисление 4 5 3 3" xfId="29551"/>
    <cellStyle name="Вычисление 4 5 4" xfId="29552"/>
    <cellStyle name="Вычисление 4 5 4 2" xfId="29553"/>
    <cellStyle name="Вычисление 4 5 4 3" xfId="29554"/>
    <cellStyle name="Вычисление 4 5 5" xfId="29555"/>
    <cellStyle name="Вычисление 4 5 5 2" xfId="29556"/>
    <cellStyle name="Вычисление 4 5 5 3" xfId="29557"/>
    <cellStyle name="Вычисление 4 5 6" xfId="29558"/>
    <cellStyle name="Вычисление 4 5 6 2" xfId="29559"/>
    <cellStyle name="Вычисление 4 5 6 3" xfId="29560"/>
    <cellStyle name="Вычисление 4 5 7" xfId="29561"/>
    <cellStyle name="Вычисление 4 5 7 2" xfId="29562"/>
    <cellStyle name="Вычисление 4 5 7 3" xfId="29563"/>
    <cellStyle name="Вычисление 4 5 8" xfId="29564"/>
    <cellStyle name="Вычисление 4 5 8 2" xfId="29565"/>
    <cellStyle name="Вычисление 4 5 8 3" xfId="29566"/>
    <cellStyle name="Вычисление 4 5 9" xfId="29567"/>
    <cellStyle name="Вычисление 4 5 9 2" xfId="29568"/>
    <cellStyle name="Вычисление 4 5 9 3" xfId="29569"/>
    <cellStyle name="Вычисление 4 6" xfId="29570"/>
    <cellStyle name="Вычисление 4 6 10" xfId="29571"/>
    <cellStyle name="Вычисление 4 6 2" xfId="29572"/>
    <cellStyle name="Вычисление 4 6 2 2" xfId="29573"/>
    <cellStyle name="Вычисление 4 6 2 3" xfId="29574"/>
    <cellStyle name="Вычисление 4 6 3" xfId="29575"/>
    <cellStyle name="Вычисление 4 6 3 2" xfId="29576"/>
    <cellStyle name="Вычисление 4 6 3 3" xfId="29577"/>
    <cellStyle name="Вычисление 4 6 4" xfId="29578"/>
    <cellStyle name="Вычисление 4 6 4 2" xfId="29579"/>
    <cellStyle name="Вычисление 4 6 4 3" xfId="29580"/>
    <cellStyle name="Вычисление 4 6 5" xfId="29581"/>
    <cellStyle name="Вычисление 4 6 5 2" xfId="29582"/>
    <cellStyle name="Вычисление 4 6 5 3" xfId="29583"/>
    <cellStyle name="Вычисление 4 6 6" xfId="29584"/>
    <cellStyle name="Вычисление 4 6 6 2" xfId="29585"/>
    <cellStyle name="Вычисление 4 6 6 3" xfId="29586"/>
    <cellStyle name="Вычисление 4 6 7" xfId="29587"/>
    <cellStyle name="Вычисление 4 6 7 2" xfId="29588"/>
    <cellStyle name="Вычисление 4 6 7 3" xfId="29589"/>
    <cellStyle name="Вычисление 4 6 8" xfId="29590"/>
    <cellStyle name="Вычисление 4 6 8 2" xfId="29591"/>
    <cellStyle name="Вычисление 4 6 8 3" xfId="29592"/>
    <cellStyle name="Вычисление 4 6 9" xfId="29593"/>
    <cellStyle name="Вычисление 4 6 9 2" xfId="29594"/>
    <cellStyle name="Вычисление 4 6 9 3" xfId="29595"/>
    <cellStyle name="Вычисление 4 7" xfId="29596"/>
    <cellStyle name="Вычисление 4 7 2" xfId="29597"/>
    <cellStyle name="Вычисление 4 7 3" xfId="29598"/>
    <cellStyle name="Вычисление 4 8" xfId="29599"/>
    <cellStyle name="Вычисление 4 8 2" xfId="29600"/>
    <cellStyle name="Вычисление 4 8 3" xfId="29601"/>
    <cellStyle name="Вычисление 4 9" xfId="29602"/>
    <cellStyle name="Вычисление 4 9 2" xfId="29603"/>
    <cellStyle name="Вычисление 4 9 3" xfId="29604"/>
    <cellStyle name="Вычисление 4_2012" xfId="9280"/>
    <cellStyle name="Вычисление 40" xfId="9281"/>
    <cellStyle name="Вычисление 41" xfId="9282"/>
    <cellStyle name="Вычисление 42" xfId="9283"/>
    <cellStyle name="Вычисление 43" xfId="9284"/>
    <cellStyle name="Вычисление 44" xfId="9285"/>
    <cellStyle name="Вычисление 45" xfId="9286"/>
    <cellStyle name="Вычисление 46" xfId="9287"/>
    <cellStyle name="Вычисление 47" xfId="9288"/>
    <cellStyle name="Вычисление 48" xfId="9289"/>
    <cellStyle name="Вычисление 49" xfId="9290"/>
    <cellStyle name="Вычисление 5" xfId="9291"/>
    <cellStyle name="Вычисление 5 10" xfId="29605"/>
    <cellStyle name="Вычисление 5 10 2" xfId="29606"/>
    <cellStyle name="Вычисление 5 10 3" xfId="29607"/>
    <cellStyle name="Вычисление 5 11" xfId="29608"/>
    <cellStyle name="Вычисление 5 11 2" xfId="29609"/>
    <cellStyle name="Вычисление 5 11 3" xfId="29610"/>
    <cellStyle name="Вычисление 5 12" xfId="29611"/>
    <cellStyle name="Вычисление 5 12 2" xfId="29612"/>
    <cellStyle name="Вычисление 5 12 3" xfId="29613"/>
    <cellStyle name="Вычисление 5 13" xfId="29614"/>
    <cellStyle name="Вычисление 5 13 2" xfId="29615"/>
    <cellStyle name="Вычисление 5 13 3" xfId="29616"/>
    <cellStyle name="Вычисление 5 14" xfId="29617"/>
    <cellStyle name="Вычисление 5 14 2" xfId="29618"/>
    <cellStyle name="Вычисление 5 14 3" xfId="29619"/>
    <cellStyle name="Вычисление 5 15" xfId="29620"/>
    <cellStyle name="Вычисление 5 16" xfId="29621"/>
    <cellStyle name="Вычисление 5 2" xfId="9292"/>
    <cellStyle name="Вычисление 5 2 10" xfId="29622"/>
    <cellStyle name="Вычисление 5 2 10 2" xfId="29623"/>
    <cellStyle name="Вычисление 5 2 10 3" xfId="29624"/>
    <cellStyle name="Вычисление 5 2 11" xfId="29625"/>
    <cellStyle name="Вычисление 5 2 11 2" xfId="29626"/>
    <cellStyle name="Вычисление 5 2 11 3" xfId="29627"/>
    <cellStyle name="Вычисление 5 2 12" xfId="29628"/>
    <cellStyle name="Вычисление 5 2 12 2" xfId="29629"/>
    <cellStyle name="Вычисление 5 2 12 3" xfId="29630"/>
    <cellStyle name="Вычисление 5 2 13" xfId="29631"/>
    <cellStyle name="Вычисление 5 2 13 2" xfId="29632"/>
    <cellStyle name="Вычисление 5 2 13 3" xfId="29633"/>
    <cellStyle name="Вычисление 5 2 14" xfId="29634"/>
    <cellStyle name="Вычисление 5 2 15" xfId="29635"/>
    <cellStyle name="Вычисление 5 2 2" xfId="29636"/>
    <cellStyle name="Вычисление 5 2 2 10" xfId="29637"/>
    <cellStyle name="Вычисление 5 2 2 2" xfId="29638"/>
    <cellStyle name="Вычисление 5 2 2 2 2" xfId="29639"/>
    <cellStyle name="Вычисление 5 2 2 2 3" xfId="29640"/>
    <cellStyle name="Вычисление 5 2 2 3" xfId="29641"/>
    <cellStyle name="Вычисление 5 2 2 3 2" xfId="29642"/>
    <cellStyle name="Вычисление 5 2 2 3 3" xfId="29643"/>
    <cellStyle name="Вычисление 5 2 2 4" xfId="29644"/>
    <cellStyle name="Вычисление 5 2 2 4 2" xfId="29645"/>
    <cellStyle name="Вычисление 5 2 2 4 3" xfId="29646"/>
    <cellStyle name="Вычисление 5 2 2 5" xfId="29647"/>
    <cellStyle name="Вычисление 5 2 2 5 2" xfId="29648"/>
    <cellStyle name="Вычисление 5 2 2 5 3" xfId="29649"/>
    <cellStyle name="Вычисление 5 2 2 6" xfId="29650"/>
    <cellStyle name="Вычисление 5 2 2 6 2" xfId="29651"/>
    <cellStyle name="Вычисление 5 2 2 6 3" xfId="29652"/>
    <cellStyle name="Вычисление 5 2 2 7" xfId="29653"/>
    <cellStyle name="Вычисление 5 2 2 7 2" xfId="29654"/>
    <cellStyle name="Вычисление 5 2 2 7 3" xfId="29655"/>
    <cellStyle name="Вычисление 5 2 2 8" xfId="29656"/>
    <cellStyle name="Вычисление 5 2 2 8 2" xfId="29657"/>
    <cellStyle name="Вычисление 5 2 2 8 3" xfId="29658"/>
    <cellStyle name="Вычисление 5 2 2 9" xfId="29659"/>
    <cellStyle name="Вычисление 5 2 2 9 2" xfId="29660"/>
    <cellStyle name="Вычисление 5 2 2 9 3" xfId="29661"/>
    <cellStyle name="Вычисление 5 2 3" xfId="29662"/>
    <cellStyle name="Вычисление 5 2 3 10" xfId="29663"/>
    <cellStyle name="Вычисление 5 2 3 2" xfId="29664"/>
    <cellStyle name="Вычисление 5 2 3 2 2" xfId="29665"/>
    <cellStyle name="Вычисление 5 2 3 2 3" xfId="29666"/>
    <cellStyle name="Вычисление 5 2 3 3" xfId="29667"/>
    <cellStyle name="Вычисление 5 2 3 3 2" xfId="29668"/>
    <cellStyle name="Вычисление 5 2 3 3 3" xfId="29669"/>
    <cellStyle name="Вычисление 5 2 3 4" xfId="29670"/>
    <cellStyle name="Вычисление 5 2 3 4 2" xfId="29671"/>
    <cellStyle name="Вычисление 5 2 3 4 3" xfId="29672"/>
    <cellStyle name="Вычисление 5 2 3 5" xfId="29673"/>
    <cellStyle name="Вычисление 5 2 3 5 2" xfId="29674"/>
    <cellStyle name="Вычисление 5 2 3 5 3" xfId="29675"/>
    <cellStyle name="Вычисление 5 2 3 6" xfId="29676"/>
    <cellStyle name="Вычисление 5 2 3 6 2" xfId="29677"/>
    <cellStyle name="Вычисление 5 2 3 6 3" xfId="29678"/>
    <cellStyle name="Вычисление 5 2 3 7" xfId="29679"/>
    <cellStyle name="Вычисление 5 2 3 7 2" xfId="29680"/>
    <cellStyle name="Вычисление 5 2 3 7 3" xfId="29681"/>
    <cellStyle name="Вычисление 5 2 3 8" xfId="29682"/>
    <cellStyle name="Вычисление 5 2 3 8 2" xfId="29683"/>
    <cellStyle name="Вычисление 5 2 3 8 3" xfId="29684"/>
    <cellStyle name="Вычисление 5 2 3 9" xfId="29685"/>
    <cellStyle name="Вычисление 5 2 3 9 2" xfId="29686"/>
    <cellStyle name="Вычисление 5 2 3 9 3" xfId="29687"/>
    <cellStyle name="Вычисление 5 2 4" xfId="29688"/>
    <cellStyle name="Вычисление 5 2 4 10" xfId="29689"/>
    <cellStyle name="Вычисление 5 2 4 2" xfId="29690"/>
    <cellStyle name="Вычисление 5 2 4 2 2" xfId="29691"/>
    <cellStyle name="Вычисление 5 2 4 2 3" xfId="29692"/>
    <cellStyle name="Вычисление 5 2 4 3" xfId="29693"/>
    <cellStyle name="Вычисление 5 2 4 3 2" xfId="29694"/>
    <cellStyle name="Вычисление 5 2 4 3 3" xfId="29695"/>
    <cellStyle name="Вычисление 5 2 4 4" xfId="29696"/>
    <cellStyle name="Вычисление 5 2 4 4 2" xfId="29697"/>
    <cellStyle name="Вычисление 5 2 4 4 3" xfId="29698"/>
    <cellStyle name="Вычисление 5 2 4 5" xfId="29699"/>
    <cellStyle name="Вычисление 5 2 4 5 2" xfId="29700"/>
    <cellStyle name="Вычисление 5 2 4 5 3" xfId="29701"/>
    <cellStyle name="Вычисление 5 2 4 6" xfId="29702"/>
    <cellStyle name="Вычисление 5 2 4 6 2" xfId="29703"/>
    <cellStyle name="Вычисление 5 2 4 6 3" xfId="29704"/>
    <cellStyle name="Вычисление 5 2 4 7" xfId="29705"/>
    <cellStyle name="Вычисление 5 2 4 7 2" xfId="29706"/>
    <cellStyle name="Вычисление 5 2 4 7 3" xfId="29707"/>
    <cellStyle name="Вычисление 5 2 4 8" xfId="29708"/>
    <cellStyle name="Вычисление 5 2 4 8 2" xfId="29709"/>
    <cellStyle name="Вычисление 5 2 4 8 3" xfId="29710"/>
    <cellStyle name="Вычисление 5 2 4 9" xfId="29711"/>
    <cellStyle name="Вычисление 5 2 4 9 2" xfId="29712"/>
    <cellStyle name="Вычисление 5 2 4 9 3" xfId="29713"/>
    <cellStyle name="Вычисление 5 2 5" xfId="29714"/>
    <cellStyle name="Вычисление 5 2 5 10" xfId="29715"/>
    <cellStyle name="Вычисление 5 2 5 2" xfId="29716"/>
    <cellStyle name="Вычисление 5 2 5 2 2" xfId="29717"/>
    <cellStyle name="Вычисление 5 2 5 2 3" xfId="29718"/>
    <cellStyle name="Вычисление 5 2 5 3" xfId="29719"/>
    <cellStyle name="Вычисление 5 2 5 3 2" xfId="29720"/>
    <cellStyle name="Вычисление 5 2 5 3 3" xfId="29721"/>
    <cellStyle name="Вычисление 5 2 5 4" xfId="29722"/>
    <cellStyle name="Вычисление 5 2 5 4 2" xfId="29723"/>
    <cellStyle name="Вычисление 5 2 5 4 3" xfId="29724"/>
    <cellStyle name="Вычисление 5 2 5 5" xfId="29725"/>
    <cellStyle name="Вычисление 5 2 5 5 2" xfId="29726"/>
    <cellStyle name="Вычисление 5 2 5 5 3" xfId="29727"/>
    <cellStyle name="Вычисление 5 2 5 6" xfId="29728"/>
    <cellStyle name="Вычисление 5 2 5 6 2" xfId="29729"/>
    <cellStyle name="Вычисление 5 2 5 6 3" xfId="29730"/>
    <cellStyle name="Вычисление 5 2 5 7" xfId="29731"/>
    <cellStyle name="Вычисление 5 2 5 7 2" xfId="29732"/>
    <cellStyle name="Вычисление 5 2 5 7 3" xfId="29733"/>
    <cellStyle name="Вычисление 5 2 5 8" xfId="29734"/>
    <cellStyle name="Вычисление 5 2 5 8 2" xfId="29735"/>
    <cellStyle name="Вычисление 5 2 5 8 3" xfId="29736"/>
    <cellStyle name="Вычисление 5 2 5 9" xfId="29737"/>
    <cellStyle name="Вычисление 5 2 5 9 2" xfId="29738"/>
    <cellStyle name="Вычисление 5 2 5 9 3" xfId="29739"/>
    <cellStyle name="Вычисление 5 2 6" xfId="29740"/>
    <cellStyle name="Вычисление 5 2 6 2" xfId="29741"/>
    <cellStyle name="Вычисление 5 2 6 3" xfId="29742"/>
    <cellStyle name="Вычисление 5 2 7" xfId="29743"/>
    <cellStyle name="Вычисление 5 2 7 2" xfId="29744"/>
    <cellStyle name="Вычисление 5 2 7 3" xfId="29745"/>
    <cellStyle name="Вычисление 5 2 8" xfId="29746"/>
    <cellStyle name="Вычисление 5 2 8 2" xfId="29747"/>
    <cellStyle name="Вычисление 5 2 8 3" xfId="29748"/>
    <cellStyle name="Вычисление 5 2 9" xfId="29749"/>
    <cellStyle name="Вычисление 5 2 9 2" xfId="29750"/>
    <cellStyle name="Вычисление 5 2 9 3" xfId="29751"/>
    <cellStyle name="Вычисление 5 3" xfId="9293"/>
    <cellStyle name="Вычисление 5 3 10" xfId="29752"/>
    <cellStyle name="Вычисление 5 3 11" xfId="29753"/>
    <cellStyle name="Вычисление 5 3 12" xfId="29754"/>
    <cellStyle name="Вычисление 5 3 2" xfId="29755"/>
    <cellStyle name="Вычисление 5 3 2 2" xfId="29756"/>
    <cellStyle name="Вычисление 5 3 2 3" xfId="29757"/>
    <cellStyle name="Вычисление 5 3 3" xfId="29758"/>
    <cellStyle name="Вычисление 5 3 3 2" xfId="29759"/>
    <cellStyle name="Вычисление 5 3 3 3" xfId="29760"/>
    <cellStyle name="Вычисление 5 3 4" xfId="29761"/>
    <cellStyle name="Вычисление 5 3 4 2" xfId="29762"/>
    <cellStyle name="Вычисление 5 3 4 3" xfId="29763"/>
    <cellStyle name="Вычисление 5 3 5" xfId="29764"/>
    <cellStyle name="Вычисление 5 3 5 2" xfId="29765"/>
    <cellStyle name="Вычисление 5 3 5 3" xfId="29766"/>
    <cellStyle name="Вычисление 5 3 6" xfId="29767"/>
    <cellStyle name="Вычисление 5 3 6 2" xfId="29768"/>
    <cellStyle name="Вычисление 5 3 6 3" xfId="29769"/>
    <cellStyle name="Вычисление 5 3 7" xfId="29770"/>
    <cellStyle name="Вычисление 5 3 7 2" xfId="29771"/>
    <cellStyle name="Вычисление 5 3 7 3" xfId="29772"/>
    <cellStyle name="Вычисление 5 3 8" xfId="29773"/>
    <cellStyle name="Вычисление 5 3 8 2" xfId="29774"/>
    <cellStyle name="Вычисление 5 3 8 3" xfId="29775"/>
    <cellStyle name="Вычисление 5 3 9" xfId="29776"/>
    <cellStyle name="Вычисление 5 3 9 2" xfId="29777"/>
    <cellStyle name="Вычисление 5 3 9 3" xfId="29778"/>
    <cellStyle name="Вычисление 5 4" xfId="29779"/>
    <cellStyle name="Вычисление 5 4 10" xfId="29780"/>
    <cellStyle name="Вычисление 5 4 2" xfId="29781"/>
    <cellStyle name="Вычисление 5 4 2 2" xfId="29782"/>
    <cellStyle name="Вычисление 5 4 2 3" xfId="29783"/>
    <cellStyle name="Вычисление 5 4 3" xfId="29784"/>
    <cellStyle name="Вычисление 5 4 3 2" xfId="29785"/>
    <cellStyle name="Вычисление 5 4 3 3" xfId="29786"/>
    <cellStyle name="Вычисление 5 4 4" xfId="29787"/>
    <cellStyle name="Вычисление 5 4 4 2" xfId="29788"/>
    <cellStyle name="Вычисление 5 4 4 3" xfId="29789"/>
    <cellStyle name="Вычисление 5 4 5" xfId="29790"/>
    <cellStyle name="Вычисление 5 4 5 2" xfId="29791"/>
    <cellStyle name="Вычисление 5 4 5 3" xfId="29792"/>
    <cellStyle name="Вычисление 5 4 6" xfId="29793"/>
    <cellStyle name="Вычисление 5 4 6 2" xfId="29794"/>
    <cellStyle name="Вычисление 5 4 6 3" xfId="29795"/>
    <cellStyle name="Вычисление 5 4 7" xfId="29796"/>
    <cellStyle name="Вычисление 5 4 7 2" xfId="29797"/>
    <cellStyle name="Вычисление 5 4 7 3" xfId="29798"/>
    <cellStyle name="Вычисление 5 4 8" xfId="29799"/>
    <cellStyle name="Вычисление 5 4 8 2" xfId="29800"/>
    <cellStyle name="Вычисление 5 4 8 3" xfId="29801"/>
    <cellStyle name="Вычисление 5 4 9" xfId="29802"/>
    <cellStyle name="Вычисление 5 4 9 2" xfId="29803"/>
    <cellStyle name="Вычисление 5 4 9 3" xfId="29804"/>
    <cellStyle name="Вычисление 5 5" xfId="29805"/>
    <cellStyle name="Вычисление 5 5 10" xfId="29806"/>
    <cellStyle name="Вычисление 5 5 2" xfId="29807"/>
    <cellStyle name="Вычисление 5 5 2 2" xfId="29808"/>
    <cellStyle name="Вычисление 5 5 2 3" xfId="29809"/>
    <cellStyle name="Вычисление 5 5 3" xfId="29810"/>
    <cellStyle name="Вычисление 5 5 3 2" xfId="29811"/>
    <cellStyle name="Вычисление 5 5 3 3" xfId="29812"/>
    <cellStyle name="Вычисление 5 5 4" xfId="29813"/>
    <cellStyle name="Вычисление 5 5 4 2" xfId="29814"/>
    <cellStyle name="Вычисление 5 5 4 3" xfId="29815"/>
    <cellStyle name="Вычисление 5 5 5" xfId="29816"/>
    <cellStyle name="Вычисление 5 5 5 2" xfId="29817"/>
    <cellStyle name="Вычисление 5 5 5 3" xfId="29818"/>
    <cellStyle name="Вычисление 5 5 6" xfId="29819"/>
    <cellStyle name="Вычисление 5 5 6 2" xfId="29820"/>
    <cellStyle name="Вычисление 5 5 6 3" xfId="29821"/>
    <cellStyle name="Вычисление 5 5 7" xfId="29822"/>
    <cellStyle name="Вычисление 5 5 7 2" xfId="29823"/>
    <cellStyle name="Вычисление 5 5 7 3" xfId="29824"/>
    <cellStyle name="Вычисление 5 5 8" xfId="29825"/>
    <cellStyle name="Вычисление 5 5 8 2" xfId="29826"/>
    <cellStyle name="Вычисление 5 5 8 3" xfId="29827"/>
    <cellStyle name="Вычисление 5 5 9" xfId="29828"/>
    <cellStyle name="Вычисление 5 5 9 2" xfId="29829"/>
    <cellStyle name="Вычисление 5 5 9 3" xfId="29830"/>
    <cellStyle name="Вычисление 5 6" xfId="29831"/>
    <cellStyle name="Вычисление 5 6 10" xfId="29832"/>
    <cellStyle name="Вычисление 5 6 2" xfId="29833"/>
    <cellStyle name="Вычисление 5 6 2 2" xfId="29834"/>
    <cellStyle name="Вычисление 5 6 2 3" xfId="29835"/>
    <cellStyle name="Вычисление 5 6 3" xfId="29836"/>
    <cellStyle name="Вычисление 5 6 3 2" xfId="29837"/>
    <cellStyle name="Вычисление 5 6 3 3" xfId="29838"/>
    <cellStyle name="Вычисление 5 6 4" xfId="29839"/>
    <cellStyle name="Вычисление 5 6 4 2" xfId="29840"/>
    <cellStyle name="Вычисление 5 6 4 3" xfId="29841"/>
    <cellStyle name="Вычисление 5 6 5" xfId="29842"/>
    <cellStyle name="Вычисление 5 6 5 2" xfId="29843"/>
    <cellStyle name="Вычисление 5 6 5 3" xfId="29844"/>
    <cellStyle name="Вычисление 5 6 6" xfId="29845"/>
    <cellStyle name="Вычисление 5 6 6 2" xfId="29846"/>
    <cellStyle name="Вычисление 5 6 6 3" xfId="29847"/>
    <cellStyle name="Вычисление 5 6 7" xfId="29848"/>
    <cellStyle name="Вычисление 5 6 7 2" xfId="29849"/>
    <cellStyle name="Вычисление 5 6 7 3" xfId="29850"/>
    <cellStyle name="Вычисление 5 6 8" xfId="29851"/>
    <cellStyle name="Вычисление 5 6 8 2" xfId="29852"/>
    <cellStyle name="Вычисление 5 6 8 3" xfId="29853"/>
    <cellStyle name="Вычисление 5 6 9" xfId="29854"/>
    <cellStyle name="Вычисление 5 6 9 2" xfId="29855"/>
    <cellStyle name="Вычисление 5 6 9 3" xfId="29856"/>
    <cellStyle name="Вычисление 5 7" xfId="29857"/>
    <cellStyle name="Вычисление 5 7 2" xfId="29858"/>
    <cellStyle name="Вычисление 5 7 3" xfId="29859"/>
    <cellStyle name="Вычисление 5 8" xfId="29860"/>
    <cellStyle name="Вычисление 5 8 2" xfId="29861"/>
    <cellStyle name="Вычисление 5 8 3" xfId="29862"/>
    <cellStyle name="Вычисление 5 9" xfId="29863"/>
    <cellStyle name="Вычисление 5 9 2" xfId="29864"/>
    <cellStyle name="Вычисление 5 9 3" xfId="29865"/>
    <cellStyle name="Вычисление 5_2012" xfId="9294"/>
    <cellStyle name="Вычисление 50" xfId="29866"/>
    <cellStyle name="Вычисление 6" xfId="9295"/>
    <cellStyle name="Вычисление 6 10" xfId="29867"/>
    <cellStyle name="Вычисление 6 10 2" xfId="29868"/>
    <cellStyle name="Вычисление 6 10 3" xfId="29869"/>
    <cellStyle name="Вычисление 6 11" xfId="29870"/>
    <cellStyle name="Вычисление 6 11 2" xfId="29871"/>
    <cellStyle name="Вычисление 6 11 3" xfId="29872"/>
    <cellStyle name="Вычисление 6 12" xfId="29873"/>
    <cellStyle name="Вычисление 6 12 2" xfId="29874"/>
    <cellStyle name="Вычисление 6 12 3" xfId="29875"/>
    <cellStyle name="Вычисление 6 13" xfId="29876"/>
    <cellStyle name="Вычисление 6 13 2" xfId="29877"/>
    <cellStyle name="Вычисление 6 13 3" xfId="29878"/>
    <cellStyle name="Вычисление 6 14" xfId="29879"/>
    <cellStyle name="Вычисление 6 14 2" xfId="29880"/>
    <cellStyle name="Вычисление 6 14 3" xfId="29881"/>
    <cellStyle name="Вычисление 6 15" xfId="29882"/>
    <cellStyle name="Вычисление 6 16" xfId="29883"/>
    <cellStyle name="Вычисление 6 2" xfId="9296"/>
    <cellStyle name="Вычисление 6 2 10" xfId="29884"/>
    <cellStyle name="Вычисление 6 2 10 2" xfId="29885"/>
    <cellStyle name="Вычисление 6 2 10 3" xfId="29886"/>
    <cellStyle name="Вычисление 6 2 11" xfId="29887"/>
    <cellStyle name="Вычисление 6 2 11 2" xfId="29888"/>
    <cellStyle name="Вычисление 6 2 11 3" xfId="29889"/>
    <cellStyle name="Вычисление 6 2 12" xfId="29890"/>
    <cellStyle name="Вычисление 6 2 12 2" xfId="29891"/>
    <cellStyle name="Вычисление 6 2 12 3" xfId="29892"/>
    <cellStyle name="Вычисление 6 2 13" xfId="29893"/>
    <cellStyle name="Вычисление 6 2 13 2" xfId="29894"/>
    <cellStyle name="Вычисление 6 2 13 3" xfId="29895"/>
    <cellStyle name="Вычисление 6 2 14" xfId="29896"/>
    <cellStyle name="Вычисление 6 2 15" xfId="29897"/>
    <cellStyle name="Вычисление 6 2 2" xfId="9297"/>
    <cellStyle name="Вычисление 6 2 2 10" xfId="29898"/>
    <cellStyle name="Вычисление 6 2 2 11" xfId="29899"/>
    <cellStyle name="Вычисление 6 2 2 2" xfId="29900"/>
    <cellStyle name="Вычисление 6 2 2 2 2" xfId="29901"/>
    <cellStyle name="Вычисление 6 2 2 2 3" xfId="29902"/>
    <cellStyle name="Вычисление 6 2 2 3" xfId="29903"/>
    <cellStyle name="Вычисление 6 2 2 3 2" xfId="29904"/>
    <cellStyle name="Вычисление 6 2 2 3 3" xfId="29905"/>
    <cellStyle name="Вычисление 6 2 2 4" xfId="29906"/>
    <cellStyle name="Вычисление 6 2 2 4 2" xfId="29907"/>
    <cellStyle name="Вычисление 6 2 2 4 3" xfId="29908"/>
    <cellStyle name="Вычисление 6 2 2 5" xfId="29909"/>
    <cellStyle name="Вычисление 6 2 2 5 2" xfId="29910"/>
    <cellStyle name="Вычисление 6 2 2 5 3" xfId="29911"/>
    <cellStyle name="Вычисление 6 2 2 6" xfId="29912"/>
    <cellStyle name="Вычисление 6 2 2 6 2" xfId="29913"/>
    <cellStyle name="Вычисление 6 2 2 6 3" xfId="29914"/>
    <cellStyle name="Вычисление 6 2 2 7" xfId="29915"/>
    <cellStyle name="Вычисление 6 2 2 7 2" xfId="29916"/>
    <cellStyle name="Вычисление 6 2 2 7 3" xfId="29917"/>
    <cellStyle name="Вычисление 6 2 2 8" xfId="29918"/>
    <cellStyle name="Вычисление 6 2 2 8 2" xfId="29919"/>
    <cellStyle name="Вычисление 6 2 2 8 3" xfId="29920"/>
    <cellStyle name="Вычисление 6 2 2 9" xfId="29921"/>
    <cellStyle name="Вычисление 6 2 2 9 2" xfId="29922"/>
    <cellStyle name="Вычисление 6 2 2 9 3" xfId="29923"/>
    <cellStyle name="Вычисление 6 2 3" xfId="29924"/>
    <cellStyle name="Вычисление 6 2 3 10" xfId="29925"/>
    <cellStyle name="Вычисление 6 2 3 2" xfId="29926"/>
    <cellStyle name="Вычисление 6 2 3 2 2" xfId="29927"/>
    <cellStyle name="Вычисление 6 2 3 2 3" xfId="29928"/>
    <cellStyle name="Вычисление 6 2 3 3" xfId="29929"/>
    <cellStyle name="Вычисление 6 2 3 3 2" xfId="29930"/>
    <cellStyle name="Вычисление 6 2 3 3 3" xfId="29931"/>
    <cellStyle name="Вычисление 6 2 3 4" xfId="29932"/>
    <cellStyle name="Вычисление 6 2 3 4 2" xfId="29933"/>
    <cellStyle name="Вычисление 6 2 3 4 3" xfId="29934"/>
    <cellStyle name="Вычисление 6 2 3 5" xfId="29935"/>
    <cellStyle name="Вычисление 6 2 3 5 2" xfId="29936"/>
    <cellStyle name="Вычисление 6 2 3 5 3" xfId="29937"/>
    <cellStyle name="Вычисление 6 2 3 6" xfId="29938"/>
    <cellStyle name="Вычисление 6 2 3 6 2" xfId="29939"/>
    <cellStyle name="Вычисление 6 2 3 6 3" xfId="29940"/>
    <cellStyle name="Вычисление 6 2 3 7" xfId="29941"/>
    <cellStyle name="Вычисление 6 2 3 7 2" xfId="29942"/>
    <cellStyle name="Вычисление 6 2 3 7 3" xfId="29943"/>
    <cellStyle name="Вычисление 6 2 3 8" xfId="29944"/>
    <cellStyle name="Вычисление 6 2 3 8 2" xfId="29945"/>
    <cellStyle name="Вычисление 6 2 3 8 3" xfId="29946"/>
    <cellStyle name="Вычисление 6 2 3 9" xfId="29947"/>
    <cellStyle name="Вычисление 6 2 3 9 2" xfId="29948"/>
    <cellStyle name="Вычисление 6 2 3 9 3" xfId="29949"/>
    <cellStyle name="Вычисление 6 2 4" xfId="29950"/>
    <cellStyle name="Вычисление 6 2 4 10" xfId="29951"/>
    <cellStyle name="Вычисление 6 2 4 2" xfId="29952"/>
    <cellStyle name="Вычисление 6 2 4 2 2" xfId="29953"/>
    <cellStyle name="Вычисление 6 2 4 2 3" xfId="29954"/>
    <cellStyle name="Вычисление 6 2 4 3" xfId="29955"/>
    <cellStyle name="Вычисление 6 2 4 3 2" xfId="29956"/>
    <cellStyle name="Вычисление 6 2 4 3 3" xfId="29957"/>
    <cellStyle name="Вычисление 6 2 4 4" xfId="29958"/>
    <cellStyle name="Вычисление 6 2 4 4 2" xfId="29959"/>
    <cellStyle name="Вычисление 6 2 4 4 3" xfId="29960"/>
    <cellStyle name="Вычисление 6 2 4 5" xfId="29961"/>
    <cellStyle name="Вычисление 6 2 4 5 2" xfId="29962"/>
    <cellStyle name="Вычисление 6 2 4 5 3" xfId="29963"/>
    <cellStyle name="Вычисление 6 2 4 6" xfId="29964"/>
    <cellStyle name="Вычисление 6 2 4 6 2" xfId="29965"/>
    <cellStyle name="Вычисление 6 2 4 6 3" xfId="29966"/>
    <cellStyle name="Вычисление 6 2 4 7" xfId="29967"/>
    <cellStyle name="Вычисление 6 2 4 7 2" xfId="29968"/>
    <cellStyle name="Вычисление 6 2 4 7 3" xfId="29969"/>
    <cellStyle name="Вычисление 6 2 4 8" xfId="29970"/>
    <cellStyle name="Вычисление 6 2 4 8 2" xfId="29971"/>
    <cellStyle name="Вычисление 6 2 4 8 3" xfId="29972"/>
    <cellStyle name="Вычисление 6 2 4 9" xfId="29973"/>
    <cellStyle name="Вычисление 6 2 4 9 2" xfId="29974"/>
    <cellStyle name="Вычисление 6 2 4 9 3" xfId="29975"/>
    <cellStyle name="Вычисление 6 2 5" xfId="29976"/>
    <cellStyle name="Вычисление 6 2 5 10" xfId="29977"/>
    <cellStyle name="Вычисление 6 2 5 2" xfId="29978"/>
    <cellStyle name="Вычисление 6 2 5 2 2" xfId="29979"/>
    <cellStyle name="Вычисление 6 2 5 2 3" xfId="29980"/>
    <cellStyle name="Вычисление 6 2 5 3" xfId="29981"/>
    <cellStyle name="Вычисление 6 2 5 3 2" xfId="29982"/>
    <cellStyle name="Вычисление 6 2 5 3 3" xfId="29983"/>
    <cellStyle name="Вычисление 6 2 5 4" xfId="29984"/>
    <cellStyle name="Вычисление 6 2 5 4 2" xfId="29985"/>
    <cellStyle name="Вычисление 6 2 5 4 3" xfId="29986"/>
    <cellStyle name="Вычисление 6 2 5 5" xfId="29987"/>
    <cellStyle name="Вычисление 6 2 5 5 2" xfId="29988"/>
    <cellStyle name="Вычисление 6 2 5 5 3" xfId="29989"/>
    <cellStyle name="Вычисление 6 2 5 6" xfId="29990"/>
    <cellStyle name="Вычисление 6 2 5 6 2" xfId="29991"/>
    <cellStyle name="Вычисление 6 2 5 6 3" xfId="29992"/>
    <cellStyle name="Вычисление 6 2 5 7" xfId="29993"/>
    <cellStyle name="Вычисление 6 2 5 7 2" xfId="29994"/>
    <cellStyle name="Вычисление 6 2 5 7 3" xfId="29995"/>
    <cellStyle name="Вычисление 6 2 5 8" xfId="29996"/>
    <cellStyle name="Вычисление 6 2 5 8 2" xfId="29997"/>
    <cellStyle name="Вычисление 6 2 5 8 3" xfId="29998"/>
    <cellStyle name="Вычисление 6 2 5 9" xfId="29999"/>
    <cellStyle name="Вычисление 6 2 5 9 2" xfId="30000"/>
    <cellStyle name="Вычисление 6 2 5 9 3" xfId="30001"/>
    <cellStyle name="Вычисление 6 2 6" xfId="30002"/>
    <cellStyle name="Вычисление 6 2 6 2" xfId="30003"/>
    <cellStyle name="Вычисление 6 2 6 3" xfId="30004"/>
    <cellStyle name="Вычисление 6 2 7" xfId="30005"/>
    <cellStyle name="Вычисление 6 2 7 2" xfId="30006"/>
    <cellStyle name="Вычисление 6 2 7 3" xfId="30007"/>
    <cellStyle name="Вычисление 6 2 8" xfId="30008"/>
    <cellStyle name="Вычисление 6 2 8 2" xfId="30009"/>
    <cellStyle name="Вычисление 6 2 8 3" xfId="30010"/>
    <cellStyle name="Вычисление 6 2 9" xfId="30011"/>
    <cellStyle name="Вычисление 6 2 9 2" xfId="30012"/>
    <cellStyle name="Вычисление 6 2 9 3" xfId="30013"/>
    <cellStyle name="Вычисление 6 3" xfId="9298"/>
    <cellStyle name="Вычисление 6 3 10" xfId="30014"/>
    <cellStyle name="Вычисление 6 3 11" xfId="30015"/>
    <cellStyle name="Вычисление 6 3 12" xfId="30016"/>
    <cellStyle name="Вычисление 6 3 2" xfId="30017"/>
    <cellStyle name="Вычисление 6 3 2 2" xfId="30018"/>
    <cellStyle name="Вычисление 6 3 2 3" xfId="30019"/>
    <cellStyle name="Вычисление 6 3 3" xfId="30020"/>
    <cellStyle name="Вычисление 6 3 3 2" xfId="30021"/>
    <cellStyle name="Вычисление 6 3 3 3" xfId="30022"/>
    <cellStyle name="Вычисление 6 3 4" xfId="30023"/>
    <cellStyle name="Вычисление 6 3 4 2" xfId="30024"/>
    <cellStyle name="Вычисление 6 3 4 3" xfId="30025"/>
    <cellStyle name="Вычисление 6 3 5" xfId="30026"/>
    <cellStyle name="Вычисление 6 3 5 2" xfId="30027"/>
    <cellStyle name="Вычисление 6 3 5 3" xfId="30028"/>
    <cellStyle name="Вычисление 6 3 6" xfId="30029"/>
    <cellStyle name="Вычисление 6 3 6 2" xfId="30030"/>
    <cellStyle name="Вычисление 6 3 6 3" xfId="30031"/>
    <cellStyle name="Вычисление 6 3 7" xfId="30032"/>
    <cellStyle name="Вычисление 6 3 7 2" xfId="30033"/>
    <cellStyle name="Вычисление 6 3 7 3" xfId="30034"/>
    <cellStyle name="Вычисление 6 3 8" xfId="30035"/>
    <cellStyle name="Вычисление 6 3 8 2" xfId="30036"/>
    <cellStyle name="Вычисление 6 3 8 3" xfId="30037"/>
    <cellStyle name="Вычисление 6 3 9" xfId="30038"/>
    <cellStyle name="Вычисление 6 3 9 2" xfId="30039"/>
    <cellStyle name="Вычисление 6 3 9 3" xfId="30040"/>
    <cellStyle name="Вычисление 6 4" xfId="9299"/>
    <cellStyle name="Вычисление 6 4 10" xfId="30041"/>
    <cellStyle name="Вычисление 6 4 11" xfId="30042"/>
    <cellStyle name="Вычисление 6 4 2" xfId="30043"/>
    <cellStyle name="Вычисление 6 4 2 2" xfId="30044"/>
    <cellStyle name="Вычисление 6 4 2 3" xfId="30045"/>
    <cellStyle name="Вычисление 6 4 3" xfId="30046"/>
    <cellStyle name="Вычисление 6 4 3 2" xfId="30047"/>
    <cellStyle name="Вычисление 6 4 3 3" xfId="30048"/>
    <cellStyle name="Вычисление 6 4 4" xfId="30049"/>
    <cellStyle name="Вычисление 6 4 4 2" xfId="30050"/>
    <cellStyle name="Вычисление 6 4 4 3" xfId="30051"/>
    <cellStyle name="Вычисление 6 4 5" xfId="30052"/>
    <cellStyle name="Вычисление 6 4 5 2" xfId="30053"/>
    <cellStyle name="Вычисление 6 4 5 3" xfId="30054"/>
    <cellStyle name="Вычисление 6 4 6" xfId="30055"/>
    <cellStyle name="Вычисление 6 4 6 2" xfId="30056"/>
    <cellStyle name="Вычисление 6 4 6 3" xfId="30057"/>
    <cellStyle name="Вычисление 6 4 7" xfId="30058"/>
    <cellStyle name="Вычисление 6 4 7 2" xfId="30059"/>
    <cellStyle name="Вычисление 6 4 7 3" xfId="30060"/>
    <cellStyle name="Вычисление 6 4 8" xfId="30061"/>
    <cellStyle name="Вычисление 6 4 8 2" xfId="30062"/>
    <cellStyle name="Вычисление 6 4 8 3" xfId="30063"/>
    <cellStyle name="Вычисление 6 4 9" xfId="30064"/>
    <cellStyle name="Вычисление 6 4 9 2" xfId="30065"/>
    <cellStyle name="Вычисление 6 4 9 3" xfId="30066"/>
    <cellStyle name="Вычисление 6 5" xfId="30067"/>
    <cellStyle name="Вычисление 6 5 10" xfId="30068"/>
    <cellStyle name="Вычисление 6 5 2" xfId="30069"/>
    <cellStyle name="Вычисление 6 5 2 2" xfId="30070"/>
    <cellStyle name="Вычисление 6 5 2 3" xfId="30071"/>
    <cellStyle name="Вычисление 6 5 3" xfId="30072"/>
    <cellStyle name="Вычисление 6 5 3 2" xfId="30073"/>
    <cellStyle name="Вычисление 6 5 3 3" xfId="30074"/>
    <cellStyle name="Вычисление 6 5 4" xfId="30075"/>
    <cellStyle name="Вычисление 6 5 4 2" xfId="30076"/>
    <cellStyle name="Вычисление 6 5 4 3" xfId="30077"/>
    <cellStyle name="Вычисление 6 5 5" xfId="30078"/>
    <cellStyle name="Вычисление 6 5 5 2" xfId="30079"/>
    <cellStyle name="Вычисление 6 5 5 3" xfId="30080"/>
    <cellStyle name="Вычисление 6 5 6" xfId="30081"/>
    <cellStyle name="Вычисление 6 5 6 2" xfId="30082"/>
    <cellStyle name="Вычисление 6 5 6 3" xfId="30083"/>
    <cellStyle name="Вычисление 6 5 7" xfId="30084"/>
    <cellStyle name="Вычисление 6 5 7 2" xfId="30085"/>
    <cellStyle name="Вычисление 6 5 7 3" xfId="30086"/>
    <cellStyle name="Вычисление 6 5 8" xfId="30087"/>
    <cellStyle name="Вычисление 6 5 8 2" xfId="30088"/>
    <cellStyle name="Вычисление 6 5 8 3" xfId="30089"/>
    <cellStyle name="Вычисление 6 5 9" xfId="30090"/>
    <cellStyle name="Вычисление 6 5 9 2" xfId="30091"/>
    <cellStyle name="Вычисление 6 5 9 3" xfId="30092"/>
    <cellStyle name="Вычисление 6 6" xfId="30093"/>
    <cellStyle name="Вычисление 6 6 10" xfId="30094"/>
    <cellStyle name="Вычисление 6 6 2" xfId="30095"/>
    <cellStyle name="Вычисление 6 6 2 2" xfId="30096"/>
    <cellStyle name="Вычисление 6 6 2 3" xfId="30097"/>
    <cellStyle name="Вычисление 6 6 3" xfId="30098"/>
    <cellStyle name="Вычисление 6 6 3 2" xfId="30099"/>
    <cellStyle name="Вычисление 6 6 3 3" xfId="30100"/>
    <cellStyle name="Вычисление 6 6 4" xfId="30101"/>
    <cellStyle name="Вычисление 6 6 4 2" xfId="30102"/>
    <cellStyle name="Вычисление 6 6 4 3" xfId="30103"/>
    <cellStyle name="Вычисление 6 6 5" xfId="30104"/>
    <cellStyle name="Вычисление 6 6 5 2" xfId="30105"/>
    <cellStyle name="Вычисление 6 6 5 3" xfId="30106"/>
    <cellStyle name="Вычисление 6 6 6" xfId="30107"/>
    <cellStyle name="Вычисление 6 6 6 2" xfId="30108"/>
    <cellStyle name="Вычисление 6 6 6 3" xfId="30109"/>
    <cellStyle name="Вычисление 6 6 7" xfId="30110"/>
    <cellStyle name="Вычисление 6 6 7 2" xfId="30111"/>
    <cellStyle name="Вычисление 6 6 7 3" xfId="30112"/>
    <cellStyle name="Вычисление 6 6 8" xfId="30113"/>
    <cellStyle name="Вычисление 6 6 8 2" xfId="30114"/>
    <cellStyle name="Вычисление 6 6 8 3" xfId="30115"/>
    <cellStyle name="Вычисление 6 6 9" xfId="30116"/>
    <cellStyle name="Вычисление 6 6 9 2" xfId="30117"/>
    <cellStyle name="Вычисление 6 6 9 3" xfId="30118"/>
    <cellStyle name="Вычисление 6 7" xfId="30119"/>
    <cellStyle name="Вычисление 6 7 2" xfId="30120"/>
    <cellStyle name="Вычисление 6 7 3" xfId="30121"/>
    <cellStyle name="Вычисление 6 8" xfId="30122"/>
    <cellStyle name="Вычисление 6 8 2" xfId="30123"/>
    <cellStyle name="Вычисление 6 8 3" xfId="30124"/>
    <cellStyle name="Вычисление 6 9" xfId="30125"/>
    <cellStyle name="Вычисление 6 9 2" xfId="30126"/>
    <cellStyle name="Вычисление 6 9 3" xfId="30127"/>
    <cellStyle name="Вычисление 6_2012" xfId="9300"/>
    <cellStyle name="Вычисление 7" xfId="9301"/>
    <cellStyle name="Вычисление 7 10" xfId="30128"/>
    <cellStyle name="Вычисление 7 10 2" xfId="30129"/>
    <cellStyle name="Вычисление 7 10 3" xfId="30130"/>
    <cellStyle name="Вычисление 7 11" xfId="30131"/>
    <cellStyle name="Вычисление 7 11 2" xfId="30132"/>
    <cellStyle name="Вычисление 7 11 3" xfId="30133"/>
    <cellStyle name="Вычисление 7 12" xfId="30134"/>
    <cellStyle name="Вычисление 7 12 2" xfId="30135"/>
    <cellStyle name="Вычисление 7 12 3" xfId="30136"/>
    <cellStyle name="Вычисление 7 13" xfId="30137"/>
    <cellStyle name="Вычисление 7 13 2" xfId="30138"/>
    <cellStyle name="Вычисление 7 13 3" xfId="30139"/>
    <cellStyle name="Вычисление 7 14" xfId="30140"/>
    <cellStyle name="Вычисление 7 14 2" xfId="30141"/>
    <cellStyle name="Вычисление 7 14 3" xfId="30142"/>
    <cellStyle name="Вычисление 7 15" xfId="30143"/>
    <cellStyle name="Вычисление 7 16" xfId="30144"/>
    <cellStyle name="Вычисление 7 2" xfId="9302"/>
    <cellStyle name="Вычисление 7 2 10" xfId="30145"/>
    <cellStyle name="Вычисление 7 2 10 2" xfId="30146"/>
    <cellStyle name="Вычисление 7 2 10 3" xfId="30147"/>
    <cellStyle name="Вычисление 7 2 11" xfId="30148"/>
    <cellStyle name="Вычисление 7 2 11 2" xfId="30149"/>
    <cellStyle name="Вычисление 7 2 11 3" xfId="30150"/>
    <cellStyle name="Вычисление 7 2 12" xfId="30151"/>
    <cellStyle name="Вычисление 7 2 12 2" xfId="30152"/>
    <cellStyle name="Вычисление 7 2 12 3" xfId="30153"/>
    <cellStyle name="Вычисление 7 2 13" xfId="30154"/>
    <cellStyle name="Вычисление 7 2 13 2" xfId="30155"/>
    <cellStyle name="Вычисление 7 2 13 3" xfId="30156"/>
    <cellStyle name="Вычисление 7 2 14" xfId="30157"/>
    <cellStyle name="Вычисление 7 2 15" xfId="30158"/>
    <cellStyle name="Вычисление 7 2 2" xfId="30159"/>
    <cellStyle name="Вычисление 7 2 2 10" xfId="30160"/>
    <cellStyle name="Вычисление 7 2 2 2" xfId="30161"/>
    <cellStyle name="Вычисление 7 2 2 2 2" xfId="30162"/>
    <cellStyle name="Вычисление 7 2 2 2 3" xfId="30163"/>
    <cellStyle name="Вычисление 7 2 2 3" xfId="30164"/>
    <cellStyle name="Вычисление 7 2 2 3 2" xfId="30165"/>
    <cellStyle name="Вычисление 7 2 2 3 3" xfId="30166"/>
    <cellStyle name="Вычисление 7 2 2 4" xfId="30167"/>
    <cellStyle name="Вычисление 7 2 2 4 2" xfId="30168"/>
    <cellStyle name="Вычисление 7 2 2 4 3" xfId="30169"/>
    <cellStyle name="Вычисление 7 2 2 5" xfId="30170"/>
    <cellStyle name="Вычисление 7 2 2 5 2" xfId="30171"/>
    <cellStyle name="Вычисление 7 2 2 5 3" xfId="30172"/>
    <cellStyle name="Вычисление 7 2 2 6" xfId="30173"/>
    <cellStyle name="Вычисление 7 2 2 6 2" xfId="30174"/>
    <cellStyle name="Вычисление 7 2 2 6 3" xfId="30175"/>
    <cellStyle name="Вычисление 7 2 2 7" xfId="30176"/>
    <cellStyle name="Вычисление 7 2 2 7 2" xfId="30177"/>
    <cellStyle name="Вычисление 7 2 2 7 3" xfId="30178"/>
    <cellStyle name="Вычисление 7 2 2 8" xfId="30179"/>
    <cellStyle name="Вычисление 7 2 2 8 2" xfId="30180"/>
    <cellStyle name="Вычисление 7 2 2 8 3" xfId="30181"/>
    <cellStyle name="Вычисление 7 2 2 9" xfId="30182"/>
    <cellStyle name="Вычисление 7 2 2 9 2" xfId="30183"/>
    <cellStyle name="Вычисление 7 2 2 9 3" xfId="30184"/>
    <cellStyle name="Вычисление 7 2 3" xfId="30185"/>
    <cellStyle name="Вычисление 7 2 3 10" xfId="30186"/>
    <cellStyle name="Вычисление 7 2 3 2" xfId="30187"/>
    <cellStyle name="Вычисление 7 2 3 2 2" xfId="30188"/>
    <cellStyle name="Вычисление 7 2 3 2 3" xfId="30189"/>
    <cellStyle name="Вычисление 7 2 3 3" xfId="30190"/>
    <cellStyle name="Вычисление 7 2 3 3 2" xfId="30191"/>
    <cellStyle name="Вычисление 7 2 3 3 3" xfId="30192"/>
    <cellStyle name="Вычисление 7 2 3 4" xfId="30193"/>
    <cellStyle name="Вычисление 7 2 3 4 2" xfId="30194"/>
    <cellStyle name="Вычисление 7 2 3 4 3" xfId="30195"/>
    <cellStyle name="Вычисление 7 2 3 5" xfId="30196"/>
    <cellStyle name="Вычисление 7 2 3 5 2" xfId="30197"/>
    <cellStyle name="Вычисление 7 2 3 5 3" xfId="30198"/>
    <cellStyle name="Вычисление 7 2 3 6" xfId="30199"/>
    <cellStyle name="Вычисление 7 2 3 6 2" xfId="30200"/>
    <cellStyle name="Вычисление 7 2 3 6 3" xfId="30201"/>
    <cellStyle name="Вычисление 7 2 3 7" xfId="30202"/>
    <cellStyle name="Вычисление 7 2 3 7 2" xfId="30203"/>
    <cellStyle name="Вычисление 7 2 3 7 3" xfId="30204"/>
    <cellStyle name="Вычисление 7 2 3 8" xfId="30205"/>
    <cellStyle name="Вычисление 7 2 3 8 2" xfId="30206"/>
    <cellStyle name="Вычисление 7 2 3 8 3" xfId="30207"/>
    <cellStyle name="Вычисление 7 2 3 9" xfId="30208"/>
    <cellStyle name="Вычисление 7 2 3 9 2" xfId="30209"/>
    <cellStyle name="Вычисление 7 2 3 9 3" xfId="30210"/>
    <cellStyle name="Вычисление 7 2 4" xfId="30211"/>
    <cellStyle name="Вычисление 7 2 4 10" xfId="30212"/>
    <cellStyle name="Вычисление 7 2 4 2" xfId="30213"/>
    <cellStyle name="Вычисление 7 2 4 2 2" xfId="30214"/>
    <cellStyle name="Вычисление 7 2 4 2 3" xfId="30215"/>
    <cellStyle name="Вычисление 7 2 4 3" xfId="30216"/>
    <cellStyle name="Вычисление 7 2 4 3 2" xfId="30217"/>
    <cellStyle name="Вычисление 7 2 4 3 3" xfId="30218"/>
    <cellStyle name="Вычисление 7 2 4 4" xfId="30219"/>
    <cellStyle name="Вычисление 7 2 4 4 2" xfId="30220"/>
    <cellStyle name="Вычисление 7 2 4 4 3" xfId="30221"/>
    <cellStyle name="Вычисление 7 2 4 5" xfId="30222"/>
    <cellStyle name="Вычисление 7 2 4 5 2" xfId="30223"/>
    <cellStyle name="Вычисление 7 2 4 5 3" xfId="30224"/>
    <cellStyle name="Вычисление 7 2 4 6" xfId="30225"/>
    <cellStyle name="Вычисление 7 2 4 6 2" xfId="30226"/>
    <cellStyle name="Вычисление 7 2 4 6 3" xfId="30227"/>
    <cellStyle name="Вычисление 7 2 4 7" xfId="30228"/>
    <cellStyle name="Вычисление 7 2 4 7 2" xfId="30229"/>
    <cellStyle name="Вычисление 7 2 4 7 3" xfId="30230"/>
    <cellStyle name="Вычисление 7 2 4 8" xfId="30231"/>
    <cellStyle name="Вычисление 7 2 4 8 2" xfId="30232"/>
    <cellStyle name="Вычисление 7 2 4 8 3" xfId="30233"/>
    <cellStyle name="Вычисление 7 2 4 9" xfId="30234"/>
    <cellStyle name="Вычисление 7 2 4 9 2" xfId="30235"/>
    <cellStyle name="Вычисление 7 2 4 9 3" xfId="30236"/>
    <cellStyle name="Вычисление 7 2 5" xfId="30237"/>
    <cellStyle name="Вычисление 7 2 5 10" xfId="30238"/>
    <cellStyle name="Вычисление 7 2 5 2" xfId="30239"/>
    <cellStyle name="Вычисление 7 2 5 2 2" xfId="30240"/>
    <cellStyle name="Вычисление 7 2 5 2 3" xfId="30241"/>
    <cellStyle name="Вычисление 7 2 5 3" xfId="30242"/>
    <cellStyle name="Вычисление 7 2 5 3 2" xfId="30243"/>
    <cellStyle name="Вычисление 7 2 5 3 3" xfId="30244"/>
    <cellStyle name="Вычисление 7 2 5 4" xfId="30245"/>
    <cellStyle name="Вычисление 7 2 5 4 2" xfId="30246"/>
    <cellStyle name="Вычисление 7 2 5 4 3" xfId="30247"/>
    <cellStyle name="Вычисление 7 2 5 5" xfId="30248"/>
    <cellStyle name="Вычисление 7 2 5 5 2" xfId="30249"/>
    <cellStyle name="Вычисление 7 2 5 5 3" xfId="30250"/>
    <cellStyle name="Вычисление 7 2 5 6" xfId="30251"/>
    <cellStyle name="Вычисление 7 2 5 6 2" xfId="30252"/>
    <cellStyle name="Вычисление 7 2 5 6 3" xfId="30253"/>
    <cellStyle name="Вычисление 7 2 5 7" xfId="30254"/>
    <cellStyle name="Вычисление 7 2 5 7 2" xfId="30255"/>
    <cellStyle name="Вычисление 7 2 5 7 3" xfId="30256"/>
    <cellStyle name="Вычисление 7 2 5 8" xfId="30257"/>
    <cellStyle name="Вычисление 7 2 5 8 2" xfId="30258"/>
    <cellStyle name="Вычисление 7 2 5 8 3" xfId="30259"/>
    <cellStyle name="Вычисление 7 2 5 9" xfId="30260"/>
    <cellStyle name="Вычисление 7 2 5 9 2" xfId="30261"/>
    <cellStyle name="Вычисление 7 2 5 9 3" xfId="30262"/>
    <cellStyle name="Вычисление 7 2 6" xfId="30263"/>
    <cellStyle name="Вычисление 7 2 6 2" xfId="30264"/>
    <cellStyle name="Вычисление 7 2 6 3" xfId="30265"/>
    <cellStyle name="Вычисление 7 2 7" xfId="30266"/>
    <cellStyle name="Вычисление 7 2 7 2" xfId="30267"/>
    <cellStyle name="Вычисление 7 2 7 3" xfId="30268"/>
    <cellStyle name="Вычисление 7 2 8" xfId="30269"/>
    <cellStyle name="Вычисление 7 2 8 2" xfId="30270"/>
    <cellStyle name="Вычисление 7 2 8 3" xfId="30271"/>
    <cellStyle name="Вычисление 7 2 9" xfId="30272"/>
    <cellStyle name="Вычисление 7 2 9 2" xfId="30273"/>
    <cellStyle name="Вычисление 7 2 9 3" xfId="30274"/>
    <cellStyle name="Вычисление 7 3" xfId="9303"/>
    <cellStyle name="Вычисление 7 3 10" xfId="30275"/>
    <cellStyle name="Вычисление 7 3 11" xfId="30276"/>
    <cellStyle name="Вычисление 7 3 12" xfId="30277"/>
    <cellStyle name="Вычисление 7 3 2" xfId="30278"/>
    <cellStyle name="Вычисление 7 3 2 2" xfId="30279"/>
    <cellStyle name="Вычисление 7 3 2 3" xfId="30280"/>
    <cellStyle name="Вычисление 7 3 3" xfId="30281"/>
    <cellStyle name="Вычисление 7 3 3 2" xfId="30282"/>
    <cellStyle name="Вычисление 7 3 3 3" xfId="30283"/>
    <cellStyle name="Вычисление 7 3 4" xfId="30284"/>
    <cellStyle name="Вычисление 7 3 4 2" xfId="30285"/>
    <cellStyle name="Вычисление 7 3 4 3" xfId="30286"/>
    <cellStyle name="Вычисление 7 3 5" xfId="30287"/>
    <cellStyle name="Вычисление 7 3 5 2" xfId="30288"/>
    <cellStyle name="Вычисление 7 3 5 3" xfId="30289"/>
    <cellStyle name="Вычисление 7 3 6" xfId="30290"/>
    <cellStyle name="Вычисление 7 3 6 2" xfId="30291"/>
    <cellStyle name="Вычисление 7 3 6 3" xfId="30292"/>
    <cellStyle name="Вычисление 7 3 7" xfId="30293"/>
    <cellStyle name="Вычисление 7 3 7 2" xfId="30294"/>
    <cellStyle name="Вычисление 7 3 7 3" xfId="30295"/>
    <cellStyle name="Вычисление 7 3 8" xfId="30296"/>
    <cellStyle name="Вычисление 7 3 8 2" xfId="30297"/>
    <cellStyle name="Вычисление 7 3 8 3" xfId="30298"/>
    <cellStyle name="Вычисление 7 3 9" xfId="30299"/>
    <cellStyle name="Вычисление 7 3 9 2" xfId="30300"/>
    <cellStyle name="Вычисление 7 3 9 3" xfId="30301"/>
    <cellStyle name="Вычисление 7 4" xfId="30302"/>
    <cellStyle name="Вычисление 7 4 10" xfId="30303"/>
    <cellStyle name="Вычисление 7 4 2" xfId="30304"/>
    <cellStyle name="Вычисление 7 4 2 2" xfId="30305"/>
    <cellStyle name="Вычисление 7 4 2 3" xfId="30306"/>
    <cellStyle name="Вычисление 7 4 3" xfId="30307"/>
    <cellStyle name="Вычисление 7 4 3 2" xfId="30308"/>
    <cellStyle name="Вычисление 7 4 3 3" xfId="30309"/>
    <cellStyle name="Вычисление 7 4 4" xfId="30310"/>
    <cellStyle name="Вычисление 7 4 4 2" xfId="30311"/>
    <cellStyle name="Вычисление 7 4 4 3" xfId="30312"/>
    <cellStyle name="Вычисление 7 4 5" xfId="30313"/>
    <cellStyle name="Вычисление 7 4 5 2" xfId="30314"/>
    <cellStyle name="Вычисление 7 4 5 3" xfId="30315"/>
    <cellStyle name="Вычисление 7 4 6" xfId="30316"/>
    <cellStyle name="Вычисление 7 4 6 2" xfId="30317"/>
    <cellStyle name="Вычисление 7 4 6 3" xfId="30318"/>
    <cellStyle name="Вычисление 7 4 7" xfId="30319"/>
    <cellStyle name="Вычисление 7 4 7 2" xfId="30320"/>
    <cellStyle name="Вычисление 7 4 7 3" xfId="30321"/>
    <cellStyle name="Вычисление 7 4 8" xfId="30322"/>
    <cellStyle name="Вычисление 7 4 8 2" xfId="30323"/>
    <cellStyle name="Вычисление 7 4 8 3" xfId="30324"/>
    <cellStyle name="Вычисление 7 4 9" xfId="30325"/>
    <cellStyle name="Вычисление 7 4 9 2" xfId="30326"/>
    <cellStyle name="Вычисление 7 4 9 3" xfId="30327"/>
    <cellStyle name="Вычисление 7 5" xfId="30328"/>
    <cellStyle name="Вычисление 7 5 10" xfId="30329"/>
    <cellStyle name="Вычисление 7 5 2" xfId="30330"/>
    <cellStyle name="Вычисление 7 5 2 2" xfId="30331"/>
    <cellStyle name="Вычисление 7 5 2 3" xfId="30332"/>
    <cellStyle name="Вычисление 7 5 3" xfId="30333"/>
    <cellStyle name="Вычисление 7 5 3 2" xfId="30334"/>
    <cellStyle name="Вычисление 7 5 3 3" xfId="30335"/>
    <cellStyle name="Вычисление 7 5 4" xfId="30336"/>
    <cellStyle name="Вычисление 7 5 4 2" xfId="30337"/>
    <cellStyle name="Вычисление 7 5 4 3" xfId="30338"/>
    <cellStyle name="Вычисление 7 5 5" xfId="30339"/>
    <cellStyle name="Вычисление 7 5 5 2" xfId="30340"/>
    <cellStyle name="Вычисление 7 5 5 3" xfId="30341"/>
    <cellStyle name="Вычисление 7 5 6" xfId="30342"/>
    <cellStyle name="Вычисление 7 5 6 2" xfId="30343"/>
    <cellStyle name="Вычисление 7 5 6 3" xfId="30344"/>
    <cellStyle name="Вычисление 7 5 7" xfId="30345"/>
    <cellStyle name="Вычисление 7 5 7 2" xfId="30346"/>
    <cellStyle name="Вычисление 7 5 7 3" xfId="30347"/>
    <cellStyle name="Вычисление 7 5 8" xfId="30348"/>
    <cellStyle name="Вычисление 7 5 8 2" xfId="30349"/>
    <cellStyle name="Вычисление 7 5 8 3" xfId="30350"/>
    <cellStyle name="Вычисление 7 5 9" xfId="30351"/>
    <cellStyle name="Вычисление 7 5 9 2" xfId="30352"/>
    <cellStyle name="Вычисление 7 5 9 3" xfId="30353"/>
    <cellStyle name="Вычисление 7 6" xfId="30354"/>
    <cellStyle name="Вычисление 7 6 10" xfId="30355"/>
    <cellStyle name="Вычисление 7 6 2" xfId="30356"/>
    <cellStyle name="Вычисление 7 6 2 2" xfId="30357"/>
    <cellStyle name="Вычисление 7 6 2 3" xfId="30358"/>
    <cellStyle name="Вычисление 7 6 3" xfId="30359"/>
    <cellStyle name="Вычисление 7 6 3 2" xfId="30360"/>
    <cellStyle name="Вычисление 7 6 3 3" xfId="30361"/>
    <cellStyle name="Вычисление 7 6 4" xfId="30362"/>
    <cellStyle name="Вычисление 7 6 4 2" xfId="30363"/>
    <cellStyle name="Вычисление 7 6 4 3" xfId="30364"/>
    <cellStyle name="Вычисление 7 6 5" xfId="30365"/>
    <cellStyle name="Вычисление 7 6 5 2" xfId="30366"/>
    <cellStyle name="Вычисление 7 6 5 3" xfId="30367"/>
    <cellStyle name="Вычисление 7 6 6" xfId="30368"/>
    <cellStyle name="Вычисление 7 6 6 2" xfId="30369"/>
    <cellStyle name="Вычисление 7 6 6 3" xfId="30370"/>
    <cellStyle name="Вычисление 7 6 7" xfId="30371"/>
    <cellStyle name="Вычисление 7 6 7 2" xfId="30372"/>
    <cellStyle name="Вычисление 7 6 7 3" xfId="30373"/>
    <cellStyle name="Вычисление 7 6 8" xfId="30374"/>
    <cellStyle name="Вычисление 7 6 8 2" xfId="30375"/>
    <cellStyle name="Вычисление 7 6 8 3" xfId="30376"/>
    <cellStyle name="Вычисление 7 6 9" xfId="30377"/>
    <cellStyle name="Вычисление 7 6 9 2" xfId="30378"/>
    <cellStyle name="Вычисление 7 6 9 3" xfId="30379"/>
    <cellStyle name="Вычисление 7 7" xfId="30380"/>
    <cellStyle name="Вычисление 7 7 2" xfId="30381"/>
    <cellStyle name="Вычисление 7 7 3" xfId="30382"/>
    <cellStyle name="Вычисление 7 8" xfId="30383"/>
    <cellStyle name="Вычисление 7 8 2" xfId="30384"/>
    <cellStyle name="Вычисление 7 8 3" xfId="30385"/>
    <cellStyle name="Вычисление 7 9" xfId="30386"/>
    <cellStyle name="Вычисление 7 9 2" xfId="30387"/>
    <cellStyle name="Вычисление 7 9 3" xfId="30388"/>
    <cellStyle name="Вычисление 7_2012" xfId="9304"/>
    <cellStyle name="Вычисление 8" xfId="9305"/>
    <cellStyle name="Вычисление 8 10" xfId="30389"/>
    <cellStyle name="Вычисление 8 10 2" xfId="30390"/>
    <cellStyle name="Вычисление 8 10 3" xfId="30391"/>
    <cellStyle name="Вычисление 8 11" xfId="30392"/>
    <cellStyle name="Вычисление 8 11 2" xfId="30393"/>
    <cellStyle name="Вычисление 8 11 3" xfId="30394"/>
    <cellStyle name="Вычисление 8 12" xfId="30395"/>
    <cellStyle name="Вычисление 8 12 2" xfId="30396"/>
    <cellStyle name="Вычисление 8 12 3" xfId="30397"/>
    <cellStyle name="Вычисление 8 13" xfId="30398"/>
    <cellStyle name="Вычисление 8 13 2" xfId="30399"/>
    <cellStyle name="Вычисление 8 13 3" xfId="30400"/>
    <cellStyle name="Вычисление 8 14" xfId="30401"/>
    <cellStyle name="Вычисление 8 14 2" xfId="30402"/>
    <cellStyle name="Вычисление 8 14 3" xfId="30403"/>
    <cellStyle name="Вычисление 8 15" xfId="30404"/>
    <cellStyle name="Вычисление 8 16" xfId="30405"/>
    <cellStyle name="Вычисление 8 2" xfId="9306"/>
    <cellStyle name="Вычисление 8 2 10" xfId="30406"/>
    <cellStyle name="Вычисление 8 2 10 2" xfId="30407"/>
    <cellStyle name="Вычисление 8 2 10 3" xfId="30408"/>
    <cellStyle name="Вычисление 8 2 11" xfId="30409"/>
    <cellStyle name="Вычисление 8 2 11 2" xfId="30410"/>
    <cellStyle name="Вычисление 8 2 11 3" xfId="30411"/>
    <cellStyle name="Вычисление 8 2 12" xfId="30412"/>
    <cellStyle name="Вычисление 8 2 12 2" xfId="30413"/>
    <cellStyle name="Вычисление 8 2 12 3" xfId="30414"/>
    <cellStyle name="Вычисление 8 2 13" xfId="30415"/>
    <cellStyle name="Вычисление 8 2 13 2" xfId="30416"/>
    <cellStyle name="Вычисление 8 2 13 3" xfId="30417"/>
    <cellStyle name="Вычисление 8 2 14" xfId="30418"/>
    <cellStyle name="Вычисление 8 2 15" xfId="30419"/>
    <cellStyle name="Вычисление 8 2 2" xfId="9307"/>
    <cellStyle name="Вычисление 8 2 2 10" xfId="30420"/>
    <cellStyle name="Вычисление 8 2 2 11" xfId="30421"/>
    <cellStyle name="Вычисление 8 2 2 12" xfId="30422"/>
    <cellStyle name="Вычисление 8 2 2 2" xfId="30423"/>
    <cellStyle name="Вычисление 8 2 2 2 2" xfId="30424"/>
    <cellStyle name="Вычисление 8 2 2 2 3" xfId="30425"/>
    <cellStyle name="Вычисление 8 2 2 3" xfId="30426"/>
    <cellStyle name="Вычисление 8 2 2 3 2" xfId="30427"/>
    <cellStyle name="Вычисление 8 2 2 3 3" xfId="30428"/>
    <cellStyle name="Вычисление 8 2 2 4" xfId="30429"/>
    <cellStyle name="Вычисление 8 2 2 4 2" xfId="30430"/>
    <cellStyle name="Вычисление 8 2 2 4 3" xfId="30431"/>
    <cellStyle name="Вычисление 8 2 2 5" xfId="30432"/>
    <cellStyle name="Вычисление 8 2 2 5 2" xfId="30433"/>
    <cellStyle name="Вычисление 8 2 2 5 3" xfId="30434"/>
    <cellStyle name="Вычисление 8 2 2 6" xfId="30435"/>
    <cellStyle name="Вычисление 8 2 2 6 2" xfId="30436"/>
    <cellStyle name="Вычисление 8 2 2 6 3" xfId="30437"/>
    <cellStyle name="Вычисление 8 2 2 7" xfId="30438"/>
    <cellStyle name="Вычисление 8 2 2 7 2" xfId="30439"/>
    <cellStyle name="Вычисление 8 2 2 7 3" xfId="30440"/>
    <cellStyle name="Вычисление 8 2 2 8" xfId="30441"/>
    <cellStyle name="Вычисление 8 2 2 8 2" xfId="30442"/>
    <cellStyle name="Вычисление 8 2 2 8 3" xfId="30443"/>
    <cellStyle name="Вычисление 8 2 2 9" xfId="30444"/>
    <cellStyle name="Вычисление 8 2 2 9 2" xfId="30445"/>
    <cellStyle name="Вычисление 8 2 2 9 3" xfId="30446"/>
    <cellStyle name="Вычисление 8 2 3" xfId="30447"/>
    <cellStyle name="Вычисление 8 2 3 10" xfId="30448"/>
    <cellStyle name="Вычисление 8 2 3 2" xfId="30449"/>
    <cellStyle name="Вычисление 8 2 3 2 2" xfId="30450"/>
    <cellStyle name="Вычисление 8 2 3 2 3" xfId="30451"/>
    <cellStyle name="Вычисление 8 2 3 3" xfId="30452"/>
    <cellStyle name="Вычисление 8 2 3 3 2" xfId="30453"/>
    <cellStyle name="Вычисление 8 2 3 3 3" xfId="30454"/>
    <cellStyle name="Вычисление 8 2 3 4" xfId="30455"/>
    <cellStyle name="Вычисление 8 2 3 4 2" xfId="30456"/>
    <cellStyle name="Вычисление 8 2 3 4 3" xfId="30457"/>
    <cellStyle name="Вычисление 8 2 3 5" xfId="30458"/>
    <cellStyle name="Вычисление 8 2 3 5 2" xfId="30459"/>
    <cellStyle name="Вычисление 8 2 3 5 3" xfId="30460"/>
    <cellStyle name="Вычисление 8 2 3 6" xfId="30461"/>
    <cellStyle name="Вычисление 8 2 3 6 2" xfId="30462"/>
    <cellStyle name="Вычисление 8 2 3 6 3" xfId="30463"/>
    <cellStyle name="Вычисление 8 2 3 7" xfId="30464"/>
    <cellStyle name="Вычисление 8 2 3 7 2" xfId="30465"/>
    <cellStyle name="Вычисление 8 2 3 7 3" xfId="30466"/>
    <cellStyle name="Вычисление 8 2 3 8" xfId="30467"/>
    <cellStyle name="Вычисление 8 2 3 8 2" xfId="30468"/>
    <cellStyle name="Вычисление 8 2 3 8 3" xfId="30469"/>
    <cellStyle name="Вычисление 8 2 3 9" xfId="30470"/>
    <cellStyle name="Вычисление 8 2 3 9 2" xfId="30471"/>
    <cellStyle name="Вычисление 8 2 3 9 3" xfId="30472"/>
    <cellStyle name="Вычисление 8 2 4" xfId="30473"/>
    <cellStyle name="Вычисление 8 2 4 10" xfId="30474"/>
    <cellStyle name="Вычисление 8 2 4 2" xfId="30475"/>
    <cellStyle name="Вычисление 8 2 4 2 2" xfId="30476"/>
    <cellStyle name="Вычисление 8 2 4 2 3" xfId="30477"/>
    <cellStyle name="Вычисление 8 2 4 3" xfId="30478"/>
    <cellStyle name="Вычисление 8 2 4 3 2" xfId="30479"/>
    <cellStyle name="Вычисление 8 2 4 3 3" xfId="30480"/>
    <cellStyle name="Вычисление 8 2 4 4" xfId="30481"/>
    <cellStyle name="Вычисление 8 2 4 4 2" xfId="30482"/>
    <cellStyle name="Вычисление 8 2 4 4 3" xfId="30483"/>
    <cellStyle name="Вычисление 8 2 4 5" xfId="30484"/>
    <cellStyle name="Вычисление 8 2 4 5 2" xfId="30485"/>
    <cellStyle name="Вычисление 8 2 4 5 3" xfId="30486"/>
    <cellStyle name="Вычисление 8 2 4 6" xfId="30487"/>
    <cellStyle name="Вычисление 8 2 4 6 2" xfId="30488"/>
    <cellStyle name="Вычисление 8 2 4 6 3" xfId="30489"/>
    <cellStyle name="Вычисление 8 2 4 7" xfId="30490"/>
    <cellStyle name="Вычисление 8 2 4 7 2" xfId="30491"/>
    <cellStyle name="Вычисление 8 2 4 7 3" xfId="30492"/>
    <cellStyle name="Вычисление 8 2 4 8" xfId="30493"/>
    <cellStyle name="Вычисление 8 2 4 8 2" xfId="30494"/>
    <cellStyle name="Вычисление 8 2 4 8 3" xfId="30495"/>
    <cellStyle name="Вычисление 8 2 4 9" xfId="30496"/>
    <cellStyle name="Вычисление 8 2 4 9 2" xfId="30497"/>
    <cellStyle name="Вычисление 8 2 4 9 3" xfId="30498"/>
    <cellStyle name="Вычисление 8 2 5" xfId="30499"/>
    <cellStyle name="Вычисление 8 2 5 10" xfId="30500"/>
    <cellStyle name="Вычисление 8 2 5 2" xfId="30501"/>
    <cellStyle name="Вычисление 8 2 5 2 2" xfId="30502"/>
    <cellStyle name="Вычисление 8 2 5 2 3" xfId="30503"/>
    <cellStyle name="Вычисление 8 2 5 3" xfId="30504"/>
    <cellStyle name="Вычисление 8 2 5 3 2" xfId="30505"/>
    <cellStyle name="Вычисление 8 2 5 3 3" xfId="30506"/>
    <cellStyle name="Вычисление 8 2 5 4" xfId="30507"/>
    <cellStyle name="Вычисление 8 2 5 4 2" xfId="30508"/>
    <cellStyle name="Вычисление 8 2 5 4 3" xfId="30509"/>
    <cellStyle name="Вычисление 8 2 5 5" xfId="30510"/>
    <cellStyle name="Вычисление 8 2 5 5 2" xfId="30511"/>
    <cellStyle name="Вычисление 8 2 5 5 3" xfId="30512"/>
    <cellStyle name="Вычисление 8 2 5 6" xfId="30513"/>
    <cellStyle name="Вычисление 8 2 5 6 2" xfId="30514"/>
    <cellStyle name="Вычисление 8 2 5 6 3" xfId="30515"/>
    <cellStyle name="Вычисление 8 2 5 7" xfId="30516"/>
    <cellStyle name="Вычисление 8 2 5 7 2" xfId="30517"/>
    <cellStyle name="Вычисление 8 2 5 7 3" xfId="30518"/>
    <cellStyle name="Вычисление 8 2 5 8" xfId="30519"/>
    <cellStyle name="Вычисление 8 2 5 8 2" xfId="30520"/>
    <cellStyle name="Вычисление 8 2 5 8 3" xfId="30521"/>
    <cellStyle name="Вычисление 8 2 5 9" xfId="30522"/>
    <cellStyle name="Вычисление 8 2 5 9 2" xfId="30523"/>
    <cellStyle name="Вычисление 8 2 5 9 3" xfId="30524"/>
    <cellStyle name="Вычисление 8 2 6" xfId="30525"/>
    <cellStyle name="Вычисление 8 2 6 2" xfId="30526"/>
    <cellStyle name="Вычисление 8 2 6 3" xfId="30527"/>
    <cellStyle name="Вычисление 8 2 7" xfId="30528"/>
    <cellStyle name="Вычисление 8 2 7 2" xfId="30529"/>
    <cellStyle name="Вычисление 8 2 7 3" xfId="30530"/>
    <cellStyle name="Вычисление 8 2 8" xfId="30531"/>
    <cellStyle name="Вычисление 8 2 8 2" xfId="30532"/>
    <cellStyle name="Вычисление 8 2 8 3" xfId="30533"/>
    <cellStyle name="Вычисление 8 2 9" xfId="30534"/>
    <cellStyle name="Вычисление 8 2 9 2" xfId="30535"/>
    <cellStyle name="Вычисление 8 2 9 3" xfId="30536"/>
    <cellStyle name="Вычисление 8 2_Лист1" xfId="53519"/>
    <cellStyle name="Вычисление 8 3" xfId="9308"/>
    <cellStyle name="Вычисление 8 3 10" xfId="30537"/>
    <cellStyle name="Вычисление 8 3 11" xfId="30538"/>
    <cellStyle name="Вычисление 8 3 12" xfId="30539"/>
    <cellStyle name="Вычисление 8 3 2" xfId="30540"/>
    <cellStyle name="Вычисление 8 3 2 2" xfId="30541"/>
    <cellStyle name="Вычисление 8 3 2 3" xfId="30542"/>
    <cellStyle name="Вычисление 8 3 3" xfId="30543"/>
    <cellStyle name="Вычисление 8 3 3 2" xfId="30544"/>
    <cellStyle name="Вычисление 8 3 3 3" xfId="30545"/>
    <cellStyle name="Вычисление 8 3 4" xfId="30546"/>
    <cellStyle name="Вычисление 8 3 4 2" xfId="30547"/>
    <cellStyle name="Вычисление 8 3 4 3" xfId="30548"/>
    <cellStyle name="Вычисление 8 3 5" xfId="30549"/>
    <cellStyle name="Вычисление 8 3 5 2" xfId="30550"/>
    <cellStyle name="Вычисление 8 3 5 3" xfId="30551"/>
    <cellStyle name="Вычисление 8 3 6" xfId="30552"/>
    <cellStyle name="Вычисление 8 3 6 2" xfId="30553"/>
    <cellStyle name="Вычисление 8 3 6 3" xfId="30554"/>
    <cellStyle name="Вычисление 8 3 7" xfId="30555"/>
    <cellStyle name="Вычисление 8 3 7 2" xfId="30556"/>
    <cellStyle name="Вычисление 8 3 7 3" xfId="30557"/>
    <cellStyle name="Вычисление 8 3 8" xfId="30558"/>
    <cellStyle name="Вычисление 8 3 8 2" xfId="30559"/>
    <cellStyle name="Вычисление 8 3 8 3" xfId="30560"/>
    <cellStyle name="Вычисление 8 3 9" xfId="30561"/>
    <cellStyle name="Вычисление 8 3 9 2" xfId="30562"/>
    <cellStyle name="Вычисление 8 3 9 3" xfId="30563"/>
    <cellStyle name="Вычисление 8 4" xfId="30564"/>
    <cellStyle name="Вычисление 8 4 10" xfId="30565"/>
    <cellStyle name="Вычисление 8 4 2" xfId="30566"/>
    <cellStyle name="Вычисление 8 4 2 2" xfId="30567"/>
    <cellStyle name="Вычисление 8 4 2 3" xfId="30568"/>
    <cellStyle name="Вычисление 8 4 3" xfId="30569"/>
    <cellStyle name="Вычисление 8 4 3 2" xfId="30570"/>
    <cellStyle name="Вычисление 8 4 3 3" xfId="30571"/>
    <cellStyle name="Вычисление 8 4 4" xfId="30572"/>
    <cellStyle name="Вычисление 8 4 4 2" xfId="30573"/>
    <cellStyle name="Вычисление 8 4 4 3" xfId="30574"/>
    <cellStyle name="Вычисление 8 4 5" xfId="30575"/>
    <cellStyle name="Вычисление 8 4 5 2" xfId="30576"/>
    <cellStyle name="Вычисление 8 4 5 3" xfId="30577"/>
    <cellStyle name="Вычисление 8 4 6" xfId="30578"/>
    <cellStyle name="Вычисление 8 4 6 2" xfId="30579"/>
    <cellStyle name="Вычисление 8 4 6 3" xfId="30580"/>
    <cellStyle name="Вычисление 8 4 7" xfId="30581"/>
    <cellStyle name="Вычисление 8 4 7 2" xfId="30582"/>
    <cellStyle name="Вычисление 8 4 7 3" xfId="30583"/>
    <cellStyle name="Вычисление 8 4 8" xfId="30584"/>
    <cellStyle name="Вычисление 8 4 8 2" xfId="30585"/>
    <cellStyle name="Вычисление 8 4 8 3" xfId="30586"/>
    <cellStyle name="Вычисление 8 4 9" xfId="30587"/>
    <cellStyle name="Вычисление 8 4 9 2" xfId="30588"/>
    <cellStyle name="Вычисление 8 4 9 3" xfId="30589"/>
    <cellStyle name="Вычисление 8 5" xfId="30590"/>
    <cellStyle name="Вычисление 8 5 10" xfId="30591"/>
    <cellStyle name="Вычисление 8 5 2" xfId="30592"/>
    <cellStyle name="Вычисление 8 5 2 2" xfId="30593"/>
    <cellStyle name="Вычисление 8 5 2 3" xfId="30594"/>
    <cellStyle name="Вычисление 8 5 3" xfId="30595"/>
    <cellStyle name="Вычисление 8 5 3 2" xfId="30596"/>
    <cellStyle name="Вычисление 8 5 3 3" xfId="30597"/>
    <cellStyle name="Вычисление 8 5 4" xfId="30598"/>
    <cellStyle name="Вычисление 8 5 4 2" xfId="30599"/>
    <cellStyle name="Вычисление 8 5 4 3" xfId="30600"/>
    <cellStyle name="Вычисление 8 5 5" xfId="30601"/>
    <cellStyle name="Вычисление 8 5 5 2" xfId="30602"/>
    <cellStyle name="Вычисление 8 5 5 3" xfId="30603"/>
    <cellStyle name="Вычисление 8 5 6" xfId="30604"/>
    <cellStyle name="Вычисление 8 5 6 2" xfId="30605"/>
    <cellStyle name="Вычисление 8 5 6 3" xfId="30606"/>
    <cellStyle name="Вычисление 8 5 7" xfId="30607"/>
    <cellStyle name="Вычисление 8 5 7 2" xfId="30608"/>
    <cellStyle name="Вычисление 8 5 7 3" xfId="30609"/>
    <cellStyle name="Вычисление 8 5 8" xfId="30610"/>
    <cellStyle name="Вычисление 8 5 8 2" xfId="30611"/>
    <cellStyle name="Вычисление 8 5 8 3" xfId="30612"/>
    <cellStyle name="Вычисление 8 5 9" xfId="30613"/>
    <cellStyle name="Вычисление 8 5 9 2" xfId="30614"/>
    <cellStyle name="Вычисление 8 5 9 3" xfId="30615"/>
    <cellStyle name="Вычисление 8 6" xfId="30616"/>
    <cellStyle name="Вычисление 8 6 10" xfId="30617"/>
    <cellStyle name="Вычисление 8 6 2" xfId="30618"/>
    <cellStyle name="Вычисление 8 6 2 2" xfId="30619"/>
    <cellStyle name="Вычисление 8 6 2 3" xfId="30620"/>
    <cellStyle name="Вычисление 8 6 3" xfId="30621"/>
    <cellStyle name="Вычисление 8 6 3 2" xfId="30622"/>
    <cellStyle name="Вычисление 8 6 3 3" xfId="30623"/>
    <cellStyle name="Вычисление 8 6 4" xfId="30624"/>
    <cellStyle name="Вычисление 8 6 4 2" xfId="30625"/>
    <cellStyle name="Вычисление 8 6 4 3" xfId="30626"/>
    <cellStyle name="Вычисление 8 6 5" xfId="30627"/>
    <cellStyle name="Вычисление 8 6 5 2" xfId="30628"/>
    <cellStyle name="Вычисление 8 6 5 3" xfId="30629"/>
    <cellStyle name="Вычисление 8 6 6" xfId="30630"/>
    <cellStyle name="Вычисление 8 6 6 2" xfId="30631"/>
    <cellStyle name="Вычисление 8 6 6 3" xfId="30632"/>
    <cellStyle name="Вычисление 8 6 7" xfId="30633"/>
    <cellStyle name="Вычисление 8 6 7 2" xfId="30634"/>
    <cellStyle name="Вычисление 8 6 7 3" xfId="30635"/>
    <cellStyle name="Вычисление 8 6 8" xfId="30636"/>
    <cellStyle name="Вычисление 8 6 8 2" xfId="30637"/>
    <cellStyle name="Вычисление 8 6 8 3" xfId="30638"/>
    <cellStyle name="Вычисление 8 6 9" xfId="30639"/>
    <cellStyle name="Вычисление 8 6 9 2" xfId="30640"/>
    <cellStyle name="Вычисление 8 6 9 3" xfId="30641"/>
    <cellStyle name="Вычисление 8 7" xfId="30642"/>
    <cellStyle name="Вычисление 8 7 2" xfId="30643"/>
    <cellStyle name="Вычисление 8 7 3" xfId="30644"/>
    <cellStyle name="Вычисление 8 8" xfId="30645"/>
    <cellStyle name="Вычисление 8 8 2" xfId="30646"/>
    <cellStyle name="Вычисление 8 8 3" xfId="30647"/>
    <cellStyle name="Вычисление 8 9" xfId="30648"/>
    <cellStyle name="Вычисление 8 9 2" xfId="30649"/>
    <cellStyle name="Вычисление 8 9 3" xfId="30650"/>
    <cellStyle name="Вычисление 8_2012" xfId="9309"/>
    <cellStyle name="Вычисление 9" xfId="9310"/>
    <cellStyle name="Вычисление 9 10" xfId="30651"/>
    <cellStyle name="Вычисление 9 10 2" xfId="30652"/>
    <cellStyle name="Вычисление 9 10 3" xfId="30653"/>
    <cellStyle name="Вычисление 9 11" xfId="30654"/>
    <cellStyle name="Вычисление 9 11 2" xfId="30655"/>
    <cellStyle name="Вычисление 9 11 3" xfId="30656"/>
    <cellStyle name="Вычисление 9 12" xfId="30657"/>
    <cellStyle name="Вычисление 9 12 2" xfId="30658"/>
    <cellStyle name="Вычисление 9 12 3" xfId="30659"/>
    <cellStyle name="Вычисление 9 13" xfId="30660"/>
    <cellStyle name="Вычисление 9 13 2" xfId="30661"/>
    <cellStyle name="Вычисление 9 13 3" xfId="30662"/>
    <cellStyle name="Вычисление 9 14" xfId="30663"/>
    <cellStyle name="Вычисление 9 14 2" xfId="30664"/>
    <cellStyle name="Вычисление 9 14 3" xfId="30665"/>
    <cellStyle name="Вычисление 9 15" xfId="30666"/>
    <cellStyle name="Вычисление 9 16" xfId="30667"/>
    <cellStyle name="Вычисление 9 2" xfId="9311"/>
    <cellStyle name="Вычисление 9 2 10" xfId="30668"/>
    <cellStyle name="Вычисление 9 2 10 2" xfId="30669"/>
    <cellStyle name="Вычисление 9 2 10 3" xfId="30670"/>
    <cellStyle name="Вычисление 9 2 11" xfId="30671"/>
    <cellStyle name="Вычисление 9 2 11 2" xfId="30672"/>
    <cellStyle name="Вычисление 9 2 11 3" xfId="30673"/>
    <cellStyle name="Вычисление 9 2 12" xfId="30674"/>
    <cellStyle name="Вычисление 9 2 12 2" xfId="30675"/>
    <cellStyle name="Вычисление 9 2 12 3" xfId="30676"/>
    <cellStyle name="Вычисление 9 2 13" xfId="30677"/>
    <cellStyle name="Вычисление 9 2 13 2" xfId="30678"/>
    <cellStyle name="Вычисление 9 2 13 3" xfId="30679"/>
    <cellStyle name="Вычисление 9 2 14" xfId="30680"/>
    <cellStyle name="Вычисление 9 2 15" xfId="30681"/>
    <cellStyle name="Вычисление 9 2 2" xfId="9312"/>
    <cellStyle name="Вычисление 9 2 2 10" xfId="30682"/>
    <cellStyle name="Вычисление 9 2 2 11" xfId="30683"/>
    <cellStyle name="Вычисление 9 2 2 12" xfId="30684"/>
    <cellStyle name="Вычисление 9 2 2 2" xfId="30685"/>
    <cellStyle name="Вычисление 9 2 2 2 2" xfId="30686"/>
    <cellStyle name="Вычисление 9 2 2 2 3" xfId="30687"/>
    <cellStyle name="Вычисление 9 2 2 3" xfId="30688"/>
    <cellStyle name="Вычисление 9 2 2 3 2" xfId="30689"/>
    <cellStyle name="Вычисление 9 2 2 3 3" xfId="30690"/>
    <cellStyle name="Вычисление 9 2 2 4" xfId="30691"/>
    <cellStyle name="Вычисление 9 2 2 4 2" xfId="30692"/>
    <cellStyle name="Вычисление 9 2 2 4 3" xfId="30693"/>
    <cellStyle name="Вычисление 9 2 2 5" xfId="30694"/>
    <cellStyle name="Вычисление 9 2 2 5 2" xfId="30695"/>
    <cellStyle name="Вычисление 9 2 2 5 3" xfId="30696"/>
    <cellStyle name="Вычисление 9 2 2 6" xfId="30697"/>
    <cellStyle name="Вычисление 9 2 2 6 2" xfId="30698"/>
    <cellStyle name="Вычисление 9 2 2 6 3" xfId="30699"/>
    <cellStyle name="Вычисление 9 2 2 7" xfId="30700"/>
    <cellStyle name="Вычисление 9 2 2 7 2" xfId="30701"/>
    <cellStyle name="Вычисление 9 2 2 7 3" xfId="30702"/>
    <cellStyle name="Вычисление 9 2 2 8" xfId="30703"/>
    <cellStyle name="Вычисление 9 2 2 8 2" xfId="30704"/>
    <cellStyle name="Вычисление 9 2 2 8 3" xfId="30705"/>
    <cellStyle name="Вычисление 9 2 2 9" xfId="30706"/>
    <cellStyle name="Вычисление 9 2 2 9 2" xfId="30707"/>
    <cellStyle name="Вычисление 9 2 2 9 3" xfId="30708"/>
    <cellStyle name="Вычисление 9 2 3" xfId="30709"/>
    <cellStyle name="Вычисление 9 2 3 10" xfId="30710"/>
    <cellStyle name="Вычисление 9 2 3 2" xfId="30711"/>
    <cellStyle name="Вычисление 9 2 3 2 2" xfId="30712"/>
    <cellStyle name="Вычисление 9 2 3 2 3" xfId="30713"/>
    <cellStyle name="Вычисление 9 2 3 3" xfId="30714"/>
    <cellStyle name="Вычисление 9 2 3 3 2" xfId="30715"/>
    <cellStyle name="Вычисление 9 2 3 3 3" xfId="30716"/>
    <cellStyle name="Вычисление 9 2 3 4" xfId="30717"/>
    <cellStyle name="Вычисление 9 2 3 4 2" xfId="30718"/>
    <cellStyle name="Вычисление 9 2 3 4 3" xfId="30719"/>
    <cellStyle name="Вычисление 9 2 3 5" xfId="30720"/>
    <cellStyle name="Вычисление 9 2 3 5 2" xfId="30721"/>
    <cellStyle name="Вычисление 9 2 3 5 3" xfId="30722"/>
    <cellStyle name="Вычисление 9 2 3 6" xfId="30723"/>
    <cellStyle name="Вычисление 9 2 3 6 2" xfId="30724"/>
    <cellStyle name="Вычисление 9 2 3 6 3" xfId="30725"/>
    <cellStyle name="Вычисление 9 2 3 7" xfId="30726"/>
    <cellStyle name="Вычисление 9 2 3 7 2" xfId="30727"/>
    <cellStyle name="Вычисление 9 2 3 7 3" xfId="30728"/>
    <cellStyle name="Вычисление 9 2 3 8" xfId="30729"/>
    <cellStyle name="Вычисление 9 2 3 8 2" xfId="30730"/>
    <cellStyle name="Вычисление 9 2 3 8 3" xfId="30731"/>
    <cellStyle name="Вычисление 9 2 3 9" xfId="30732"/>
    <cellStyle name="Вычисление 9 2 3 9 2" xfId="30733"/>
    <cellStyle name="Вычисление 9 2 3 9 3" xfId="30734"/>
    <cellStyle name="Вычисление 9 2 4" xfId="30735"/>
    <cellStyle name="Вычисление 9 2 4 10" xfId="30736"/>
    <cellStyle name="Вычисление 9 2 4 2" xfId="30737"/>
    <cellStyle name="Вычисление 9 2 4 2 2" xfId="30738"/>
    <cellStyle name="Вычисление 9 2 4 2 3" xfId="30739"/>
    <cellStyle name="Вычисление 9 2 4 3" xfId="30740"/>
    <cellStyle name="Вычисление 9 2 4 3 2" xfId="30741"/>
    <cellStyle name="Вычисление 9 2 4 3 3" xfId="30742"/>
    <cellStyle name="Вычисление 9 2 4 4" xfId="30743"/>
    <cellStyle name="Вычисление 9 2 4 4 2" xfId="30744"/>
    <cellStyle name="Вычисление 9 2 4 4 3" xfId="30745"/>
    <cellStyle name="Вычисление 9 2 4 5" xfId="30746"/>
    <cellStyle name="Вычисление 9 2 4 5 2" xfId="30747"/>
    <cellStyle name="Вычисление 9 2 4 5 3" xfId="30748"/>
    <cellStyle name="Вычисление 9 2 4 6" xfId="30749"/>
    <cellStyle name="Вычисление 9 2 4 6 2" xfId="30750"/>
    <cellStyle name="Вычисление 9 2 4 6 3" xfId="30751"/>
    <cellStyle name="Вычисление 9 2 4 7" xfId="30752"/>
    <cellStyle name="Вычисление 9 2 4 7 2" xfId="30753"/>
    <cellStyle name="Вычисление 9 2 4 7 3" xfId="30754"/>
    <cellStyle name="Вычисление 9 2 4 8" xfId="30755"/>
    <cellStyle name="Вычисление 9 2 4 8 2" xfId="30756"/>
    <cellStyle name="Вычисление 9 2 4 8 3" xfId="30757"/>
    <cellStyle name="Вычисление 9 2 4 9" xfId="30758"/>
    <cellStyle name="Вычисление 9 2 4 9 2" xfId="30759"/>
    <cellStyle name="Вычисление 9 2 4 9 3" xfId="30760"/>
    <cellStyle name="Вычисление 9 2 5" xfId="30761"/>
    <cellStyle name="Вычисление 9 2 5 10" xfId="30762"/>
    <cellStyle name="Вычисление 9 2 5 2" xfId="30763"/>
    <cellStyle name="Вычисление 9 2 5 2 2" xfId="30764"/>
    <cellStyle name="Вычисление 9 2 5 2 3" xfId="30765"/>
    <cellStyle name="Вычисление 9 2 5 3" xfId="30766"/>
    <cellStyle name="Вычисление 9 2 5 3 2" xfId="30767"/>
    <cellStyle name="Вычисление 9 2 5 3 3" xfId="30768"/>
    <cellStyle name="Вычисление 9 2 5 4" xfId="30769"/>
    <cellStyle name="Вычисление 9 2 5 4 2" xfId="30770"/>
    <cellStyle name="Вычисление 9 2 5 4 3" xfId="30771"/>
    <cellStyle name="Вычисление 9 2 5 5" xfId="30772"/>
    <cellStyle name="Вычисление 9 2 5 5 2" xfId="30773"/>
    <cellStyle name="Вычисление 9 2 5 5 3" xfId="30774"/>
    <cellStyle name="Вычисление 9 2 5 6" xfId="30775"/>
    <cellStyle name="Вычисление 9 2 5 6 2" xfId="30776"/>
    <cellStyle name="Вычисление 9 2 5 6 3" xfId="30777"/>
    <cellStyle name="Вычисление 9 2 5 7" xfId="30778"/>
    <cellStyle name="Вычисление 9 2 5 7 2" xfId="30779"/>
    <cellStyle name="Вычисление 9 2 5 7 3" xfId="30780"/>
    <cellStyle name="Вычисление 9 2 5 8" xfId="30781"/>
    <cellStyle name="Вычисление 9 2 5 8 2" xfId="30782"/>
    <cellStyle name="Вычисление 9 2 5 8 3" xfId="30783"/>
    <cellStyle name="Вычисление 9 2 5 9" xfId="30784"/>
    <cellStyle name="Вычисление 9 2 5 9 2" xfId="30785"/>
    <cellStyle name="Вычисление 9 2 5 9 3" xfId="30786"/>
    <cellStyle name="Вычисление 9 2 6" xfId="30787"/>
    <cellStyle name="Вычисление 9 2 6 2" xfId="30788"/>
    <cellStyle name="Вычисление 9 2 6 3" xfId="30789"/>
    <cellStyle name="Вычисление 9 2 7" xfId="30790"/>
    <cellStyle name="Вычисление 9 2 7 2" xfId="30791"/>
    <cellStyle name="Вычисление 9 2 7 3" xfId="30792"/>
    <cellStyle name="Вычисление 9 2 8" xfId="30793"/>
    <cellStyle name="Вычисление 9 2 8 2" xfId="30794"/>
    <cellStyle name="Вычисление 9 2 8 3" xfId="30795"/>
    <cellStyle name="Вычисление 9 2 9" xfId="30796"/>
    <cellStyle name="Вычисление 9 2 9 2" xfId="30797"/>
    <cellStyle name="Вычисление 9 2 9 3" xfId="30798"/>
    <cellStyle name="Вычисление 9 2_Лист1" xfId="53520"/>
    <cellStyle name="Вычисление 9 3" xfId="9313"/>
    <cellStyle name="Вычисление 9 3 10" xfId="30799"/>
    <cellStyle name="Вычисление 9 3 11" xfId="30800"/>
    <cellStyle name="Вычисление 9 3 12" xfId="30801"/>
    <cellStyle name="Вычисление 9 3 2" xfId="9314"/>
    <cellStyle name="Вычисление 9 3 2 2" xfId="30802"/>
    <cellStyle name="Вычисление 9 3 2 3" xfId="30803"/>
    <cellStyle name="Вычисление 9 3 2 4" xfId="30804"/>
    <cellStyle name="Вычисление 9 3 3" xfId="30805"/>
    <cellStyle name="Вычисление 9 3 3 2" xfId="30806"/>
    <cellStyle name="Вычисление 9 3 3 3" xfId="30807"/>
    <cellStyle name="Вычисление 9 3 4" xfId="30808"/>
    <cellStyle name="Вычисление 9 3 4 2" xfId="30809"/>
    <cellStyle name="Вычисление 9 3 4 3" xfId="30810"/>
    <cellStyle name="Вычисление 9 3 5" xfId="30811"/>
    <cellStyle name="Вычисление 9 3 5 2" xfId="30812"/>
    <cellStyle name="Вычисление 9 3 5 3" xfId="30813"/>
    <cellStyle name="Вычисление 9 3 6" xfId="30814"/>
    <cellStyle name="Вычисление 9 3 6 2" xfId="30815"/>
    <cellStyle name="Вычисление 9 3 6 3" xfId="30816"/>
    <cellStyle name="Вычисление 9 3 7" xfId="30817"/>
    <cellStyle name="Вычисление 9 3 7 2" xfId="30818"/>
    <cellStyle name="Вычисление 9 3 7 3" xfId="30819"/>
    <cellStyle name="Вычисление 9 3 8" xfId="30820"/>
    <cellStyle name="Вычисление 9 3 8 2" xfId="30821"/>
    <cellStyle name="Вычисление 9 3 8 3" xfId="30822"/>
    <cellStyle name="Вычисление 9 3 9" xfId="30823"/>
    <cellStyle name="Вычисление 9 3 9 2" xfId="30824"/>
    <cellStyle name="Вычисление 9 3 9 3" xfId="30825"/>
    <cellStyle name="Вычисление 9 4" xfId="30826"/>
    <cellStyle name="Вычисление 9 4 10" xfId="30827"/>
    <cellStyle name="Вычисление 9 4 2" xfId="30828"/>
    <cellStyle name="Вычисление 9 4 2 2" xfId="30829"/>
    <cellStyle name="Вычисление 9 4 2 3" xfId="30830"/>
    <cellStyle name="Вычисление 9 4 3" xfId="30831"/>
    <cellStyle name="Вычисление 9 4 3 2" xfId="30832"/>
    <cellStyle name="Вычисление 9 4 3 3" xfId="30833"/>
    <cellStyle name="Вычисление 9 4 4" xfId="30834"/>
    <cellStyle name="Вычисление 9 4 4 2" xfId="30835"/>
    <cellStyle name="Вычисление 9 4 4 3" xfId="30836"/>
    <cellStyle name="Вычисление 9 4 5" xfId="30837"/>
    <cellStyle name="Вычисление 9 4 5 2" xfId="30838"/>
    <cellStyle name="Вычисление 9 4 5 3" xfId="30839"/>
    <cellStyle name="Вычисление 9 4 6" xfId="30840"/>
    <cellStyle name="Вычисление 9 4 6 2" xfId="30841"/>
    <cellStyle name="Вычисление 9 4 6 3" xfId="30842"/>
    <cellStyle name="Вычисление 9 4 7" xfId="30843"/>
    <cellStyle name="Вычисление 9 4 7 2" xfId="30844"/>
    <cellStyle name="Вычисление 9 4 7 3" xfId="30845"/>
    <cellStyle name="Вычисление 9 4 8" xfId="30846"/>
    <cellStyle name="Вычисление 9 4 8 2" xfId="30847"/>
    <cellStyle name="Вычисление 9 4 8 3" xfId="30848"/>
    <cellStyle name="Вычисление 9 4 9" xfId="30849"/>
    <cellStyle name="Вычисление 9 4 9 2" xfId="30850"/>
    <cellStyle name="Вычисление 9 4 9 3" xfId="30851"/>
    <cellStyle name="Вычисление 9 5" xfId="30852"/>
    <cellStyle name="Вычисление 9 5 10" xfId="30853"/>
    <cellStyle name="Вычисление 9 5 2" xfId="30854"/>
    <cellStyle name="Вычисление 9 5 2 2" xfId="30855"/>
    <cellStyle name="Вычисление 9 5 2 3" xfId="30856"/>
    <cellStyle name="Вычисление 9 5 3" xfId="30857"/>
    <cellStyle name="Вычисление 9 5 3 2" xfId="30858"/>
    <cellStyle name="Вычисление 9 5 3 3" xfId="30859"/>
    <cellStyle name="Вычисление 9 5 4" xfId="30860"/>
    <cellStyle name="Вычисление 9 5 4 2" xfId="30861"/>
    <cellStyle name="Вычисление 9 5 4 3" xfId="30862"/>
    <cellStyle name="Вычисление 9 5 5" xfId="30863"/>
    <cellStyle name="Вычисление 9 5 5 2" xfId="30864"/>
    <cellStyle name="Вычисление 9 5 5 3" xfId="30865"/>
    <cellStyle name="Вычисление 9 5 6" xfId="30866"/>
    <cellStyle name="Вычисление 9 5 6 2" xfId="30867"/>
    <cellStyle name="Вычисление 9 5 6 3" xfId="30868"/>
    <cellStyle name="Вычисление 9 5 7" xfId="30869"/>
    <cellStyle name="Вычисление 9 5 7 2" xfId="30870"/>
    <cellStyle name="Вычисление 9 5 7 3" xfId="30871"/>
    <cellStyle name="Вычисление 9 5 8" xfId="30872"/>
    <cellStyle name="Вычисление 9 5 8 2" xfId="30873"/>
    <cellStyle name="Вычисление 9 5 8 3" xfId="30874"/>
    <cellStyle name="Вычисление 9 5 9" xfId="30875"/>
    <cellStyle name="Вычисление 9 5 9 2" xfId="30876"/>
    <cellStyle name="Вычисление 9 5 9 3" xfId="30877"/>
    <cellStyle name="Вычисление 9 6" xfId="30878"/>
    <cellStyle name="Вычисление 9 6 10" xfId="30879"/>
    <cellStyle name="Вычисление 9 6 2" xfId="30880"/>
    <cellStyle name="Вычисление 9 6 2 2" xfId="30881"/>
    <cellStyle name="Вычисление 9 6 2 3" xfId="30882"/>
    <cellStyle name="Вычисление 9 6 3" xfId="30883"/>
    <cellStyle name="Вычисление 9 6 3 2" xfId="30884"/>
    <cellStyle name="Вычисление 9 6 3 3" xfId="30885"/>
    <cellStyle name="Вычисление 9 6 4" xfId="30886"/>
    <cellStyle name="Вычисление 9 6 4 2" xfId="30887"/>
    <cellStyle name="Вычисление 9 6 4 3" xfId="30888"/>
    <cellStyle name="Вычисление 9 6 5" xfId="30889"/>
    <cellStyle name="Вычисление 9 6 5 2" xfId="30890"/>
    <cellStyle name="Вычисление 9 6 5 3" xfId="30891"/>
    <cellStyle name="Вычисление 9 6 6" xfId="30892"/>
    <cellStyle name="Вычисление 9 6 6 2" xfId="30893"/>
    <cellStyle name="Вычисление 9 6 6 3" xfId="30894"/>
    <cellStyle name="Вычисление 9 6 7" xfId="30895"/>
    <cellStyle name="Вычисление 9 6 7 2" xfId="30896"/>
    <cellStyle name="Вычисление 9 6 7 3" xfId="30897"/>
    <cellStyle name="Вычисление 9 6 8" xfId="30898"/>
    <cellStyle name="Вычисление 9 6 8 2" xfId="30899"/>
    <cellStyle name="Вычисление 9 6 8 3" xfId="30900"/>
    <cellStyle name="Вычисление 9 6 9" xfId="30901"/>
    <cellStyle name="Вычисление 9 6 9 2" xfId="30902"/>
    <cellStyle name="Вычисление 9 6 9 3" xfId="30903"/>
    <cellStyle name="Вычисление 9 7" xfId="30904"/>
    <cellStyle name="Вычисление 9 7 2" xfId="30905"/>
    <cellStyle name="Вычисление 9 7 3" xfId="30906"/>
    <cellStyle name="Вычисление 9 8" xfId="30907"/>
    <cellStyle name="Вычисление 9 8 2" xfId="30908"/>
    <cellStyle name="Вычисление 9 8 3" xfId="30909"/>
    <cellStyle name="Вычисление 9 9" xfId="30910"/>
    <cellStyle name="Вычисление 9 9 2" xfId="30911"/>
    <cellStyle name="Вычисление 9 9 3" xfId="30912"/>
    <cellStyle name="Вычисление 9_2012" xfId="9315"/>
    <cellStyle name="Гиперссылка 2" xfId="9316"/>
    <cellStyle name="Гиперссылка 2 2" xfId="9317"/>
    <cellStyle name="Гиперссылка 2 2 2" xfId="9318"/>
    <cellStyle name="Гиперссылка 2 2 2 2" xfId="30913"/>
    <cellStyle name="Гиперссылка 2 2 2 3" xfId="30914"/>
    <cellStyle name="Гиперссылка 2 2 3" xfId="9319"/>
    <cellStyle name="Гиперссылка 2 2 3 2" xfId="30915"/>
    <cellStyle name="Гиперссылка 2 2 4" xfId="30916"/>
    <cellStyle name="Гиперссылка 2 3" xfId="9320"/>
    <cellStyle name="Гиперссылка 2 3 2" xfId="30917"/>
    <cellStyle name="Гиперссылка 2 4" xfId="9321"/>
    <cellStyle name="Гиперссылка 2 4 2" xfId="30918"/>
    <cellStyle name="Гиперссылка 2 5" xfId="9322"/>
    <cellStyle name="Гиперссылка 2 5 2" xfId="30919"/>
    <cellStyle name="Гиперссылка 2 6" xfId="9323"/>
    <cellStyle name="Гиперссылка 2 6 2" xfId="30920"/>
    <cellStyle name="Гиперссылка 2 7" xfId="30921"/>
    <cellStyle name="Гиперссылка 2 8" xfId="30922"/>
    <cellStyle name="Гиперссылка 2_PEREDACHA.M2016(v0.1)" xfId="9324"/>
    <cellStyle name="Гиперссылка 3" xfId="9325"/>
    <cellStyle name="Гиперссылка 3 2" xfId="9326"/>
    <cellStyle name="Гиперссылка 3 2 2" xfId="30923"/>
    <cellStyle name="Гиперссылка 3 3" xfId="9327"/>
    <cellStyle name="Гиперссылка 3 3 2" xfId="30924"/>
    <cellStyle name="Гиперссылка 3 4" xfId="9328"/>
    <cellStyle name="Гиперссылка 3 4 2" xfId="30925"/>
    <cellStyle name="Гиперссылка 3 5" xfId="30926"/>
    <cellStyle name="Гиперссылка 3 6" xfId="30927"/>
    <cellStyle name="Гиперссылка 3 7" xfId="62470"/>
    <cellStyle name="Гиперссылка 3_Лист1" xfId="53521"/>
    <cellStyle name="Гиперссылка 4" xfId="9329"/>
    <cellStyle name="Гиперссылка 4 2" xfId="9330"/>
    <cellStyle name="Гиперссылка 4 2 2" xfId="9331"/>
    <cellStyle name="Гиперссылка 4 2 3" xfId="30928"/>
    <cellStyle name="Гиперссылка 4 2 4" xfId="30929"/>
    <cellStyle name="Гиперссылка 4 3" xfId="9332"/>
    <cellStyle name="Гиперссылка 4 3 2" xfId="30930"/>
    <cellStyle name="Гиперссылка 4 4" xfId="9333"/>
    <cellStyle name="Гиперссылка 4 4 2" xfId="30931"/>
    <cellStyle name="Гиперссылка 4 5" xfId="30932"/>
    <cellStyle name="Гиперссылка 4 6" xfId="30933"/>
    <cellStyle name="Гиперссылка 4 7" xfId="30934"/>
    <cellStyle name="Гиперссылка 4_Лист1" xfId="53522"/>
    <cellStyle name="Гиперссылка 5" xfId="9334"/>
    <cellStyle name="Гиперссылка 5 2" xfId="9335"/>
    <cellStyle name="Гиперссылка 5 2 2" xfId="30935"/>
    <cellStyle name="Гиперссылка 5 2 3" xfId="30936"/>
    <cellStyle name="Гиперссылка 5 3" xfId="9336"/>
    <cellStyle name="Гиперссылка 5 4" xfId="30937"/>
    <cellStyle name="Гиперссылка 5 5" xfId="30938"/>
    <cellStyle name="Гиперссылка 5_Лист1" xfId="53523"/>
    <cellStyle name="Гиперссылка 6" xfId="9337"/>
    <cellStyle name="Гиперссылка 6 2" xfId="30939"/>
    <cellStyle name="Гиперссылка 7" xfId="9338"/>
    <cellStyle name="Гиперссылка 7 2" xfId="30940"/>
    <cellStyle name="Гиперссылка 8" xfId="9339"/>
    <cellStyle name="Гиперссылка 9" xfId="9340"/>
    <cellStyle name="Гиперссылка 9 2" xfId="53524"/>
    <cellStyle name="Границы" xfId="9341"/>
    <cellStyle name="Границы 2" xfId="30941"/>
    <cellStyle name="Группа" xfId="9342"/>
    <cellStyle name="Группа 0" xfId="9343"/>
    <cellStyle name="Группа 0 10" xfId="30942"/>
    <cellStyle name="Группа 0 10 2" xfId="30943"/>
    <cellStyle name="Группа 0 11" xfId="30944"/>
    <cellStyle name="Группа 0 11 2" xfId="30945"/>
    <cellStyle name="Группа 0 11 3" xfId="30946"/>
    <cellStyle name="Группа 0 12" xfId="30947"/>
    <cellStyle name="Группа 0 2" xfId="9344"/>
    <cellStyle name="Группа 0 2 2" xfId="30948"/>
    <cellStyle name="Группа 0 2 2 2" xfId="30949"/>
    <cellStyle name="Группа 0 2 2 3" xfId="30950"/>
    <cellStyle name="Группа 0 2 3" xfId="30951"/>
    <cellStyle name="Группа 0 2 3 2" xfId="30952"/>
    <cellStyle name="Группа 0 2 3 3" xfId="30953"/>
    <cellStyle name="Группа 0 2 4" xfId="30954"/>
    <cellStyle name="Группа 0 2 4 2" xfId="30955"/>
    <cellStyle name="Группа 0 2 4 3" xfId="30956"/>
    <cellStyle name="Группа 0 2 5" xfId="30957"/>
    <cellStyle name="Группа 0 2 5 2" xfId="30958"/>
    <cellStyle name="Группа 0 2 5 3" xfId="30959"/>
    <cellStyle name="Группа 0 2 6" xfId="30960"/>
    <cellStyle name="Группа 0 2 6 2" xfId="30961"/>
    <cellStyle name="Группа 0 2 6 3" xfId="30962"/>
    <cellStyle name="Группа 0 2 7" xfId="30963"/>
    <cellStyle name="Группа 0 2 7 2" xfId="30964"/>
    <cellStyle name="Группа 0 2 8" xfId="30965"/>
    <cellStyle name="Группа 0 2 8 2" xfId="30966"/>
    <cellStyle name="Группа 0 2 8 3" xfId="30967"/>
    <cellStyle name="Группа 0 2 9" xfId="30968"/>
    <cellStyle name="Группа 0 3" xfId="30969"/>
    <cellStyle name="Группа 0 3 2" xfId="30970"/>
    <cellStyle name="Группа 0 3 2 2" xfId="30971"/>
    <cellStyle name="Группа 0 3 2 3" xfId="30972"/>
    <cellStyle name="Группа 0 3 3" xfId="30973"/>
    <cellStyle name="Группа 0 3 3 2" xfId="30974"/>
    <cellStyle name="Группа 0 3 3 3" xfId="30975"/>
    <cellStyle name="Группа 0 3 4" xfId="30976"/>
    <cellStyle name="Группа 0 3 4 2" xfId="30977"/>
    <cellStyle name="Группа 0 3 4 3" xfId="30978"/>
    <cellStyle name="Группа 0 3 5" xfId="30979"/>
    <cellStyle name="Группа 0 3 5 2" xfId="30980"/>
    <cellStyle name="Группа 0 3 5 3" xfId="30981"/>
    <cellStyle name="Группа 0 3 6" xfId="30982"/>
    <cellStyle name="Группа 0 3 6 2" xfId="30983"/>
    <cellStyle name="Группа 0 3 6 3" xfId="30984"/>
    <cellStyle name="Группа 0 3 7" xfId="30985"/>
    <cellStyle name="Группа 0 3 7 2" xfId="30986"/>
    <cellStyle name="Группа 0 3 8" xfId="30987"/>
    <cellStyle name="Группа 0 3 8 2" xfId="30988"/>
    <cellStyle name="Группа 0 3 8 3" xfId="30989"/>
    <cellStyle name="Группа 0 4" xfId="30990"/>
    <cellStyle name="Группа 0 4 2" xfId="30991"/>
    <cellStyle name="Группа 0 4 2 2" xfId="30992"/>
    <cellStyle name="Группа 0 4 2 3" xfId="30993"/>
    <cellStyle name="Группа 0 4 3" xfId="30994"/>
    <cellStyle name="Группа 0 4 3 2" xfId="30995"/>
    <cellStyle name="Группа 0 4 3 3" xfId="30996"/>
    <cellStyle name="Группа 0 4 4" xfId="30997"/>
    <cellStyle name="Группа 0 4 4 2" xfId="30998"/>
    <cellStyle name="Группа 0 4 4 3" xfId="30999"/>
    <cellStyle name="Группа 0 4 5" xfId="31000"/>
    <cellStyle name="Группа 0 4 5 2" xfId="31001"/>
    <cellStyle name="Группа 0 4 5 3" xfId="31002"/>
    <cellStyle name="Группа 0 4 6" xfId="31003"/>
    <cellStyle name="Группа 0 4 6 2" xfId="31004"/>
    <cellStyle name="Группа 0 4 6 3" xfId="31005"/>
    <cellStyle name="Группа 0 4 7" xfId="31006"/>
    <cellStyle name="Группа 0 4 7 2" xfId="31007"/>
    <cellStyle name="Группа 0 4 8" xfId="31008"/>
    <cellStyle name="Группа 0 4 8 2" xfId="31009"/>
    <cellStyle name="Группа 0 4 8 3" xfId="31010"/>
    <cellStyle name="Группа 0 5" xfId="31011"/>
    <cellStyle name="Группа 0 5 2" xfId="31012"/>
    <cellStyle name="Группа 0 5 3" xfId="31013"/>
    <cellStyle name="Группа 0 6" xfId="31014"/>
    <cellStyle name="Группа 0 6 2" xfId="31015"/>
    <cellStyle name="Группа 0 6 3" xfId="31016"/>
    <cellStyle name="Группа 0 7" xfId="31017"/>
    <cellStyle name="Группа 0 7 2" xfId="31018"/>
    <cellStyle name="Группа 0 7 3" xfId="31019"/>
    <cellStyle name="Группа 0 8" xfId="31020"/>
    <cellStyle name="Группа 0 8 2" xfId="31021"/>
    <cellStyle name="Группа 0 8 3" xfId="31022"/>
    <cellStyle name="Группа 0 9" xfId="31023"/>
    <cellStyle name="Группа 0 9 2" xfId="31024"/>
    <cellStyle name="Группа 0 9 3" xfId="31025"/>
    <cellStyle name="Группа 1" xfId="9345"/>
    <cellStyle name="Группа 1 10" xfId="31026"/>
    <cellStyle name="Группа 1 10 2" xfId="31027"/>
    <cellStyle name="Группа 1 11" xfId="31028"/>
    <cellStyle name="Группа 1 11 2" xfId="31029"/>
    <cellStyle name="Группа 1 11 3" xfId="31030"/>
    <cellStyle name="Группа 1 12" xfId="31031"/>
    <cellStyle name="Группа 1 2" xfId="9346"/>
    <cellStyle name="Группа 1 2 2" xfId="31032"/>
    <cellStyle name="Группа 1 2 2 2" xfId="31033"/>
    <cellStyle name="Группа 1 2 2 3" xfId="31034"/>
    <cellStyle name="Группа 1 2 3" xfId="31035"/>
    <cellStyle name="Группа 1 2 3 2" xfId="31036"/>
    <cellStyle name="Группа 1 2 3 3" xfId="31037"/>
    <cellStyle name="Группа 1 2 4" xfId="31038"/>
    <cellStyle name="Группа 1 2 4 2" xfId="31039"/>
    <cellStyle name="Группа 1 2 4 3" xfId="31040"/>
    <cellStyle name="Группа 1 2 5" xfId="31041"/>
    <cellStyle name="Группа 1 2 5 2" xfId="31042"/>
    <cellStyle name="Группа 1 2 5 3" xfId="31043"/>
    <cellStyle name="Группа 1 2 6" xfId="31044"/>
    <cellStyle name="Группа 1 2 6 2" xfId="31045"/>
    <cellStyle name="Группа 1 2 6 3" xfId="31046"/>
    <cellStyle name="Группа 1 2 7" xfId="31047"/>
    <cellStyle name="Группа 1 2 7 2" xfId="31048"/>
    <cellStyle name="Группа 1 2 8" xfId="31049"/>
    <cellStyle name="Группа 1 2 8 2" xfId="31050"/>
    <cellStyle name="Группа 1 2 8 3" xfId="31051"/>
    <cellStyle name="Группа 1 2 9" xfId="31052"/>
    <cellStyle name="Группа 1 3" xfId="31053"/>
    <cellStyle name="Группа 1 3 2" xfId="31054"/>
    <cellStyle name="Группа 1 3 2 2" xfId="31055"/>
    <cellStyle name="Группа 1 3 2 3" xfId="31056"/>
    <cellStyle name="Группа 1 3 3" xfId="31057"/>
    <cellStyle name="Группа 1 3 3 2" xfId="31058"/>
    <cellStyle name="Группа 1 3 3 3" xfId="31059"/>
    <cellStyle name="Группа 1 3 4" xfId="31060"/>
    <cellStyle name="Группа 1 3 4 2" xfId="31061"/>
    <cellStyle name="Группа 1 3 4 3" xfId="31062"/>
    <cellStyle name="Группа 1 3 5" xfId="31063"/>
    <cellStyle name="Группа 1 3 5 2" xfId="31064"/>
    <cellStyle name="Группа 1 3 5 3" xfId="31065"/>
    <cellStyle name="Группа 1 3 6" xfId="31066"/>
    <cellStyle name="Группа 1 3 6 2" xfId="31067"/>
    <cellStyle name="Группа 1 3 6 3" xfId="31068"/>
    <cellStyle name="Группа 1 3 7" xfId="31069"/>
    <cellStyle name="Группа 1 3 7 2" xfId="31070"/>
    <cellStyle name="Группа 1 3 8" xfId="31071"/>
    <cellStyle name="Группа 1 3 8 2" xfId="31072"/>
    <cellStyle name="Группа 1 3 8 3" xfId="31073"/>
    <cellStyle name="Группа 1 4" xfId="31074"/>
    <cellStyle name="Группа 1 4 2" xfId="31075"/>
    <cellStyle name="Группа 1 4 2 2" xfId="31076"/>
    <cellStyle name="Группа 1 4 2 3" xfId="31077"/>
    <cellStyle name="Группа 1 4 3" xfId="31078"/>
    <cellStyle name="Группа 1 4 3 2" xfId="31079"/>
    <cellStyle name="Группа 1 4 3 3" xfId="31080"/>
    <cellStyle name="Группа 1 4 4" xfId="31081"/>
    <cellStyle name="Группа 1 4 4 2" xfId="31082"/>
    <cellStyle name="Группа 1 4 4 3" xfId="31083"/>
    <cellStyle name="Группа 1 4 5" xfId="31084"/>
    <cellStyle name="Группа 1 4 5 2" xfId="31085"/>
    <cellStyle name="Группа 1 4 5 3" xfId="31086"/>
    <cellStyle name="Группа 1 4 6" xfId="31087"/>
    <cellStyle name="Группа 1 4 6 2" xfId="31088"/>
    <cellStyle name="Группа 1 4 6 3" xfId="31089"/>
    <cellStyle name="Группа 1 4 7" xfId="31090"/>
    <cellStyle name="Группа 1 4 7 2" xfId="31091"/>
    <cellStyle name="Группа 1 4 8" xfId="31092"/>
    <cellStyle name="Группа 1 4 8 2" xfId="31093"/>
    <cellStyle name="Группа 1 4 8 3" xfId="31094"/>
    <cellStyle name="Группа 1 5" xfId="31095"/>
    <cellStyle name="Группа 1 5 2" xfId="31096"/>
    <cellStyle name="Группа 1 5 3" xfId="31097"/>
    <cellStyle name="Группа 1 6" xfId="31098"/>
    <cellStyle name="Группа 1 6 2" xfId="31099"/>
    <cellStyle name="Группа 1 6 3" xfId="31100"/>
    <cellStyle name="Группа 1 7" xfId="31101"/>
    <cellStyle name="Группа 1 7 2" xfId="31102"/>
    <cellStyle name="Группа 1 7 3" xfId="31103"/>
    <cellStyle name="Группа 1 8" xfId="31104"/>
    <cellStyle name="Группа 1 8 2" xfId="31105"/>
    <cellStyle name="Группа 1 8 3" xfId="31106"/>
    <cellStyle name="Группа 1 9" xfId="31107"/>
    <cellStyle name="Группа 1 9 2" xfId="31108"/>
    <cellStyle name="Группа 1 9 3" xfId="31109"/>
    <cellStyle name="Группа 10" xfId="31110"/>
    <cellStyle name="Группа 10 2" xfId="31111"/>
    <cellStyle name="Группа 10 2 2" xfId="31112"/>
    <cellStyle name="Группа 10 2 3" xfId="31113"/>
    <cellStyle name="Группа 10 3" xfId="31114"/>
    <cellStyle name="Группа 10 3 2" xfId="31115"/>
    <cellStyle name="Группа 10 3 3" xfId="31116"/>
    <cellStyle name="Группа 10 4" xfId="31117"/>
    <cellStyle name="Группа 10 4 2" xfId="31118"/>
    <cellStyle name="Группа 10 4 3" xfId="31119"/>
    <cellStyle name="Группа 10 5" xfId="31120"/>
    <cellStyle name="Группа 10 5 2" xfId="31121"/>
    <cellStyle name="Группа 10 5 3" xfId="31122"/>
    <cellStyle name="Группа 10 6" xfId="31123"/>
    <cellStyle name="Группа 10 6 2" xfId="31124"/>
    <cellStyle name="Группа 10 6 3" xfId="31125"/>
    <cellStyle name="Группа 10 7" xfId="31126"/>
    <cellStyle name="Группа 10 7 2" xfId="31127"/>
    <cellStyle name="Группа 10 8" xfId="31128"/>
    <cellStyle name="Группа 10 8 2" xfId="31129"/>
    <cellStyle name="Группа 10 8 3" xfId="31130"/>
    <cellStyle name="Группа 11" xfId="31131"/>
    <cellStyle name="Группа 11 2" xfId="31132"/>
    <cellStyle name="Группа 11 2 2" xfId="31133"/>
    <cellStyle name="Группа 11 2 3" xfId="31134"/>
    <cellStyle name="Группа 11 3" xfId="31135"/>
    <cellStyle name="Группа 11 3 2" xfId="31136"/>
    <cellStyle name="Группа 11 3 3" xfId="31137"/>
    <cellStyle name="Группа 11 4" xfId="31138"/>
    <cellStyle name="Группа 11 4 2" xfId="31139"/>
    <cellStyle name="Группа 11 4 3" xfId="31140"/>
    <cellStyle name="Группа 11 5" xfId="31141"/>
    <cellStyle name="Группа 11 5 2" xfId="31142"/>
    <cellStyle name="Группа 11 5 3" xfId="31143"/>
    <cellStyle name="Группа 11 6" xfId="31144"/>
    <cellStyle name="Группа 11 6 2" xfId="31145"/>
    <cellStyle name="Группа 11 6 3" xfId="31146"/>
    <cellStyle name="Группа 11 7" xfId="31147"/>
    <cellStyle name="Группа 11 7 2" xfId="31148"/>
    <cellStyle name="Группа 11 8" xfId="31149"/>
    <cellStyle name="Группа 11 8 2" xfId="31150"/>
    <cellStyle name="Группа 11 8 3" xfId="31151"/>
    <cellStyle name="Группа 12" xfId="31152"/>
    <cellStyle name="Группа 12 2" xfId="31153"/>
    <cellStyle name="Группа 12 3" xfId="31154"/>
    <cellStyle name="Группа 13" xfId="31155"/>
    <cellStyle name="Группа 13 2" xfId="31156"/>
    <cellStyle name="Группа 13 3" xfId="31157"/>
    <cellStyle name="Группа 14" xfId="31158"/>
    <cellStyle name="Группа 14 2" xfId="31159"/>
    <cellStyle name="Группа 14 3" xfId="31160"/>
    <cellStyle name="Группа 15" xfId="31161"/>
    <cellStyle name="Группа 15 2" xfId="31162"/>
    <cellStyle name="Группа 15 3" xfId="31163"/>
    <cellStyle name="Группа 16" xfId="31164"/>
    <cellStyle name="Группа 16 2" xfId="31165"/>
    <cellStyle name="Группа 16 3" xfId="31166"/>
    <cellStyle name="Группа 17" xfId="31167"/>
    <cellStyle name="Группа 17 2" xfId="31168"/>
    <cellStyle name="Группа 18" xfId="31169"/>
    <cellStyle name="Группа 18 2" xfId="31170"/>
    <cellStyle name="Группа 18 3" xfId="31171"/>
    <cellStyle name="Группа 19" xfId="31172"/>
    <cellStyle name="Группа 2" xfId="9347"/>
    <cellStyle name="Группа 2 10" xfId="31173"/>
    <cellStyle name="Группа 2 10 2" xfId="31174"/>
    <cellStyle name="Группа 2 11" xfId="31175"/>
    <cellStyle name="Группа 2 11 2" xfId="31176"/>
    <cellStyle name="Группа 2 11 3" xfId="31177"/>
    <cellStyle name="Группа 2 12" xfId="31178"/>
    <cellStyle name="Группа 2 2" xfId="9348"/>
    <cellStyle name="Группа 2 2 2" xfId="31179"/>
    <cellStyle name="Группа 2 2 2 2" xfId="31180"/>
    <cellStyle name="Группа 2 2 2 3" xfId="31181"/>
    <cellStyle name="Группа 2 2 3" xfId="31182"/>
    <cellStyle name="Группа 2 2 3 2" xfId="31183"/>
    <cellStyle name="Группа 2 2 3 3" xfId="31184"/>
    <cellStyle name="Группа 2 2 4" xfId="31185"/>
    <cellStyle name="Группа 2 2 4 2" xfId="31186"/>
    <cellStyle name="Группа 2 2 4 3" xfId="31187"/>
    <cellStyle name="Группа 2 2 5" xfId="31188"/>
    <cellStyle name="Группа 2 2 5 2" xfId="31189"/>
    <cellStyle name="Группа 2 2 5 3" xfId="31190"/>
    <cellStyle name="Группа 2 2 6" xfId="31191"/>
    <cellStyle name="Группа 2 2 6 2" xfId="31192"/>
    <cellStyle name="Группа 2 2 6 3" xfId="31193"/>
    <cellStyle name="Группа 2 2 7" xfId="31194"/>
    <cellStyle name="Группа 2 2 7 2" xfId="31195"/>
    <cellStyle name="Группа 2 2 8" xfId="31196"/>
    <cellStyle name="Группа 2 2 8 2" xfId="31197"/>
    <cellStyle name="Группа 2 2 8 3" xfId="31198"/>
    <cellStyle name="Группа 2 2 9" xfId="31199"/>
    <cellStyle name="Группа 2 3" xfId="31200"/>
    <cellStyle name="Группа 2 3 2" xfId="31201"/>
    <cellStyle name="Группа 2 3 2 2" xfId="31202"/>
    <cellStyle name="Группа 2 3 2 3" xfId="31203"/>
    <cellStyle name="Группа 2 3 3" xfId="31204"/>
    <cellStyle name="Группа 2 3 3 2" xfId="31205"/>
    <cellStyle name="Группа 2 3 3 3" xfId="31206"/>
    <cellStyle name="Группа 2 3 4" xfId="31207"/>
    <cellStyle name="Группа 2 3 4 2" xfId="31208"/>
    <cellStyle name="Группа 2 3 4 3" xfId="31209"/>
    <cellStyle name="Группа 2 3 5" xfId="31210"/>
    <cellStyle name="Группа 2 3 5 2" xfId="31211"/>
    <cellStyle name="Группа 2 3 5 3" xfId="31212"/>
    <cellStyle name="Группа 2 3 6" xfId="31213"/>
    <cellStyle name="Группа 2 3 6 2" xfId="31214"/>
    <cellStyle name="Группа 2 3 6 3" xfId="31215"/>
    <cellStyle name="Группа 2 3 7" xfId="31216"/>
    <cellStyle name="Группа 2 3 7 2" xfId="31217"/>
    <cellStyle name="Группа 2 3 8" xfId="31218"/>
    <cellStyle name="Группа 2 3 8 2" xfId="31219"/>
    <cellStyle name="Группа 2 3 8 3" xfId="31220"/>
    <cellStyle name="Группа 2 4" xfId="31221"/>
    <cellStyle name="Группа 2 4 2" xfId="31222"/>
    <cellStyle name="Группа 2 4 2 2" xfId="31223"/>
    <cellStyle name="Группа 2 4 2 3" xfId="31224"/>
    <cellStyle name="Группа 2 4 3" xfId="31225"/>
    <cellStyle name="Группа 2 4 3 2" xfId="31226"/>
    <cellStyle name="Группа 2 4 3 3" xfId="31227"/>
    <cellStyle name="Группа 2 4 4" xfId="31228"/>
    <cellStyle name="Группа 2 4 4 2" xfId="31229"/>
    <cellStyle name="Группа 2 4 4 3" xfId="31230"/>
    <cellStyle name="Группа 2 4 5" xfId="31231"/>
    <cellStyle name="Группа 2 4 5 2" xfId="31232"/>
    <cellStyle name="Группа 2 4 5 3" xfId="31233"/>
    <cellStyle name="Группа 2 4 6" xfId="31234"/>
    <cellStyle name="Группа 2 4 6 2" xfId="31235"/>
    <cellStyle name="Группа 2 4 6 3" xfId="31236"/>
    <cellStyle name="Группа 2 4 7" xfId="31237"/>
    <cellStyle name="Группа 2 4 7 2" xfId="31238"/>
    <cellStyle name="Группа 2 4 8" xfId="31239"/>
    <cellStyle name="Группа 2 4 8 2" xfId="31240"/>
    <cellStyle name="Группа 2 4 8 3" xfId="31241"/>
    <cellStyle name="Группа 2 5" xfId="31242"/>
    <cellStyle name="Группа 2 5 2" xfId="31243"/>
    <cellStyle name="Группа 2 5 3" xfId="31244"/>
    <cellStyle name="Группа 2 6" xfId="31245"/>
    <cellStyle name="Группа 2 6 2" xfId="31246"/>
    <cellStyle name="Группа 2 6 3" xfId="31247"/>
    <cellStyle name="Группа 2 7" xfId="31248"/>
    <cellStyle name="Группа 2 7 2" xfId="31249"/>
    <cellStyle name="Группа 2 7 3" xfId="31250"/>
    <cellStyle name="Группа 2 8" xfId="31251"/>
    <cellStyle name="Группа 2 8 2" xfId="31252"/>
    <cellStyle name="Группа 2 8 3" xfId="31253"/>
    <cellStyle name="Группа 2 9" xfId="31254"/>
    <cellStyle name="Группа 2 9 2" xfId="31255"/>
    <cellStyle name="Группа 2 9 3" xfId="31256"/>
    <cellStyle name="Группа 3" xfId="9349"/>
    <cellStyle name="Группа 3 10" xfId="31257"/>
    <cellStyle name="Группа 3 10 2" xfId="31258"/>
    <cellStyle name="Группа 3 11" xfId="31259"/>
    <cellStyle name="Группа 3 11 2" xfId="31260"/>
    <cellStyle name="Группа 3 11 3" xfId="31261"/>
    <cellStyle name="Группа 3 12" xfId="31262"/>
    <cellStyle name="Группа 3 2" xfId="9350"/>
    <cellStyle name="Группа 3 2 2" xfId="31263"/>
    <cellStyle name="Группа 3 2 2 2" xfId="31264"/>
    <cellStyle name="Группа 3 2 2 3" xfId="31265"/>
    <cellStyle name="Группа 3 2 3" xfId="31266"/>
    <cellStyle name="Группа 3 2 3 2" xfId="31267"/>
    <cellStyle name="Группа 3 2 3 3" xfId="31268"/>
    <cellStyle name="Группа 3 2 4" xfId="31269"/>
    <cellStyle name="Группа 3 2 4 2" xfId="31270"/>
    <cellStyle name="Группа 3 2 4 3" xfId="31271"/>
    <cellStyle name="Группа 3 2 5" xfId="31272"/>
    <cellStyle name="Группа 3 2 5 2" xfId="31273"/>
    <cellStyle name="Группа 3 2 5 3" xfId="31274"/>
    <cellStyle name="Группа 3 2 6" xfId="31275"/>
    <cellStyle name="Группа 3 2 6 2" xfId="31276"/>
    <cellStyle name="Группа 3 2 6 3" xfId="31277"/>
    <cellStyle name="Группа 3 2 7" xfId="31278"/>
    <cellStyle name="Группа 3 2 7 2" xfId="31279"/>
    <cellStyle name="Группа 3 2 8" xfId="31280"/>
    <cellStyle name="Группа 3 2 8 2" xfId="31281"/>
    <cellStyle name="Группа 3 2 8 3" xfId="31282"/>
    <cellStyle name="Группа 3 2 9" xfId="31283"/>
    <cellStyle name="Группа 3 3" xfId="31284"/>
    <cellStyle name="Группа 3 3 2" xfId="31285"/>
    <cellStyle name="Группа 3 3 2 2" xfId="31286"/>
    <cellStyle name="Группа 3 3 2 3" xfId="31287"/>
    <cellStyle name="Группа 3 3 3" xfId="31288"/>
    <cellStyle name="Группа 3 3 3 2" xfId="31289"/>
    <cellStyle name="Группа 3 3 3 3" xfId="31290"/>
    <cellStyle name="Группа 3 3 4" xfId="31291"/>
    <cellStyle name="Группа 3 3 4 2" xfId="31292"/>
    <cellStyle name="Группа 3 3 4 3" xfId="31293"/>
    <cellStyle name="Группа 3 3 5" xfId="31294"/>
    <cellStyle name="Группа 3 3 5 2" xfId="31295"/>
    <cellStyle name="Группа 3 3 5 3" xfId="31296"/>
    <cellStyle name="Группа 3 3 6" xfId="31297"/>
    <cellStyle name="Группа 3 3 6 2" xfId="31298"/>
    <cellStyle name="Группа 3 3 6 3" xfId="31299"/>
    <cellStyle name="Группа 3 3 7" xfId="31300"/>
    <cellStyle name="Группа 3 3 7 2" xfId="31301"/>
    <cellStyle name="Группа 3 3 8" xfId="31302"/>
    <cellStyle name="Группа 3 3 8 2" xfId="31303"/>
    <cellStyle name="Группа 3 3 8 3" xfId="31304"/>
    <cellStyle name="Группа 3 4" xfId="31305"/>
    <cellStyle name="Группа 3 4 2" xfId="31306"/>
    <cellStyle name="Группа 3 4 2 2" xfId="31307"/>
    <cellStyle name="Группа 3 4 2 3" xfId="31308"/>
    <cellStyle name="Группа 3 4 3" xfId="31309"/>
    <cellStyle name="Группа 3 4 3 2" xfId="31310"/>
    <cellStyle name="Группа 3 4 3 3" xfId="31311"/>
    <cellStyle name="Группа 3 4 4" xfId="31312"/>
    <cellStyle name="Группа 3 4 4 2" xfId="31313"/>
    <cellStyle name="Группа 3 4 4 3" xfId="31314"/>
    <cellStyle name="Группа 3 4 5" xfId="31315"/>
    <cellStyle name="Группа 3 4 5 2" xfId="31316"/>
    <cellStyle name="Группа 3 4 5 3" xfId="31317"/>
    <cellStyle name="Группа 3 4 6" xfId="31318"/>
    <cellStyle name="Группа 3 4 6 2" xfId="31319"/>
    <cellStyle name="Группа 3 4 6 3" xfId="31320"/>
    <cellStyle name="Группа 3 4 7" xfId="31321"/>
    <cellStyle name="Группа 3 4 7 2" xfId="31322"/>
    <cellStyle name="Группа 3 4 8" xfId="31323"/>
    <cellStyle name="Группа 3 4 8 2" xfId="31324"/>
    <cellStyle name="Группа 3 4 8 3" xfId="31325"/>
    <cellStyle name="Группа 3 5" xfId="31326"/>
    <cellStyle name="Группа 3 5 2" xfId="31327"/>
    <cellStyle name="Группа 3 5 3" xfId="31328"/>
    <cellStyle name="Группа 3 6" xfId="31329"/>
    <cellStyle name="Группа 3 6 2" xfId="31330"/>
    <cellStyle name="Группа 3 6 3" xfId="31331"/>
    <cellStyle name="Группа 3 7" xfId="31332"/>
    <cellStyle name="Группа 3 7 2" xfId="31333"/>
    <cellStyle name="Группа 3 7 3" xfId="31334"/>
    <cellStyle name="Группа 3 8" xfId="31335"/>
    <cellStyle name="Группа 3 8 2" xfId="31336"/>
    <cellStyle name="Группа 3 8 3" xfId="31337"/>
    <cellStyle name="Группа 3 9" xfId="31338"/>
    <cellStyle name="Группа 3 9 2" xfId="31339"/>
    <cellStyle name="Группа 3 9 3" xfId="31340"/>
    <cellStyle name="Группа 4" xfId="9351"/>
    <cellStyle name="Группа 4 10" xfId="31341"/>
    <cellStyle name="Группа 4 10 2" xfId="31342"/>
    <cellStyle name="Группа 4 11" xfId="31343"/>
    <cellStyle name="Группа 4 11 2" xfId="31344"/>
    <cellStyle name="Группа 4 11 3" xfId="31345"/>
    <cellStyle name="Группа 4 12" xfId="31346"/>
    <cellStyle name="Группа 4 2" xfId="9352"/>
    <cellStyle name="Группа 4 2 2" xfId="31347"/>
    <cellStyle name="Группа 4 2 2 2" xfId="31348"/>
    <cellStyle name="Группа 4 2 2 3" xfId="31349"/>
    <cellStyle name="Группа 4 2 3" xfId="31350"/>
    <cellStyle name="Группа 4 2 3 2" xfId="31351"/>
    <cellStyle name="Группа 4 2 3 3" xfId="31352"/>
    <cellStyle name="Группа 4 2 4" xfId="31353"/>
    <cellStyle name="Группа 4 2 4 2" xfId="31354"/>
    <cellStyle name="Группа 4 2 4 3" xfId="31355"/>
    <cellStyle name="Группа 4 2 5" xfId="31356"/>
    <cellStyle name="Группа 4 2 5 2" xfId="31357"/>
    <cellStyle name="Группа 4 2 5 3" xfId="31358"/>
    <cellStyle name="Группа 4 2 6" xfId="31359"/>
    <cellStyle name="Группа 4 2 6 2" xfId="31360"/>
    <cellStyle name="Группа 4 2 6 3" xfId="31361"/>
    <cellStyle name="Группа 4 2 7" xfId="31362"/>
    <cellStyle name="Группа 4 2 7 2" xfId="31363"/>
    <cellStyle name="Группа 4 2 8" xfId="31364"/>
    <cellStyle name="Группа 4 2 8 2" xfId="31365"/>
    <cellStyle name="Группа 4 2 8 3" xfId="31366"/>
    <cellStyle name="Группа 4 2 9" xfId="31367"/>
    <cellStyle name="Группа 4 3" xfId="31368"/>
    <cellStyle name="Группа 4 3 2" xfId="31369"/>
    <cellStyle name="Группа 4 3 2 2" xfId="31370"/>
    <cellStyle name="Группа 4 3 2 3" xfId="31371"/>
    <cellStyle name="Группа 4 3 3" xfId="31372"/>
    <cellStyle name="Группа 4 3 3 2" xfId="31373"/>
    <cellStyle name="Группа 4 3 3 3" xfId="31374"/>
    <cellStyle name="Группа 4 3 4" xfId="31375"/>
    <cellStyle name="Группа 4 3 4 2" xfId="31376"/>
    <cellStyle name="Группа 4 3 4 3" xfId="31377"/>
    <cellStyle name="Группа 4 3 5" xfId="31378"/>
    <cellStyle name="Группа 4 3 5 2" xfId="31379"/>
    <cellStyle name="Группа 4 3 5 3" xfId="31380"/>
    <cellStyle name="Группа 4 3 6" xfId="31381"/>
    <cellStyle name="Группа 4 3 6 2" xfId="31382"/>
    <cellStyle name="Группа 4 3 6 3" xfId="31383"/>
    <cellStyle name="Группа 4 3 7" xfId="31384"/>
    <cellStyle name="Группа 4 3 7 2" xfId="31385"/>
    <cellStyle name="Группа 4 3 8" xfId="31386"/>
    <cellStyle name="Группа 4 3 8 2" xfId="31387"/>
    <cellStyle name="Группа 4 3 8 3" xfId="31388"/>
    <cellStyle name="Группа 4 4" xfId="31389"/>
    <cellStyle name="Группа 4 4 2" xfId="31390"/>
    <cellStyle name="Группа 4 4 2 2" xfId="31391"/>
    <cellStyle name="Группа 4 4 2 3" xfId="31392"/>
    <cellStyle name="Группа 4 4 3" xfId="31393"/>
    <cellStyle name="Группа 4 4 3 2" xfId="31394"/>
    <cellStyle name="Группа 4 4 3 3" xfId="31395"/>
    <cellStyle name="Группа 4 4 4" xfId="31396"/>
    <cellStyle name="Группа 4 4 4 2" xfId="31397"/>
    <cellStyle name="Группа 4 4 4 3" xfId="31398"/>
    <cellStyle name="Группа 4 4 5" xfId="31399"/>
    <cellStyle name="Группа 4 4 5 2" xfId="31400"/>
    <cellStyle name="Группа 4 4 5 3" xfId="31401"/>
    <cellStyle name="Группа 4 4 6" xfId="31402"/>
    <cellStyle name="Группа 4 4 6 2" xfId="31403"/>
    <cellStyle name="Группа 4 4 6 3" xfId="31404"/>
    <cellStyle name="Группа 4 4 7" xfId="31405"/>
    <cellStyle name="Группа 4 4 7 2" xfId="31406"/>
    <cellStyle name="Группа 4 4 8" xfId="31407"/>
    <cellStyle name="Группа 4 4 8 2" xfId="31408"/>
    <cellStyle name="Группа 4 4 8 3" xfId="31409"/>
    <cellStyle name="Группа 4 5" xfId="31410"/>
    <cellStyle name="Группа 4 5 2" xfId="31411"/>
    <cellStyle name="Группа 4 5 3" xfId="31412"/>
    <cellStyle name="Группа 4 6" xfId="31413"/>
    <cellStyle name="Группа 4 6 2" xfId="31414"/>
    <cellStyle name="Группа 4 6 3" xfId="31415"/>
    <cellStyle name="Группа 4 7" xfId="31416"/>
    <cellStyle name="Группа 4 7 2" xfId="31417"/>
    <cellStyle name="Группа 4 7 3" xfId="31418"/>
    <cellStyle name="Группа 4 8" xfId="31419"/>
    <cellStyle name="Группа 4 8 2" xfId="31420"/>
    <cellStyle name="Группа 4 8 3" xfId="31421"/>
    <cellStyle name="Группа 4 9" xfId="31422"/>
    <cellStyle name="Группа 4 9 2" xfId="31423"/>
    <cellStyle name="Группа 4 9 3" xfId="31424"/>
    <cellStyle name="Группа 5" xfId="9353"/>
    <cellStyle name="Группа 5 10" xfId="31425"/>
    <cellStyle name="Группа 5 10 2" xfId="31426"/>
    <cellStyle name="Группа 5 11" xfId="31427"/>
    <cellStyle name="Группа 5 11 2" xfId="31428"/>
    <cellStyle name="Группа 5 11 3" xfId="31429"/>
    <cellStyle name="Группа 5 12" xfId="31430"/>
    <cellStyle name="Группа 5 2" xfId="9354"/>
    <cellStyle name="Группа 5 2 2" xfId="31431"/>
    <cellStyle name="Группа 5 2 2 2" xfId="31432"/>
    <cellStyle name="Группа 5 2 2 3" xfId="31433"/>
    <cellStyle name="Группа 5 2 3" xfId="31434"/>
    <cellStyle name="Группа 5 2 3 2" xfId="31435"/>
    <cellStyle name="Группа 5 2 3 3" xfId="31436"/>
    <cellStyle name="Группа 5 2 4" xfId="31437"/>
    <cellStyle name="Группа 5 2 4 2" xfId="31438"/>
    <cellStyle name="Группа 5 2 4 3" xfId="31439"/>
    <cellStyle name="Группа 5 2 5" xfId="31440"/>
    <cellStyle name="Группа 5 2 5 2" xfId="31441"/>
    <cellStyle name="Группа 5 2 5 3" xfId="31442"/>
    <cellStyle name="Группа 5 2 6" xfId="31443"/>
    <cellStyle name="Группа 5 2 6 2" xfId="31444"/>
    <cellStyle name="Группа 5 2 6 3" xfId="31445"/>
    <cellStyle name="Группа 5 2 7" xfId="31446"/>
    <cellStyle name="Группа 5 2 7 2" xfId="31447"/>
    <cellStyle name="Группа 5 2 8" xfId="31448"/>
    <cellStyle name="Группа 5 2 8 2" xfId="31449"/>
    <cellStyle name="Группа 5 2 8 3" xfId="31450"/>
    <cellStyle name="Группа 5 2 9" xfId="31451"/>
    <cellStyle name="Группа 5 3" xfId="31452"/>
    <cellStyle name="Группа 5 3 2" xfId="31453"/>
    <cellStyle name="Группа 5 3 2 2" xfId="31454"/>
    <cellStyle name="Группа 5 3 2 3" xfId="31455"/>
    <cellStyle name="Группа 5 3 3" xfId="31456"/>
    <cellStyle name="Группа 5 3 3 2" xfId="31457"/>
    <cellStyle name="Группа 5 3 3 3" xfId="31458"/>
    <cellStyle name="Группа 5 3 4" xfId="31459"/>
    <cellStyle name="Группа 5 3 4 2" xfId="31460"/>
    <cellStyle name="Группа 5 3 4 3" xfId="31461"/>
    <cellStyle name="Группа 5 3 5" xfId="31462"/>
    <cellStyle name="Группа 5 3 5 2" xfId="31463"/>
    <cellStyle name="Группа 5 3 5 3" xfId="31464"/>
    <cellStyle name="Группа 5 3 6" xfId="31465"/>
    <cellStyle name="Группа 5 3 6 2" xfId="31466"/>
    <cellStyle name="Группа 5 3 6 3" xfId="31467"/>
    <cellStyle name="Группа 5 3 7" xfId="31468"/>
    <cellStyle name="Группа 5 3 7 2" xfId="31469"/>
    <cellStyle name="Группа 5 3 8" xfId="31470"/>
    <cellStyle name="Группа 5 3 8 2" xfId="31471"/>
    <cellStyle name="Группа 5 3 8 3" xfId="31472"/>
    <cellStyle name="Группа 5 4" xfId="31473"/>
    <cellStyle name="Группа 5 4 2" xfId="31474"/>
    <cellStyle name="Группа 5 4 2 2" xfId="31475"/>
    <cellStyle name="Группа 5 4 2 3" xfId="31476"/>
    <cellStyle name="Группа 5 4 3" xfId="31477"/>
    <cellStyle name="Группа 5 4 3 2" xfId="31478"/>
    <cellStyle name="Группа 5 4 3 3" xfId="31479"/>
    <cellStyle name="Группа 5 4 4" xfId="31480"/>
    <cellStyle name="Группа 5 4 4 2" xfId="31481"/>
    <cellStyle name="Группа 5 4 4 3" xfId="31482"/>
    <cellStyle name="Группа 5 4 5" xfId="31483"/>
    <cellStyle name="Группа 5 4 5 2" xfId="31484"/>
    <cellStyle name="Группа 5 4 5 3" xfId="31485"/>
    <cellStyle name="Группа 5 4 6" xfId="31486"/>
    <cellStyle name="Группа 5 4 6 2" xfId="31487"/>
    <cellStyle name="Группа 5 4 6 3" xfId="31488"/>
    <cellStyle name="Группа 5 4 7" xfId="31489"/>
    <cellStyle name="Группа 5 4 7 2" xfId="31490"/>
    <cellStyle name="Группа 5 4 8" xfId="31491"/>
    <cellStyle name="Группа 5 4 8 2" xfId="31492"/>
    <cellStyle name="Группа 5 4 8 3" xfId="31493"/>
    <cellStyle name="Группа 5 5" xfId="31494"/>
    <cellStyle name="Группа 5 5 2" xfId="31495"/>
    <cellStyle name="Группа 5 5 3" xfId="31496"/>
    <cellStyle name="Группа 5 6" xfId="31497"/>
    <cellStyle name="Группа 5 6 2" xfId="31498"/>
    <cellStyle name="Группа 5 6 3" xfId="31499"/>
    <cellStyle name="Группа 5 7" xfId="31500"/>
    <cellStyle name="Группа 5 7 2" xfId="31501"/>
    <cellStyle name="Группа 5 7 3" xfId="31502"/>
    <cellStyle name="Группа 5 8" xfId="31503"/>
    <cellStyle name="Группа 5 8 2" xfId="31504"/>
    <cellStyle name="Группа 5 8 3" xfId="31505"/>
    <cellStyle name="Группа 5 9" xfId="31506"/>
    <cellStyle name="Группа 5 9 2" xfId="31507"/>
    <cellStyle name="Группа 5 9 3" xfId="31508"/>
    <cellStyle name="Группа 6" xfId="9355"/>
    <cellStyle name="Группа 6 10" xfId="31509"/>
    <cellStyle name="Группа 6 10 2" xfId="31510"/>
    <cellStyle name="Группа 6 11" xfId="31511"/>
    <cellStyle name="Группа 6 11 2" xfId="31512"/>
    <cellStyle name="Группа 6 11 3" xfId="31513"/>
    <cellStyle name="Группа 6 12" xfId="31514"/>
    <cellStyle name="Группа 6 2" xfId="9356"/>
    <cellStyle name="Группа 6 2 2" xfId="31515"/>
    <cellStyle name="Группа 6 2 2 2" xfId="31516"/>
    <cellStyle name="Группа 6 2 2 3" xfId="31517"/>
    <cellStyle name="Группа 6 2 3" xfId="31518"/>
    <cellStyle name="Группа 6 2 3 2" xfId="31519"/>
    <cellStyle name="Группа 6 2 3 3" xfId="31520"/>
    <cellStyle name="Группа 6 2 4" xfId="31521"/>
    <cellStyle name="Группа 6 2 4 2" xfId="31522"/>
    <cellStyle name="Группа 6 2 4 3" xfId="31523"/>
    <cellStyle name="Группа 6 2 5" xfId="31524"/>
    <cellStyle name="Группа 6 2 5 2" xfId="31525"/>
    <cellStyle name="Группа 6 2 5 3" xfId="31526"/>
    <cellStyle name="Группа 6 2 6" xfId="31527"/>
    <cellStyle name="Группа 6 2 6 2" xfId="31528"/>
    <cellStyle name="Группа 6 2 6 3" xfId="31529"/>
    <cellStyle name="Группа 6 2 7" xfId="31530"/>
    <cellStyle name="Группа 6 2 7 2" xfId="31531"/>
    <cellStyle name="Группа 6 2 8" xfId="31532"/>
    <cellStyle name="Группа 6 2 8 2" xfId="31533"/>
    <cellStyle name="Группа 6 2 8 3" xfId="31534"/>
    <cellStyle name="Группа 6 2 9" xfId="31535"/>
    <cellStyle name="Группа 6 3" xfId="31536"/>
    <cellStyle name="Группа 6 3 2" xfId="31537"/>
    <cellStyle name="Группа 6 3 2 2" xfId="31538"/>
    <cellStyle name="Группа 6 3 2 3" xfId="31539"/>
    <cellStyle name="Группа 6 3 3" xfId="31540"/>
    <cellStyle name="Группа 6 3 3 2" xfId="31541"/>
    <cellStyle name="Группа 6 3 3 3" xfId="31542"/>
    <cellStyle name="Группа 6 3 4" xfId="31543"/>
    <cellStyle name="Группа 6 3 4 2" xfId="31544"/>
    <cellStyle name="Группа 6 3 4 3" xfId="31545"/>
    <cellStyle name="Группа 6 3 5" xfId="31546"/>
    <cellStyle name="Группа 6 3 5 2" xfId="31547"/>
    <cellStyle name="Группа 6 3 5 3" xfId="31548"/>
    <cellStyle name="Группа 6 3 6" xfId="31549"/>
    <cellStyle name="Группа 6 3 6 2" xfId="31550"/>
    <cellStyle name="Группа 6 3 6 3" xfId="31551"/>
    <cellStyle name="Группа 6 3 7" xfId="31552"/>
    <cellStyle name="Группа 6 3 7 2" xfId="31553"/>
    <cellStyle name="Группа 6 3 8" xfId="31554"/>
    <cellStyle name="Группа 6 3 8 2" xfId="31555"/>
    <cellStyle name="Группа 6 3 8 3" xfId="31556"/>
    <cellStyle name="Группа 6 4" xfId="31557"/>
    <cellStyle name="Группа 6 4 2" xfId="31558"/>
    <cellStyle name="Группа 6 4 2 2" xfId="31559"/>
    <cellStyle name="Группа 6 4 2 3" xfId="31560"/>
    <cellStyle name="Группа 6 4 3" xfId="31561"/>
    <cellStyle name="Группа 6 4 3 2" xfId="31562"/>
    <cellStyle name="Группа 6 4 3 3" xfId="31563"/>
    <cellStyle name="Группа 6 4 4" xfId="31564"/>
    <cellStyle name="Группа 6 4 4 2" xfId="31565"/>
    <cellStyle name="Группа 6 4 4 3" xfId="31566"/>
    <cellStyle name="Группа 6 4 5" xfId="31567"/>
    <cellStyle name="Группа 6 4 5 2" xfId="31568"/>
    <cellStyle name="Группа 6 4 5 3" xfId="31569"/>
    <cellStyle name="Группа 6 4 6" xfId="31570"/>
    <cellStyle name="Группа 6 4 6 2" xfId="31571"/>
    <cellStyle name="Группа 6 4 6 3" xfId="31572"/>
    <cellStyle name="Группа 6 4 7" xfId="31573"/>
    <cellStyle name="Группа 6 4 7 2" xfId="31574"/>
    <cellStyle name="Группа 6 4 8" xfId="31575"/>
    <cellStyle name="Группа 6 4 8 2" xfId="31576"/>
    <cellStyle name="Группа 6 4 8 3" xfId="31577"/>
    <cellStyle name="Группа 6 5" xfId="31578"/>
    <cellStyle name="Группа 6 5 2" xfId="31579"/>
    <cellStyle name="Группа 6 5 3" xfId="31580"/>
    <cellStyle name="Группа 6 6" xfId="31581"/>
    <cellStyle name="Группа 6 6 2" xfId="31582"/>
    <cellStyle name="Группа 6 6 3" xfId="31583"/>
    <cellStyle name="Группа 6 7" xfId="31584"/>
    <cellStyle name="Группа 6 7 2" xfId="31585"/>
    <cellStyle name="Группа 6 7 3" xfId="31586"/>
    <cellStyle name="Группа 6 8" xfId="31587"/>
    <cellStyle name="Группа 6 8 2" xfId="31588"/>
    <cellStyle name="Группа 6 8 3" xfId="31589"/>
    <cellStyle name="Группа 6 9" xfId="31590"/>
    <cellStyle name="Группа 6 9 2" xfId="31591"/>
    <cellStyle name="Группа 6 9 3" xfId="31592"/>
    <cellStyle name="Группа 7" xfId="9357"/>
    <cellStyle name="Группа 7 10" xfId="31593"/>
    <cellStyle name="Группа 7 10 2" xfId="31594"/>
    <cellStyle name="Группа 7 11" xfId="31595"/>
    <cellStyle name="Группа 7 11 2" xfId="31596"/>
    <cellStyle name="Группа 7 11 3" xfId="31597"/>
    <cellStyle name="Группа 7 12" xfId="31598"/>
    <cellStyle name="Группа 7 2" xfId="9358"/>
    <cellStyle name="Группа 7 2 2" xfId="31599"/>
    <cellStyle name="Группа 7 2 2 2" xfId="31600"/>
    <cellStyle name="Группа 7 2 2 3" xfId="31601"/>
    <cellStyle name="Группа 7 2 3" xfId="31602"/>
    <cellStyle name="Группа 7 2 3 2" xfId="31603"/>
    <cellStyle name="Группа 7 2 3 3" xfId="31604"/>
    <cellStyle name="Группа 7 2 4" xfId="31605"/>
    <cellStyle name="Группа 7 2 4 2" xfId="31606"/>
    <cellStyle name="Группа 7 2 4 3" xfId="31607"/>
    <cellStyle name="Группа 7 2 5" xfId="31608"/>
    <cellStyle name="Группа 7 2 5 2" xfId="31609"/>
    <cellStyle name="Группа 7 2 5 3" xfId="31610"/>
    <cellStyle name="Группа 7 2 6" xfId="31611"/>
    <cellStyle name="Группа 7 2 6 2" xfId="31612"/>
    <cellStyle name="Группа 7 2 6 3" xfId="31613"/>
    <cellStyle name="Группа 7 2 7" xfId="31614"/>
    <cellStyle name="Группа 7 2 7 2" xfId="31615"/>
    <cellStyle name="Группа 7 2 8" xfId="31616"/>
    <cellStyle name="Группа 7 2 8 2" xfId="31617"/>
    <cellStyle name="Группа 7 2 8 3" xfId="31618"/>
    <cellStyle name="Группа 7 2 9" xfId="31619"/>
    <cellStyle name="Группа 7 3" xfId="31620"/>
    <cellStyle name="Группа 7 3 2" xfId="31621"/>
    <cellStyle name="Группа 7 3 2 2" xfId="31622"/>
    <cellStyle name="Группа 7 3 2 3" xfId="31623"/>
    <cellStyle name="Группа 7 3 3" xfId="31624"/>
    <cellStyle name="Группа 7 3 3 2" xfId="31625"/>
    <cellStyle name="Группа 7 3 3 3" xfId="31626"/>
    <cellStyle name="Группа 7 3 4" xfId="31627"/>
    <cellStyle name="Группа 7 3 4 2" xfId="31628"/>
    <cellStyle name="Группа 7 3 4 3" xfId="31629"/>
    <cellStyle name="Группа 7 3 5" xfId="31630"/>
    <cellStyle name="Группа 7 3 5 2" xfId="31631"/>
    <cellStyle name="Группа 7 3 5 3" xfId="31632"/>
    <cellStyle name="Группа 7 3 6" xfId="31633"/>
    <cellStyle name="Группа 7 3 6 2" xfId="31634"/>
    <cellStyle name="Группа 7 3 6 3" xfId="31635"/>
    <cellStyle name="Группа 7 3 7" xfId="31636"/>
    <cellStyle name="Группа 7 3 7 2" xfId="31637"/>
    <cellStyle name="Группа 7 3 8" xfId="31638"/>
    <cellStyle name="Группа 7 3 8 2" xfId="31639"/>
    <cellStyle name="Группа 7 3 8 3" xfId="31640"/>
    <cellStyle name="Группа 7 4" xfId="31641"/>
    <cellStyle name="Группа 7 4 2" xfId="31642"/>
    <cellStyle name="Группа 7 4 2 2" xfId="31643"/>
    <cellStyle name="Группа 7 4 2 3" xfId="31644"/>
    <cellStyle name="Группа 7 4 3" xfId="31645"/>
    <cellStyle name="Группа 7 4 3 2" xfId="31646"/>
    <cellStyle name="Группа 7 4 3 3" xfId="31647"/>
    <cellStyle name="Группа 7 4 4" xfId="31648"/>
    <cellStyle name="Группа 7 4 4 2" xfId="31649"/>
    <cellStyle name="Группа 7 4 4 3" xfId="31650"/>
    <cellStyle name="Группа 7 4 5" xfId="31651"/>
    <cellStyle name="Группа 7 4 5 2" xfId="31652"/>
    <cellStyle name="Группа 7 4 5 3" xfId="31653"/>
    <cellStyle name="Группа 7 4 6" xfId="31654"/>
    <cellStyle name="Группа 7 4 6 2" xfId="31655"/>
    <cellStyle name="Группа 7 4 6 3" xfId="31656"/>
    <cellStyle name="Группа 7 4 7" xfId="31657"/>
    <cellStyle name="Группа 7 4 7 2" xfId="31658"/>
    <cellStyle name="Группа 7 4 8" xfId="31659"/>
    <cellStyle name="Группа 7 4 8 2" xfId="31660"/>
    <cellStyle name="Группа 7 4 8 3" xfId="31661"/>
    <cellStyle name="Группа 7 5" xfId="31662"/>
    <cellStyle name="Группа 7 5 2" xfId="31663"/>
    <cellStyle name="Группа 7 5 3" xfId="31664"/>
    <cellStyle name="Группа 7 6" xfId="31665"/>
    <cellStyle name="Группа 7 6 2" xfId="31666"/>
    <cellStyle name="Группа 7 6 3" xfId="31667"/>
    <cellStyle name="Группа 7 7" xfId="31668"/>
    <cellStyle name="Группа 7 7 2" xfId="31669"/>
    <cellStyle name="Группа 7 7 3" xfId="31670"/>
    <cellStyle name="Группа 7 8" xfId="31671"/>
    <cellStyle name="Группа 7 8 2" xfId="31672"/>
    <cellStyle name="Группа 7 8 3" xfId="31673"/>
    <cellStyle name="Группа 7 9" xfId="31674"/>
    <cellStyle name="Группа 7 9 2" xfId="31675"/>
    <cellStyle name="Группа 7 9 3" xfId="31676"/>
    <cellStyle name="Группа 8" xfId="9359"/>
    <cellStyle name="Группа 8 10" xfId="31677"/>
    <cellStyle name="Группа 8 10 2" xfId="31678"/>
    <cellStyle name="Группа 8 11" xfId="31679"/>
    <cellStyle name="Группа 8 11 2" xfId="31680"/>
    <cellStyle name="Группа 8 11 3" xfId="31681"/>
    <cellStyle name="Группа 8 12" xfId="31682"/>
    <cellStyle name="Группа 8 2" xfId="9360"/>
    <cellStyle name="Группа 8 2 2" xfId="31683"/>
    <cellStyle name="Группа 8 2 2 2" xfId="31684"/>
    <cellStyle name="Группа 8 2 2 3" xfId="31685"/>
    <cellStyle name="Группа 8 2 3" xfId="31686"/>
    <cellStyle name="Группа 8 2 3 2" xfId="31687"/>
    <cellStyle name="Группа 8 2 3 3" xfId="31688"/>
    <cellStyle name="Группа 8 2 4" xfId="31689"/>
    <cellStyle name="Группа 8 2 4 2" xfId="31690"/>
    <cellStyle name="Группа 8 2 4 3" xfId="31691"/>
    <cellStyle name="Группа 8 2 5" xfId="31692"/>
    <cellStyle name="Группа 8 2 5 2" xfId="31693"/>
    <cellStyle name="Группа 8 2 5 3" xfId="31694"/>
    <cellStyle name="Группа 8 2 6" xfId="31695"/>
    <cellStyle name="Группа 8 2 6 2" xfId="31696"/>
    <cellStyle name="Группа 8 2 6 3" xfId="31697"/>
    <cellStyle name="Группа 8 2 7" xfId="31698"/>
    <cellStyle name="Группа 8 2 7 2" xfId="31699"/>
    <cellStyle name="Группа 8 2 8" xfId="31700"/>
    <cellStyle name="Группа 8 2 8 2" xfId="31701"/>
    <cellStyle name="Группа 8 2 8 3" xfId="31702"/>
    <cellStyle name="Группа 8 2 9" xfId="31703"/>
    <cellStyle name="Группа 8 3" xfId="31704"/>
    <cellStyle name="Группа 8 3 2" xfId="31705"/>
    <cellStyle name="Группа 8 3 2 2" xfId="31706"/>
    <cellStyle name="Группа 8 3 2 3" xfId="31707"/>
    <cellStyle name="Группа 8 3 3" xfId="31708"/>
    <cellStyle name="Группа 8 3 3 2" xfId="31709"/>
    <cellStyle name="Группа 8 3 3 3" xfId="31710"/>
    <cellStyle name="Группа 8 3 4" xfId="31711"/>
    <cellStyle name="Группа 8 3 4 2" xfId="31712"/>
    <cellStyle name="Группа 8 3 4 3" xfId="31713"/>
    <cellStyle name="Группа 8 3 5" xfId="31714"/>
    <cellStyle name="Группа 8 3 5 2" xfId="31715"/>
    <cellStyle name="Группа 8 3 5 3" xfId="31716"/>
    <cellStyle name="Группа 8 3 6" xfId="31717"/>
    <cellStyle name="Группа 8 3 6 2" xfId="31718"/>
    <cellStyle name="Группа 8 3 6 3" xfId="31719"/>
    <cellStyle name="Группа 8 3 7" xfId="31720"/>
    <cellStyle name="Группа 8 3 7 2" xfId="31721"/>
    <cellStyle name="Группа 8 3 8" xfId="31722"/>
    <cellStyle name="Группа 8 3 8 2" xfId="31723"/>
    <cellStyle name="Группа 8 3 8 3" xfId="31724"/>
    <cellStyle name="Группа 8 4" xfId="31725"/>
    <cellStyle name="Группа 8 4 2" xfId="31726"/>
    <cellStyle name="Группа 8 4 2 2" xfId="31727"/>
    <cellStyle name="Группа 8 4 2 3" xfId="31728"/>
    <cellStyle name="Группа 8 4 3" xfId="31729"/>
    <cellStyle name="Группа 8 4 3 2" xfId="31730"/>
    <cellStyle name="Группа 8 4 3 3" xfId="31731"/>
    <cellStyle name="Группа 8 4 4" xfId="31732"/>
    <cellStyle name="Группа 8 4 4 2" xfId="31733"/>
    <cellStyle name="Группа 8 4 4 3" xfId="31734"/>
    <cellStyle name="Группа 8 4 5" xfId="31735"/>
    <cellStyle name="Группа 8 4 5 2" xfId="31736"/>
    <cellStyle name="Группа 8 4 5 3" xfId="31737"/>
    <cellStyle name="Группа 8 4 6" xfId="31738"/>
    <cellStyle name="Группа 8 4 6 2" xfId="31739"/>
    <cellStyle name="Группа 8 4 6 3" xfId="31740"/>
    <cellStyle name="Группа 8 4 7" xfId="31741"/>
    <cellStyle name="Группа 8 4 7 2" xfId="31742"/>
    <cellStyle name="Группа 8 4 8" xfId="31743"/>
    <cellStyle name="Группа 8 4 8 2" xfId="31744"/>
    <cellStyle name="Группа 8 4 8 3" xfId="31745"/>
    <cellStyle name="Группа 8 5" xfId="31746"/>
    <cellStyle name="Группа 8 5 2" xfId="31747"/>
    <cellStyle name="Группа 8 5 3" xfId="31748"/>
    <cellStyle name="Группа 8 6" xfId="31749"/>
    <cellStyle name="Группа 8 6 2" xfId="31750"/>
    <cellStyle name="Группа 8 6 3" xfId="31751"/>
    <cellStyle name="Группа 8 7" xfId="31752"/>
    <cellStyle name="Группа 8 7 2" xfId="31753"/>
    <cellStyle name="Группа 8 7 3" xfId="31754"/>
    <cellStyle name="Группа 8 8" xfId="31755"/>
    <cellStyle name="Группа 8 8 2" xfId="31756"/>
    <cellStyle name="Группа 8 8 3" xfId="31757"/>
    <cellStyle name="Группа 8 9" xfId="31758"/>
    <cellStyle name="Группа 8 9 2" xfId="31759"/>
    <cellStyle name="Группа 8 9 3" xfId="31760"/>
    <cellStyle name="Группа 9" xfId="31761"/>
    <cellStyle name="Группа 9 2" xfId="31762"/>
    <cellStyle name="Группа 9 2 2" xfId="31763"/>
    <cellStyle name="Группа 9 2 3" xfId="31764"/>
    <cellStyle name="Группа 9 3" xfId="31765"/>
    <cellStyle name="Группа 9 3 2" xfId="31766"/>
    <cellStyle name="Группа 9 3 3" xfId="31767"/>
    <cellStyle name="Группа 9 4" xfId="31768"/>
    <cellStyle name="Группа 9 4 2" xfId="31769"/>
    <cellStyle name="Группа 9 4 3" xfId="31770"/>
    <cellStyle name="Группа 9 5" xfId="31771"/>
    <cellStyle name="Группа 9 5 2" xfId="31772"/>
    <cellStyle name="Группа 9 5 3" xfId="31773"/>
    <cellStyle name="Группа 9 6" xfId="31774"/>
    <cellStyle name="Группа 9 6 2" xfId="31775"/>
    <cellStyle name="Группа 9 6 3" xfId="31776"/>
    <cellStyle name="Группа 9 7" xfId="31777"/>
    <cellStyle name="Группа 9 7 2" xfId="31778"/>
    <cellStyle name="Группа 9 8" xfId="31779"/>
    <cellStyle name="Группа 9 8 2" xfId="31780"/>
    <cellStyle name="Группа 9 8 3" xfId="31781"/>
    <cellStyle name="Группа_4DNS.UPDATE.EXAMPLE" xfId="9361"/>
    <cellStyle name="ДАТА" xfId="9362"/>
    <cellStyle name="Дата 10" xfId="9363"/>
    <cellStyle name="Дата 10 2" xfId="31782"/>
    <cellStyle name="ДАТА 11" xfId="31783"/>
    <cellStyle name="ДАТА 2" xfId="9364"/>
    <cellStyle name="ДАТА 2 2" xfId="31784"/>
    <cellStyle name="ДАТА 3" xfId="9365"/>
    <cellStyle name="ДАТА 3 2" xfId="31785"/>
    <cellStyle name="ДАТА 4" xfId="9366"/>
    <cellStyle name="ДАТА 4 2" xfId="31786"/>
    <cellStyle name="ДАТА 5" xfId="9367"/>
    <cellStyle name="ДАТА 5 2" xfId="31787"/>
    <cellStyle name="ДАТА 6" xfId="9368"/>
    <cellStyle name="ДАТА 6 2" xfId="9369"/>
    <cellStyle name="ДАТА 6 2 2" xfId="31788"/>
    <cellStyle name="ДАТА 6 3" xfId="31789"/>
    <cellStyle name="ДАТА 6_Лист1" xfId="53525"/>
    <cellStyle name="ДАТА 7" xfId="9370"/>
    <cellStyle name="ДАТА 7 2" xfId="9371"/>
    <cellStyle name="ДАТА 7 2 2" xfId="31790"/>
    <cellStyle name="ДАТА 7 3" xfId="31791"/>
    <cellStyle name="ДАТА 7_Лист1" xfId="53526"/>
    <cellStyle name="ДАТА 8" xfId="9372"/>
    <cellStyle name="ДАТА 8 2" xfId="9373"/>
    <cellStyle name="ДАТА 8 2 2" xfId="31792"/>
    <cellStyle name="ДАТА 8 3" xfId="31793"/>
    <cellStyle name="ДАТА 8_Лист1" xfId="53527"/>
    <cellStyle name="ДАТА 9" xfId="9374"/>
    <cellStyle name="ДАТА 9 2" xfId="9375"/>
    <cellStyle name="ДАТА 9 3" xfId="31794"/>
    <cellStyle name="ДАТА_1" xfId="9376"/>
    <cellStyle name="Денежный" xfId="44" builtinId="4" hidden="1"/>
    <cellStyle name="Денежный [0]" xfId="45" builtinId="7" hidden="1"/>
    <cellStyle name="Денежный [0] 10" xfId="9377"/>
    <cellStyle name="Денежный [0] 10 2" xfId="31795"/>
    <cellStyle name="Денежный [0] 11" xfId="9378"/>
    <cellStyle name="Денежный [0] 11 2" xfId="31796"/>
    <cellStyle name="Денежный [0] 2" xfId="9379"/>
    <cellStyle name="Денежный [0] 2 2" xfId="31797"/>
    <cellStyle name="Денежный [0] 3" xfId="9380"/>
    <cellStyle name="Денежный [0] 3 2" xfId="31798"/>
    <cellStyle name="Денежный [0] 4" xfId="9381"/>
    <cellStyle name="Денежный [0] 4 2" xfId="31799"/>
    <cellStyle name="Денежный [0] 5" xfId="9382"/>
    <cellStyle name="Денежный [0] 5 2" xfId="31800"/>
    <cellStyle name="Денежный [0] 6" xfId="9383"/>
    <cellStyle name="Денежный [0] 6 2" xfId="31801"/>
    <cellStyle name="Денежный [0] 7" xfId="9384"/>
    <cellStyle name="Денежный [0] 7 2" xfId="31802"/>
    <cellStyle name="Денежный [0] 8" xfId="9385"/>
    <cellStyle name="Денежный [0] 8 2" xfId="31803"/>
    <cellStyle name="Денежный [0] 9" xfId="9386"/>
    <cellStyle name="Денежный [0] 9 2" xfId="31804"/>
    <cellStyle name="Денежный 10" xfId="9387"/>
    <cellStyle name="Денежный 10 2" xfId="31805"/>
    <cellStyle name="Денежный 11" xfId="9388"/>
    <cellStyle name="Денежный 11 2" xfId="31806"/>
    <cellStyle name="Денежный 2" xfId="9389"/>
    <cellStyle name="Денежный 2 10" xfId="53528"/>
    <cellStyle name="Денежный 2 2" xfId="9390"/>
    <cellStyle name="Денежный 2 2 2" xfId="9391"/>
    <cellStyle name="Денежный 2 2 3" xfId="9392"/>
    <cellStyle name="Денежный 2 2 4" xfId="9393"/>
    <cellStyle name="Денежный 2 2 5" xfId="31807"/>
    <cellStyle name="Денежный 2 3" xfId="9394"/>
    <cellStyle name="Денежный 2 3 2" xfId="9395"/>
    <cellStyle name="Денежный 2 3 3" xfId="9396"/>
    <cellStyle name="Денежный 2 3 4" xfId="9397"/>
    <cellStyle name="Денежный 2 3 5" xfId="31808"/>
    <cellStyle name="Денежный 2 4" xfId="9398"/>
    <cellStyle name="Денежный 2 4 10" xfId="9399"/>
    <cellStyle name="Денежный 2 4 10 2" xfId="53529"/>
    <cellStyle name="Денежный 2 4 11" xfId="31809"/>
    <cellStyle name="Денежный 2 4 11 2" xfId="53530"/>
    <cellStyle name="Денежный 2 4 12" xfId="31810"/>
    <cellStyle name="Денежный 2 4 2" xfId="9400"/>
    <cellStyle name="Денежный 2 4 2 2" xfId="9401"/>
    <cellStyle name="Денежный 2 4 2 3" xfId="31811"/>
    <cellStyle name="Денежный 2 4 3" xfId="9402"/>
    <cellStyle name="Денежный 2 4 3 10" xfId="53531"/>
    <cellStyle name="Денежный 2 4 3 2" xfId="9403"/>
    <cellStyle name="Денежный 2 4 3 2 2" xfId="9404"/>
    <cellStyle name="Денежный 2 4 3 2 2 2" xfId="53532"/>
    <cellStyle name="Денежный 2 4 3 2 2 2 2" xfId="53533"/>
    <cellStyle name="Денежный 2 4 3 2 2 3" xfId="53534"/>
    <cellStyle name="Денежный 2 4 3 2 2 3 2" xfId="53535"/>
    <cellStyle name="Денежный 2 4 3 2 2 4" xfId="53536"/>
    <cellStyle name="Денежный 2 4 3 2 3" xfId="9405"/>
    <cellStyle name="Денежный 2 4 3 2 3 2" xfId="53537"/>
    <cellStyle name="Денежный 2 4 3 2 4" xfId="53538"/>
    <cellStyle name="Денежный 2 4 3 2 4 2" xfId="53539"/>
    <cellStyle name="Денежный 2 4 3 2 5" xfId="53540"/>
    <cellStyle name="Денежный 2 4 3 2_НВВ РСК 2019 (II пол) МАКС" xfId="53541"/>
    <cellStyle name="Денежный 2 4 3 3" xfId="9406"/>
    <cellStyle name="Денежный 2 4 3 3 2" xfId="9407"/>
    <cellStyle name="Денежный 2 4 3 3 2 2" xfId="53542"/>
    <cellStyle name="Денежный 2 4 3 3 3" xfId="9408"/>
    <cellStyle name="Денежный 2 4 3 3 3 2" xfId="53543"/>
    <cellStyle name="Денежный 2 4 3 3 4" xfId="53544"/>
    <cellStyle name="Денежный 2 4 3 4" xfId="9409"/>
    <cellStyle name="Денежный 2 4 3 4 2" xfId="53545"/>
    <cellStyle name="Денежный 2 4 3 5" xfId="9410"/>
    <cellStyle name="Денежный 2 4 3 5 2" xfId="53546"/>
    <cellStyle name="Денежный 2 4 3 6" xfId="9411"/>
    <cellStyle name="Денежный 2 4 3 6 2" xfId="53547"/>
    <cellStyle name="Денежный 2 4 3 7" xfId="31812"/>
    <cellStyle name="Денежный 2 4 3 7 2" xfId="53548"/>
    <cellStyle name="Денежный 2 4 3 8" xfId="31813"/>
    <cellStyle name="Денежный 2 4 3 8 2" xfId="53549"/>
    <cellStyle name="Денежный 2 4 3 9" xfId="53550"/>
    <cellStyle name="Денежный 2 4 3 9 2" xfId="53551"/>
    <cellStyle name="Денежный 2 4 3_Лист1" xfId="53552"/>
    <cellStyle name="Денежный 2 4 4" xfId="9412"/>
    <cellStyle name="Денежный 2 4 4 2" xfId="9413"/>
    <cellStyle name="Денежный 2 4 4 2 2" xfId="53553"/>
    <cellStyle name="Денежный 2 4 4 2 2 2" xfId="53554"/>
    <cellStyle name="Денежный 2 4 4 2 3" xfId="53555"/>
    <cellStyle name="Денежный 2 4 4 2 3 2" xfId="53556"/>
    <cellStyle name="Денежный 2 4 4 2 4" xfId="53557"/>
    <cellStyle name="Денежный 2 4 4 3" xfId="9414"/>
    <cellStyle name="Денежный 2 4 4 3 2" xfId="53558"/>
    <cellStyle name="Денежный 2 4 4 4" xfId="31814"/>
    <cellStyle name="Денежный 2 4 4 4 2" xfId="53559"/>
    <cellStyle name="Денежный 2 4 4 5" xfId="31815"/>
    <cellStyle name="Денежный 2 4 4_НВВ РСК 2019 (II пол) МАКС" xfId="53560"/>
    <cellStyle name="Денежный 2 4 5" xfId="9415"/>
    <cellStyle name="Денежный 2 4 5 2" xfId="9416"/>
    <cellStyle name="Денежный 2 4 5 2 2" xfId="53561"/>
    <cellStyle name="Денежный 2 4 5 3" xfId="9417"/>
    <cellStyle name="Денежный 2 4 5 3 2" xfId="53562"/>
    <cellStyle name="Денежный 2 4 5 4" xfId="53563"/>
    <cellStyle name="Денежный 2 4 5 4 2" xfId="53564"/>
    <cellStyle name="Денежный 2 4 5 5" xfId="53565"/>
    <cellStyle name="Денежный 2 4 6" xfId="9418"/>
    <cellStyle name="Денежный 2 4 6 2" xfId="9419"/>
    <cellStyle name="Денежный 2 4 6 3" xfId="9420"/>
    <cellStyle name="Денежный 2 4 7" xfId="9421"/>
    <cellStyle name="Денежный 2 4 7 2" xfId="9422"/>
    <cellStyle name="Денежный 2 4 7 3" xfId="9423"/>
    <cellStyle name="Денежный 2 4 8" xfId="9424"/>
    <cellStyle name="Денежный 2 4 8 2" xfId="53566"/>
    <cellStyle name="Денежный 2 4 9" xfId="9425"/>
    <cellStyle name="Денежный 2 4 9 2" xfId="53567"/>
    <cellStyle name="Денежный 2 4_Лист1" xfId="53568"/>
    <cellStyle name="Денежный 2 5" xfId="9426"/>
    <cellStyle name="Денежный 2 5 10" xfId="31816"/>
    <cellStyle name="Денежный 2 5 10 2" xfId="53569"/>
    <cellStyle name="Денежный 2 5 11" xfId="53570"/>
    <cellStyle name="Денежный 2 5 11 2" xfId="53571"/>
    <cellStyle name="Денежный 2 5 12" xfId="53572"/>
    <cellStyle name="Денежный 2 5 2" xfId="9427"/>
    <cellStyle name="Денежный 2 5 2 2" xfId="31817"/>
    <cellStyle name="Денежный 2 5 3" xfId="9428"/>
    <cellStyle name="Денежный 2 5 3 10" xfId="53573"/>
    <cellStyle name="Денежный 2 5 3 2" xfId="9429"/>
    <cellStyle name="Денежный 2 5 3 2 2" xfId="9430"/>
    <cellStyle name="Денежный 2 5 3 2 2 2" xfId="53574"/>
    <cellStyle name="Денежный 2 5 3 2 2 2 2" xfId="53575"/>
    <cellStyle name="Денежный 2 5 3 2 2 3" xfId="53576"/>
    <cellStyle name="Денежный 2 5 3 2 2 3 2" xfId="53577"/>
    <cellStyle name="Денежный 2 5 3 2 2 4" xfId="53578"/>
    <cellStyle name="Денежный 2 5 3 2 3" xfId="9431"/>
    <cellStyle name="Денежный 2 5 3 2 3 2" xfId="53579"/>
    <cellStyle name="Денежный 2 5 3 2 4" xfId="53580"/>
    <cellStyle name="Денежный 2 5 3 2 4 2" xfId="53581"/>
    <cellStyle name="Денежный 2 5 3 2 5" xfId="53582"/>
    <cellStyle name="Денежный 2 5 3 2_НВВ РСК 2019 (II пол) МАКС" xfId="53583"/>
    <cellStyle name="Денежный 2 5 3 3" xfId="9432"/>
    <cellStyle name="Денежный 2 5 3 3 2" xfId="9433"/>
    <cellStyle name="Денежный 2 5 3 3 2 2" xfId="53584"/>
    <cellStyle name="Денежный 2 5 3 3 3" xfId="9434"/>
    <cellStyle name="Денежный 2 5 3 3 3 2" xfId="53585"/>
    <cellStyle name="Денежный 2 5 3 3 4" xfId="53586"/>
    <cellStyle name="Денежный 2 5 3 4" xfId="9435"/>
    <cellStyle name="Денежный 2 5 3 4 2" xfId="53587"/>
    <cellStyle name="Денежный 2 5 3 5" xfId="9436"/>
    <cellStyle name="Денежный 2 5 3 5 2" xfId="53588"/>
    <cellStyle name="Денежный 2 5 3 6" xfId="9437"/>
    <cellStyle name="Денежный 2 5 3 6 2" xfId="53589"/>
    <cellStyle name="Денежный 2 5 3 7" xfId="31818"/>
    <cellStyle name="Денежный 2 5 3 7 2" xfId="53590"/>
    <cellStyle name="Денежный 2 5 3 8" xfId="31819"/>
    <cellStyle name="Денежный 2 5 3 8 2" xfId="53591"/>
    <cellStyle name="Денежный 2 5 3 9" xfId="53592"/>
    <cellStyle name="Денежный 2 5 3 9 2" xfId="53593"/>
    <cellStyle name="Денежный 2 5 3_Лист1" xfId="53594"/>
    <cellStyle name="Денежный 2 5 4" xfId="9438"/>
    <cellStyle name="Денежный 2 5 4 2" xfId="9439"/>
    <cellStyle name="Денежный 2 5 4 2 2" xfId="53595"/>
    <cellStyle name="Денежный 2 5 4 2 2 2" xfId="53596"/>
    <cellStyle name="Денежный 2 5 4 2 3" xfId="53597"/>
    <cellStyle name="Денежный 2 5 4 2 3 2" xfId="53598"/>
    <cellStyle name="Денежный 2 5 4 2 4" xfId="53599"/>
    <cellStyle name="Денежный 2 5 4 3" xfId="9440"/>
    <cellStyle name="Денежный 2 5 4 3 2" xfId="53600"/>
    <cellStyle name="Денежный 2 5 4 4" xfId="53601"/>
    <cellStyle name="Денежный 2 5 4 4 2" xfId="53602"/>
    <cellStyle name="Денежный 2 5 4 5" xfId="53603"/>
    <cellStyle name="Денежный 2 5 4_НВВ РСК 2019 (II пол) МАКС" xfId="53604"/>
    <cellStyle name="Денежный 2 5 5" xfId="9441"/>
    <cellStyle name="Денежный 2 5 5 2" xfId="9442"/>
    <cellStyle name="Денежный 2 5 5 2 2" xfId="53605"/>
    <cellStyle name="Денежный 2 5 5 3" xfId="9443"/>
    <cellStyle name="Денежный 2 5 5 3 2" xfId="53606"/>
    <cellStyle name="Денежный 2 5 5 4" xfId="53607"/>
    <cellStyle name="Денежный 2 5 6" xfId="9444"/>
    <cellStyle name="Денежный 2 5 6 2" xfId="53608"/>
    <cellStyle name="Денежный 2 5 7" xfId="9445"/>
    <cellStyle name="Денежный 2 5 7 2" xfId="53609"/>
    <cellStyle name="Денежный 2 5 8" xfId="9446"/>
    <cellStyle name="Денежный 2 5 8 2" xfId="53610"/>
    <cellStyle name="Денежный 2 5 9" xfId="31820"/>
    <cellStyle name="Денежный 2 5 9 2" xfId="53611"/>
    <cellStyle name="Денежный 2 5_Лист1" xfId="53612"/>
    <cellStyle name="Денежный 2 6" xfId="9447"/>
    <cellStyle name="Денежный 2 6 2" xfId="31821"/>
    <cellStyle name="Денежный 2 7" xfId="9448"/>
    <cellStyle name="Денежный 2 7 2" xfId="9449"/>
    <cellStyle name="Денежный 2 7 3" xfId="9450"/>
    <cellStyle name="Денежный 2 7 4" xfId="31822"/>
    <cellStyle name="Денежный 2 7 5" xfId="31823"/>
    <cellStyle name="Денежный 2 8" xfId="9451"/>
    <cellStyle name="Денежный 2 8 2" xfId="9452"/>
    <cellStyle name="Денежный 2 8 3" xfId="9453"/>
    <cellStyle name="Денежный 2 8 4" xfId="31824"/>
    <cellStyle name="Денежный 2 9" xfId="31825"/>
    <cellStyle name="Денежный 2_FORMA23-N.ENRG.2011 (v0.1)" xfId="31826"/>
    <cellStyle name="Денежный 3" xfId="9454"/>
    <cellStyle name="Денежный 3 2" xfId="31827"/>
    <cellStyle name="Денежный 4" xfId="9455"/>
    <cellStyle name="Денежный 4 2" xfId="31828"/>
    <cellStyle name="Денежный 5" xfId="9456"/>
    <cellStyle name="Денежный 5 2" xfId="31829"/>
    <cellStyle name="Денежный 6" xfId="9457"/>
    <cellStyle name="Денежный 6 2" xfId="31830"/>
    <cellStyle name="Денежный 7" xfId="9458"/>
    <cellStyle name="Денежный 7 2" xfId="31831"/>
    <cellStyle name="Денежный 8" xfId="9459"/>
    <cellStyle name="Денежный 8 2" xfId="31832"/>
    <cellStyle name="Денежный 9" xfId="9460"/>
    <cellStyle name="Денежный 9 2" xfId="31833"/>
    <cellStyle name="Є" xfId="9461"/>
    <cellStyle name="Є_x0004_" xfId="9462"/>
    <cellStyle name="ЄЄ" xfId="9463"/>
    <cellStyle name="ЄЄ_x0004_" xfId="9464"/>
    <cellStyle name="Є_x0004_Є" xfId="9465"/>
    <cellStyle name="ЄЄ 2" xfId="9466"/>
    <cellStyle name="ЄЄ_x0004_ 2" xfId="9467"/>
    <cellStyle name="Є_x0004_Є 2" xfId="31834"/>
    <cellStyle name="ЄЄ 3" xfId="9468"/>
    <cellStyle name="ЄЄ_x0004_ 3" xfId="9469"/>
    <cellStyle name="ЄЄ 4" xfId="31835"/>
    <cellStyle name="ЄЄ_x0004_ 4" xfId="31836"/>
    <cellStyle name="ЄЄ_Лист1" xfId="53613"/>
    <cellStyle name="ЄЄ_x0004__Лист1" xfId="53614"/>
    <cellStyle name="Є_x0004_Є_Лист1" xfId="53615"/>
    <cellStyle name="ЄЄ_Лист1 2" xfId="53616"/>
    <cellStyle name="ЄЄ_x0004__Лист1 2" xfId="53617"/>
    <cellStyle name="Є_x0004_Є_Лист1 2" xfId="53618"/>
    <cellStyle name="ЄЄ_НВВ РСК 2019 (II пол) МАКС" xfId="53619"/>
    <cellStyle name="ЄЄ_x0004__НВВ РСК 2019 (II пол) МАКС" xfId="53620"/>
    <cellStyle name="Є_x0004_Є_НВВ РСК 2019 (II пол) МАКС" xfId="53621"/>
    <cellStyle name="ЄЄ_НВВ РСК 2019 (II пол) МАКС 2" xfId="53622"/>
    <cellStyle name="ЄЄ_x0004__НВВ РСК 2019 (II пол) МАКС 2" xfId="53623"/>
    <cellStyle name="Є_x0004_Є_НВВ РСК 2019 (II пол) МАКС 2" xfId="53624"/>
    <cellStyle name="ЄЄЄ" xfId="9470"/>
    <cellStyle name="ЄЄЄ_x0004_" xfId="9471"/>
    <cellStyle name="ЄЄ_x0004_Є_x0004_" xfId="9472"/>
    <cellStyle name="ЄЄЄ 2" xfId="9473"/>
    <cellStyle name="ЄЄЄ_x0004_ 2" xfId="9474"/>
    <cellStyle name="ЄЄЄ 3" xfId="9475"/>
    <cellStyle name="ЄЄЄ_x0004_ 3" xfId="9476"/>
    <cellStyle name="ЄЄЄ 4" xfId="31837"/>
    <cellStyle name="ЄЄЄ_x0004_ 4" xfId="31838"/>
    <cellStyle name="ЄЄЄ_Лист1" xfId="53625"/>
    <cellStyle name="ЄЄЄ_x0004__Лист1" xfId="53626"/>
    <cellStyle name="ЄЄЄ_Лист1 2" xfId="53627"/>
    <cellStyle name="ЄЄЄ_x0004__Лист1 2" xfId="53628"/>
    <cellStyle name="ЄЄЄ_НВВ РСК 2019 (II пол) МАКС" xfId="53629"/>
    <cellStyle name="ЄЄЄ_x0004__НВВ РСК 2019 (II пол) МАКС" xfId="53630"/>
    <cellStyle name="ЄЄЄ_НВВ РСК 2019 (II пол) МАКС 2" xfId="53631"/>
    <cellStyle name="ЄЄЄ_x0004__НВВ РСК 2019 (II пол) МАКС 2" xfId="53632"/>
    <cellStyle name="ЄЄЄЄ" xfId="9477"/>
    <cellStyle name="ЄЄЄЄ_x0004_" xfId="9478"/>
    <cellStyle name="ЄЄЄЄ 2" xfId="31839"/>
    <cellStyle name="ЄЄЄЄ_x0004_ 2" xfId="31840"/>
    <cellStyle name="ЄЄЄЄ_Лист1" xfId="53633"/>
    <cellStyle name="ЄЄЄЄ_x0004__Лист1" xfId="53634"/>
    <cellStyle name="ЄЄЄЄ_Лист1 2" xfId="53635"/>
    <cellStyle name="ЄЄЄЄ_x0004__Лист1 2" xfId="53636"/>
    <cellStyle name="ЄЄЄЄ_НВВ РСК 2019 (II пол) МАКС" xfId="53637"/>
    <cellStyle name="ЄЄЄЄ_x0004__НВВ РСК 2019 (II пол) МАКС" xfId="53638"/>
    <cellStyle name="ЄЄЄЄ_НВВ РСК 2019 (II пол) МАКС 2" xfId="53639"/>
    <cellStyle name="ЄЄЄЄ_x0004__НВВ РСК 2019 (II пол) МАКС 2" xfId="53640"/>
    <cellStyle name="ЄЄЄЄЄ" xfId="9479"/>
    <cellStyle name="ЄЄЄЄЄ_x0004_" xfId="9480"/>
    <cellStyle name="ЄЄЄЄЄ 2" xfId="9481"/>
    <cellStyle name="ЄЄЄЄЄ_x0004_ 2" xfId="9482"/>
    <cellStyle name="ЄЄЄЄЄ 3" xfId="9483"/>
    <cellStyle name="ЄЄЄЄЄ_x0004_ 3" xfId="9484"/>
    <cellStyle name="ЄЄЄЄЄ 4" xfId="31841"/>
    <cellStyle name="ЄЄЄЄЄ_x0004_ 4" xfId="31842"/>
    <cellStyle name="ЄЄЄЄЄ_Лист1" xfId="53641"/>
    <cellStyle name="ЄЄЄЄЄ_x0004__Лист1" xfId="53642"/>
    <cellStyle name="ЄЄЄЄЄ_Лист1 2" xfId="53643"/>
    <cellStyle name="ЄЄЄЄЄ_x0004__Лист1 2" xfId="53644"/>
    <cellStyle name="ЄЄЄЄЄ_НВВ РСК 2019 (II пол) МАКС" xfId="53645"/>
    <cellStyle name="ЄЄЄЄЄ_x0004__НВВ РСК 2019 (II пол) МАКС" xfId="53646"/>
    <cellStyle name="ЄЄЄЄЄ_НВВ РСК 2019 (II пол) МАКС 2" xfId="53647"/>
    <cellStyle name="ЄЄЄЄЄ_x0004__НВВ РСК 2019 (II пол) МАКС 2" xfId="53648"/>
    <cellStyle name="ЄЄЄЄ_x0004_ЄЄЄ" xfId="9485"/>
    <cellStyle name="ЄЄЄЄ_x0004_ЄЄЄ 2" xfId="31843"/>
    <cellStyle name="ЄЄЄЄЄ_x0004_ЄЄЄ" xfId="9486"/>
    <cellStyle name="ЄЄЄЄЄ_x0004_ЄЄЄ 2" xfId="9487"/>
    <cellStyle name="ЄЄЄЄЄ_x0004_ЄЄЄ 3" xfId="31844"/>
    <cellStyle name="ЄЄ_x0004_ЄЄЄЄЄЄЄ" xfId="9488"/>
    <cellStyle name="ЄЄ_x0004_ЄЄЄЄЄЄЄ 2" xfId="31845"/>
    <cellStyle name="Желтая рамка" xfId="9489"/>
    <cellStyle name="Желтая рамка 2" xfId="31846"/>
    <cellStyle name="Заголовок" xfId="9490"/>
    <cellStyle name="Заголовок 1 10" xfId="9491"/>
    <cellStyle name="Заголовок 1 10 2" xfId="31847"/>
    <cellStyle name="Заголовок 1 11" xfId="9492"/>
    <cellStyle name="Заголовок 1 11 2" xfId="9493"/>
    <cellStyle name="Заголовок 1 11 3" xfId="31848"/>
    <cellStyle name="Заголовок 1 12" xfId="9494"/>
    <cellStyle name="Заголовок 1 12 2" xfId="31849"/>
    <cellStyle name="Заголовок 1 13" xfId="9495"/>
    <cellStyle name="Заголовок 1 13 2" xfId="31850"/>
    <cellStyle name="Заголовок 1 14" xfId="9496"/>
    <cellStyle name="Заголовок 1 14 2" xfId="31851"/>
    <cellStyle name="Заголовок 1 15" xfId="9497"/>
    <cellStyle name="Заголовок 1 15 2" xfId="31852"/>
    <cellStyle name="Заголовок 1 16" xfId="9498"/>
    <cellStyle name="Заголовок 1 16 2" xfId="31853"/>
    <cellStyle name="Заголовок 1 17" xfId="9499"/>
    <cellStyle name="Заголовок 1 17 2" xfId="31854"/>
    <cellStyle name="Заголовок 1 18" xfId="9500"/>
    <cellStyle name="Заголовок 1 18 2" xfId="31855"/>
    <cellStyle name="Заголовок 1 19" xfId="9501"/>
    <cellStyle name="Заголовок 1 19 2" xfId="31856"/>
    <cellStyle name="Заголовок 1 2" xfId="9502"/>
    <cellStyle name="Заголовок 1 2 2" xfId="9503"/>
    <cellStyle name="Заголовок 1 2 2 2" xfId="9504"/>
    <cellStyle name="Заголовок 1 2 2 3" xfId="31857"/>
    <cellStyle name="Заголовок 1 2 3" xfId="9505"/>
    <cellStyle name="Заголовок 1 2 3 2" xfId="31858"/>
    <cellStyle name="Заголовок 1 2 4" xfId="9506"/>
    <cellStyle name="Заголовок 1 2 4 2" xfId="31859"/>
    <cellStyle name="Заголовок 1 2 5" xfId="31860"/>
    <cellStyle name="Заголовок 1 2_2012" xfId="9507"/>
    <cellStyle name="Заголовок 1 20" xfId="9508"/>
    <cellStyle name="Заголовок 1 20 2" xfId="31861"/>
    <cellStyle name="Заголовок 1 21" xfId="9509"/>
    <cellStyle name="Заголовок 1 21 2" xfId="31862"/>
    <cellStyle name="Заголовок 1 22" xfId="9510"/>
    <cellStyle name="Заголовок 1 22 2" xfId="31863"/>
    <cellStyle name="Заголовок 1 23" xfId="9511"/>
    <cellStyle name="Заголовок 1 23 2" xfId="31864"/>
    <cellStyle name="Заголовок 1 24" xfId="9512"/>
    <cellStyle name="Заголовок 1 24 2" xfId="31865"/>
    <cellStyle name="Заголовок 1 25" xfId="9513"/>
    <cellStyle name="Заголовок 1 25 2" xfId="31866"/>
    <cellStyle name="Заголовок 1 26" xfId="9514"/>
    <cellStyle name="Заголовок 1 26 2" xfId="31867"/>
    <cellStyle name="Заголовок 1 27" xfId="9515"/>
    <cellStyle name="Заголовок 1 27 2" xfId="31868"/>
    <cellStyle name="Заголовок 1 28" xfId="9516"/>
    <cellStyle name="Заголовок 1 28 2" xfId="31869"/>
    <cellStyle name="Заголовок 1 29" xfId="9517"/>
    <cellStyle name="Заголовок 1 29 2" xfId="31870"/>
    <cellStyle name="Заголовок 1 3" xfId="9518"/>
    <cellStyle name="Заголовок 1 3 2" xfId="9519"/>
    <cellStyle name="Заголовок 1 3 2 2" xfId="31871"/>
    <cellStyle name="Заголовок 1 3 3" xfId="9520"/>
    <cellStyle name="Заголовок 1 3 3 2" xfId="31872"/>
    <cellStyle name="Заголовок 1 3 4" xfId="31873"/>
    <cellStyle name="Заголовок 1 3_2012" xfId="9521"/>
    <cellStyle name="Заголовок 1 30" xfId="9522"/>
    <cellStyle name="Заголовок 1 30 2" xfId="31874"/>
    <cellStyle name="Заголовок 1 31" xfId="9523"/>
    <cellStyle name="Заголовок 1 31 2" xfId="31875"/>
    <cellStyle name="Заголовок 1 32" xfId="9524"/>
    <cellStyle name="Заголовок 1 32 2" xfId="31876"/>
    <cellStyle name="Заголовок 1 33" xfId="9525"/>
    <cellStyle name="Заголовок 1 33 2" xfId="31877"/>
    <cellStyle name="Заголовок 1 34" xfId="9526"/>
    <cellStyle name="Заголовок 1 35" xfId="9527"/>
    <cellStyle name="Заголовок 1 36" xfId="9528"/>
    <cellStyle name="Заголовок 1 37" xfId="9529"/>
    <cellStyle name="Заголовок 1 38" xfId="9530"/>
    <cellStyle name="Заголовок 1 39" xfId="9531"/>
    <cellStyle name="Заголовок 1 4" xfId="9532"/>
    <cellStyle name="Заголовок 1 4 2" xfId="9533"/>
    <cellStyle name="Заголовок 1 4 2 2" xfId="31878"/>
    <cellStyle name="Заголовок 1 4 3" xfId="9534"/>
    <cellStyle name="Заголовок 1 4 3 2" xfId="31879"/>
    <cellStyle name="Заголовок 1 4 4" xfId="31880"/>
    <cellStyle name="Заголовок 1 4_2012" xfId="9535"/>
    <cellStyle name="Заголовок 1 40" xfId="9536"/>
    <cellStyle name="Заголовок 1 41" xfId="9537"/>
    <cellStyle name="Заголовок 1 42" xfId="9538"/>
    <cellStyle name="Заголовок 1 43" xfId="9539"/>
    <cellStyle name="Заголовок 1 44" xfId="9540"/>
    <cellStyle name="Заголовок 1 45" xfId="9541"/>
    <cellStyle name="Заголовок 1 46" xfId="9542"/>
    <cellStyle name="Заголовок 1 47" xfId="9543"/>
    <cellStyle name="Заголовок 1 48" xfId="31881"/>
    <cellStyle name="Заголовок 1 5" xfId="9544"/>
    <cellStyle name="Заголовок 1 5 2" xfId="9545"/>
    <cellStyle name="Заголовок 1 5 2 2" xfId="31882"/>
    <cellStyle name="Заголовок 1 5 3" xfId="9546"/>
    <cellStyle name="Заголовок 1 5 3 2" xfId="31883"/>
    <cellStyle name="Заголовок 1 5 4" xfId="31884"/>
    <cellStyle name="Заголовок 1 5_2012" xfId="9547"/>
    <cellStyle name="Заголовок 1 6" xfId="9548"/>
    <cellStyle name="Заголовок 1 6 2" xfId="9549"/>
    <cellStyle name="Заголовок 1 6 2 2" xfId="31885"/>
    <cellStyle name="Заголовок 1 6 3" xfId="9550"/>
    <cellStyle name="Заголовок 1 6 3 2" xfId="31886"/>
    <cellStyle name="Заголовок 1 6 4" xfId="31887"/>
    <cellStyle name="Заголовок 1 6_2012" xfId="9551"/>
    <cellStyle name="Заголовок 1 7" xfId="9552"/>
    <cellStyle name="Заголовок 1 7 2" xfId="9553"/>
    <cellStyle name="Заголовок 1 7 2 2" xfId="31888"/>
    <cellStyle name="Заголовок 1 7 3" xfId="9554"/>
    <cellStyle name="Заголовок 1 7 3 2" xfId="31889"/>
    <cellStyle name="Заголовок 1 7 4" xfId="31890"/>
    <cellStyle name="Заголовок 1 7_2012" xfId="9555"/>
    <cellStyle name="Заголовок 1 8" xfId="9556"/>
    <cellStyle name="Заголовок 1 8 2" xfId="9557"/>
    <cellStyle name="Заголовок 1 8 2 2" xfId="9558"/>
    <cellStyle name="Заголовок 1 8 2 2 2" xfId="31891"/>
    <cellStyle name="Заголовок 1 8 2 3" xfId="31892"/>
    <cellStyle name="Заголовок 1 8 2_Лист1" xfId="53649"/>
    <cellStyle name="Заголовок 1 8 3" xfId="9559"/>
    <cellStyle name="Заголовок 1 8 3 2" xfId="31893"/>
    <cellStyle name="Заголовок 1 8 4" xfId="31894"/>
    <cellStyle name="Заголовок 1 8_2012" xfId="9560"/>
    <cellStyle name="Заголовок 1 9" xfId="9561"/>
    <cellStyle name="Заголовок 1 9 2" xfId="9562"/>
    <cellStyle name="Заголовок 1 9 2 2" xfId="9563"/>
    <cellStyle name="Заголовок 1 9 2 2 2" xfId="31895"/>
    <cellStyle name="Заголовок 1 9 2 3" xfId="31896"/>
    <cellStyle name="Заголовок 1 9 2_Лист1" xfId="53650"/>
    <cellStyle name="Заголовок 1 9 3" xfId="9564"/>
    <cellStyle name="Заголовок 1 9 3 2" xfId="9565"/>
    <cellStyle name="Заголовок 1 9 3 3" xfId="31897"/>
    <cellStyle name="Заголовок 1 9 4" xfId="31898"/>
    <cellStyle name="Заголовок 1 9_2012" xfId="9566"/>
    <cellStyle name="Заголовок 2 10" xfId="9567"/>
    <cellStyle name="Заголовок 2 10 2" xfId="31899"/>
    <cellStyle name="Заголовок 2 11" xfId="9568"/>
    <cellStyle name="Заголовок 2 11 2" xfId="9569"/>
    <cellStyle name="Заголовок 2 11 3" xfId="31900"/>
    <cellStyle name="Заголовок 2 12" xfId="9570"/>
    <cellStyle name="Заголовок 2 12 2" xfId="31901"/>
    <cellStyle name="Заголовок 2 13" xfId="9571"/>
    <cellStyle name="Заголовок 2 13 2" xfId="31902"/>
    <cellStyle name="Заголовок 2 14" xfId="9572"/>
    <cellStyle name="Заголовок 2 14 2" xfId="31903"/>
    <cellStyle name="Заголовок 2 15" xfId="9573"/>
    <cellStyle name="Заголовок 2 15 2" xfId="31904"/>
    <cellStyle name="Заголовок 2 16" xfId="9574"/>
    <cellStyle name="Заголовок 2 16 2" xfId="31905"/>
    <cellStyle name="Заголовок 2 17" xfId="9575"/>
    <cellStyle name="Заголовок 2 17 2" xfId="31906"/>
    <cellStyle name="Заголовок 2 18" xfId="9576"/>
    <cellStyle name="Заголовок 2 18 2" xfId="31907"/>
    <cellStyle name="Заголовок 2 19" xfId="9577"/>
    <cellStyle name="Заголовок 2 19 2" xfId="31908"/>
    <cellStyle name="Заголовок 2 2" xfId="9578"/>
    <cellStyle name="Заголовок 2 2 2" xfId="9579"/>
    <cellStyle name="Заголовок 2 2 2 2" xfId="9580"/>
    <cellStyle name="Заголовок 2 2 2 3" xfId="31909"/>
    <cellStyle name="Заголовок 2 2 3" xfId="9581"/>
    <cellStyle name="Заголовок 2 2 3 2" xfId="31910"/>
    <cellStyle name="Заголовок 2 2 4" xfId="31911"/>
    <cellStyle name="Заголовок 2 2_2012" xfId="9582"/>
    <cellStyle name="Заголовок 2 20" xfId="9583"/>
    <cellStyle name="Заголовок 2 20 2" xfId="31912"/>
    <cellStyle name="Заголовок 2 21" xfId="9584"/>
    <cellStyle name="Заголовок 2 21 2" xfId="31913"/>
    <cellStyle name="Заголовок 2 22" xfId="9585"/>
    <cellStyle name="Заголовок 2 22 2" xfId="31914"/>
    <cellStyle name="Заголовок 2 23" xfId="9586"/>
    <cellStyle name="Заголовок 2 23 2" xfId="31915"/>
    <cellStyle name="Заголовок 2 24" xfId="9587"/>
    <cellStyle name="Заголовок 2 24 2" xfId="31916"/>
    <cellStyle name="Заголовок 2 25" xfId="9588"/>
    <cellStyle name="Заголовок 2 25 2" xfId="31917"/>
    <cellStyle name="Заголовок 2 26" xfId="9589"/>
    <cellStyle name="Заголовок 2 26 2" xfId="31918"/>
    <cellStyle name="Заголовок 2 27" xfId="9590"/>
    <cellStyle name="Заголовок 2 27 2" xfId="31919"/>
    <cellStyle name="Заголовок 2 28" xfId="9591"/>
    <cellStyle name="Заголовок 2 28 2" xfId="31920"/>
    <cellStyle name="Заголовок 2 29" xfId="9592"/>
    <cellStyle name="Заголовок 2 29 2" xfId="31921"/>
    <cellStyle name="Заголовок 2 3" xfId="9593"/>
    <cellStyle name="Заголовок 2 3 2" xfId="9594"/>
    <cellStyle name="Заголовок 2 3 2 2" xfId="31922"/>
    <cellStyle name="Заголовок 2 3 3" xfId="9595"/>
    <cellStyle name="Заголовок 2 3 3 2" xfId="31923"/>
    <cellStyle name="Заголовок 2 3 4" xfId="31924"/>
    <cellStyle name="Заголовок 2 3_2012" xfId="9596"/>
    <cellStyle name="Заголовок 2 30" xfId="9597"/>
    <cellStyle name="Заголовок 2 30 2" xfId="31925"/>
    <cellStyle name="Заголовок 2 31" xfId="9598"/>
    <cellStyle name="Заголовок 2 31 2" xfId="31926"/>
    <cellStyle name="Заголовок 2 32" xfId="9599"/>
    <cellStyle name="Заголовок 2 32 2" xfId="31927"/>
    <cellStyle name="Заголовок 2 33" xfId="9600"/>
    <cellStyle name="Заголовок 2 33 2" xfId="31928"/>
    <cellStyle name="Заголовок 2 34" xfId="9601"/>
    <cellStyle name="Заголовок 2 34 2" xfId="31929"/>
    <cellStyle name="Заголовок 2 35" xfId="9602"/>
    <cellStyle name="Заголовок 2 36" xfId="9603"/>
    <cellStyle name="Заголовок 2 37" xfId="9604"/>
    <cellStyle name="Заголовок 2 38" xfId="9605"/>
    <cellStyle name="Заголовок 2 39" xfId="9606"/>
    <cellStyle name="Заголовок 2 4" xfId="9607"/>
    <cellStyle name="Заголовок 2 4 2" xfId="9608"/>
    <cellStyle name="Заголовок 2 4 2 2" xfId="31930"/>
    <cellStyle name="Заголовок 2 4 3" xfId="9609"/>
    <cellStyle name="Заголовок 2 4 3 2" xfId="31931"/>
    <cellStyle name="Заголовок 2 4 4" xfId="31932"/>
    <cellStyle name="Заголовок 2 4_2012" xfId="9610"/>
    <cellStyle name="Заголовок 2 40" xfId="9611"/>
    <cellStyle name="Заголовок 2 41" xfId="9612"/>
    <cellStyle name="Заголовок 2 42" xfId="9613"/>
    <cellStyle name="Заголовок 2 43" xfId="9614"/>
    <cellStyle name="Заголовок 2 44" xfId="9615"/>
    <cellStyle name="Заголовок 2 45" xfId="9616"/>
    <cellStyle name="Заголовок 2 46" xfId="9617"/>
    <cellStyle name="Заголовок 2 47" xfId="9618"/>
    <cellStyle name="Заголовок 2 48" xfId="9619"/>
    <cellStyle name="Заголовок 2 49" xfId="9620"/>
    <cellStyle name="Заголовок 2 5" xfId="9621"/>
    <cellStyle name="Заголовок 2 5 2" xfId="9622"/>
    <cellStyle name="Заголовок 2 5 2 2" xfId="31933"/>
    <cellStyle name="Заголовок 2 5 3" xfId="9623"/>
    <cellStyle name="Заголовок 2 5 3 2" xfId="31934"/>
    <cellStyle name="Заголовок 2 5 4" xfId="31935"/>
    <cellStyle name="Заголовок 2 5_2012" xfId="9624"/>
    <cellStyle name="Заголовок 2 50" xfId="31936"/>
    <cellStyle name="Заголовок 2 6" xfId="9625"/>
    <cellStyle name="Заголовок 2 6 2" xfId="9626"/>
    <cellStyle name="Заголовок 2 6 2 2" xfId="31937"/>
    <cellStyle name="Заголовок 2 6 3" xfId="9627"/>
    <cellStyle name="Заголовок 2 6 3 2" xfId="31938"/>
    <cellStyle name="Заголовок 2 6 4" xfId="31939"/>
    <cellStyle name="Заголовок 2 6_2012" xfId="9628"/>
    <cellStyle name="Заголовок 2 7" xfId="9629"/>
    <cellStyle name="Заголовок 2 7 2" xfId="9630"/>
    <cellStyle name="Заголовок 2 7 2 2" xfId="31940"/>
    <cellStyle name="Заголовок 2 7 3" xfId="9631"/>
    <cellStyle name="Заголовок 2 7 3 2" xfId="31941"/>
    <cellStyle name="Заголовок 2 7 4" xfId="31942"/>
    <cellStyle name="Заголовок 2 7_2012" xfId="9632"/>
    <cellStyle name="Заголовок 2 8" xfId="9633"/>
    <cellStyle name="Заголовок 2 8 2" xfId="9634"/>
    <cellStyle name="Заголовок 2 8 2 2" xfId="9635"/>
    <cellStyle name="Заголовок 2 8 2 2 2" xfId="31943"/>
    <cellStyle name="Заголовок 2 8 2 3" xfId="31944"/>
    <cellStyle name="Заголовок 2 8 2_Лист1" xfId="53651"/>
    <cellStyle name="Заголовок 2 8 3" xfId="9636"/>
    <cellStyle name="Заголовок 2 8 3 2" xfId="31945"/>
    <cellStyle name="Заголовок 2 8 4" xfId="31946"/>
    <cellStyle name="Заголовок 2 8_2012" xfId="9637"/>
    <cellStyle name="Заголовок 2 9" xfId="9638"/>
    <cellStyle name="Заголовок 2 9 2" xfId="9639"/>
    <cellStyle name="Заголовок 2 9 2 2" xfId="9640"/>
    <cellStyle name="Заголовок 2 9 2 2 2" xfId="31947"/>
    <cellStyle name="Заголовок 2 9 2 3" xfId="31948"/>
    <cellStyle name="Заголовок 2 9 2_Лист1" xfId="53652"/>
    <cellStyle name="Заголовок 2 9 3" xfId="9641"/>
    <cellStyle name="Заголовок 2 9 3 2" xfId="9642"/>
    <cellStyle name="Заголовок 2 9 3 3" xfId="31949"/>
    <cellStyle name="Заголовок 2 9 4" xfId="31950"/>
    <cellStyle name="Заголовок 2 9_2012" xfId="9643"/>
    <cellStyle name="Заголовок 3 10" xfId="9644"/>
    <cellStyle name="Заголовок 3 10 2" xfId="31951"/>
    <cellStyle name="Заголовок 3 10 3" xfId="31952"/>
    <cellStyle name="Заголовок 3 10 4" xfId="31953"/>
    <cellStyle name="Заголовок 3 10 5" xfId="31954"/>
    <cellStyle name="Заголовок 3 11" xfId="9645"/>
    <cellStyle name="Заголовок 3 11 2" xfId="9646"/>
    <cellStyle name="Заголовок 3 11 3" xfId="31955"/>
    <cellStyle name="Заголовок 3 12" xfId="9647"/>
    <cellStyle name="Заголовок 3 12 2" xfId="31956"/>
    <cellStyle name="Заголовок 3 13" xfId="9648"/>
    <cellStyle name="Заголовок 3 13 2" xfId="31957"/>
    <cellStyle name="Заголовок 3 14" xfId="9649"/>
    <cellStyle name="Заголовок 3 14 2" xfId="31958"/>
    <cellStyle name="Заголовок 3 15" xfId="9650"/>
    <cellStyle name="Заголовок 3 15 2" xfId="31959"/>
    <cellStyle name="Заголовок 3 16" xfId="9651"/>
    <cellStyle name="Заголовок 3 16 2" xfId="31960"/>
    <cellStyle name="Заголовок 3 17" xfId="9652"/>
    <cellStyle name="Заголовок 3 17 2" xfId="31961"/>
    <cellStyle name="Заголовок 3 18" xfId="9653"/>
    <cellStyle name="Заголовок 3 18 2" xfId="31962"/>
    <cellStyle name="Заголовок 3 19" xfId="9654"/>
    <cellStyle name="Заголовок 3 19 2" xfId="31963"/>
    <cellStyle name="Заголовок 3 2" xfId="9655"/>
    <cellStyle name="Заголовок 3 2 2" xfId="9656"/>
    <cellStyle name="Заголовок 3 2 2 2" xfId="9657"/>
    <cellStyle name="Заголовок 3 2 2 2 2" xfId="31964"/>
    <cellStyle name="Заголовок 3 2 2 3" xfId="31965"/>
    <cellStyle name="Заголовок 3 2 2 4" xfId="31966"/>
    <cellStyle name="Заголовок 3 2 2 5" xfId="31967"/>
    <cellStyle name="Заголовок 3 2 3" xfId="9658"/>
    <cellStyle name="Заголовок 3 2 3 2" xfId="31968"/>
    <cellStyle name="Заголовок 3 2 3 3" xfId="31969"/>
    <cellStyle name="Заголовок 3 2 4" xfId="31970"/>
    <cellStyle name="Заголовок 3 2 5" xfId="31971"/>
    <cellStyle name="Заголовок 3 2 6" xfId="31972"/>
    <cellStyle name="Заголовок 3 2_2012" xfId="9659"/>
    <cellStyle name="Заголовок 3 20" xfId="9660"/>
    <cellStyle name="Заголовок 3 20 2" xfId="31973"/>
    <cellStyle name="Заголовок 3 21" xfId="9661"/>
    <cellStyle name="Заголовок 3 21 2" xfId="31974"/>
    <cellStyle name="Заголовок 3 22" xfId="9662"/>
    <cellStyle name="Заголовок 3 22 2" xfId="31975"/>
    <cellStyle name="Заголовок 3 23" xfId="9663"/>
    <cellStyle name="Заголовок 3 23 2" xfId="31976"/>
    <cellStyle name="Заголовок 3 24" xfId="9664"/>
    <cellStyle name="Заголовок 3 24 2" xfId="31977"/>
    <cellStyle name="Заголовок 3 25" xfId="9665"/>
    <cellStyle name="Заголовок 3 25 2" xfId="31978"/>
    <cellStyle name="Заголовок 3 26" xfId="9666"/>
    <cellStyle name="Заголовок 3 26 2" xfId="31979"/>
    <cellStyle name="Заголовок 3 27" xfId="9667"/>
    <cellStyle name="Заголовок 3 27 2" xfId="31980"/>
    <cellStyle name="Заголовок 3 28" xfId="9668"/>
    <cellStyle name="Заголовок 3 28 2" xfId="31981"/>
    <cellStyle name="Заголовок 3 29" xfId="9669"/>
    <cellStyle name="Заголовок 3 29 2" xfId="31982"/>
    <cellStyle name="Заголовок 3 3" xfId="9670"/>
    <cellStyle name="Заголовок 3 3 2" xfId="9671"/>
    <cellStyle name="Заголовок 3 3 2 2" xfId="31983"/>
    <cellStyle name="Заголовок 3 3 2 3" xfId="31984"/>
    <cellStyle name="Заголовок 3 3 2 4" xfId="31985"/>
    <cellStyle name="Заголовок 3 3 2 5" xfId="31986"/>
    <cellStyle name="Заголовок 3 3 3" xfId="9672"/>
    <cellStyle name="Заголовок 3 3 3 2" xfId="31987"/>
    <cellStyle name="Заголовок 3 3 3 3" xfId="31988"/>
    <cellStyle name="Заголовок 3 3 4" xfId="31989"/>
    <cellStyle name="Заголовок 3 3 5" xfId="31990"/>
    <cellStyle name="Заголовок 3 3 6" xfId="31991"/>
    <cellStyle name="Заголовок 3 3_2012" xfId="9673"/>
    <cellStyle name="Заголовок 3 30" xfId="9674"/>
    <cellStyle name="Заголовок 3 30 2" xfId="31992"/>
    <cellStyle name="Заголовок 3 31" xfId="9675"/>
    <cellStyle name="Заголовок 3 31 2" xfId="31993"/>
    <cellStyle name="Заголовок 3 32" xfId="9676"/>
    <cellStyle name="Заголовок 3 32 2" xfId="31994"/>
    <cellStyle name="Заголовок 3 33" xfId="9677"/>
    <cellStyle name="Заголовок 3 33 2" xfId="31995"/>
    <cellStyle name="Заголовок 3 34" xfId="9678"/>
    <cellStyle name="Заголовок 3 34 2" xfId="31996"/>
    <cellStyle name="Заголовок 3 35" xfId="9679"/>
    <cellStyle name="Заголовок 3 36" xfId="9680"/>
    <cellStyle name="Заголовок 3 37" xfId="9681"/>
    <cellStyle name="Заголовок 3 38" xfId="9682"/>
    <cellStyle name="Заголовок 3 39" xfId="9683"/>
    <cellStyle name="Заголовок 3 4" xfId="9684"/>
    <cellStyle name="Заголовок 3 4 2" xfId="9685"/>
    <cellStyle name="Заголовок 3 4 2 2" xfId="31997"/>
    <cellStyle name="Заголовок 3 4 2 3" xfId="31998"/>
    <cellStyle name="Заголовок 3 4 2 4" xfId="31999"/>
    <cellStyle name="Заголовок 3 4 2 5" xfId="32000"/>
    <cellStyle name="Заголовок 3 4 3" xfId="9686"/>
    <cellStyle name="Заголовок 3 4 3 2" xfId="32001"/>
    <cellStyle name="Заголовок 3 4 3 3" xfId="32002"/>
    <cellStyle name="Заголовок 3 4 4" xfId="32003"/>
    <cellStyle name="Заголовок 3 4 5" xfId="32004"/>
    <cellStyle name="Заголовок 3 4 6" xfId="32005"/>
    <cellStyle name="Заголовок 3 4_2012" xfId="9687"/>
    <cellStyle name="Заголовок 3 40" xfId="9688"/>
    <cellStyle name="Заголовок 3 41" xfId="9689"/>
    <cellStyle name="Заголовок 3 42" xfId="9690"/>
    <cellStyle name="Заголовок 3 43" xfId="9691"/>
    <cellStyle name="Заголовок 3 44" xfId="9692"/>
    <cellStyle name="Заголовок 3 45" xfId="9693"/>
    <cellStyle name="Заголовок 3 46" xfId="9694"/>
    <cellStyle name="Заголовок 3 47" xfId="9695"/>
    <cellStyle name="Заголовок 3 48" xfId="9696"/>
    <cellStyle name="Заголовок 3 49" xfId="9697"/>
    <cellStyle name="Заголовок 3 5" xfId="9698"/>
    <cellStyle name="Заголовок 3 5 2" xfId="9699"/>
    <cellStyle name="Заголовок 3 5 2 2" xfId="32006"/>
    <cellStyle name="Заголовок 3 5 2 3" xfId="32007"/>
    <cellStyle name="Заголовок 3 5 2 4" xfId="32008"/>
    <cellStyle name="Заголовок 3 5 2 5" xfId="32009"/>
    <cellStyle name="Заголовок 3 5 3" xfId="9700"/>
    <cellStyle name="Заголовок 3 5 3 2" xfId="32010"/>
    <cellStyle name="Заголовок 3 5 3 3" xfId="32011"/>
    <cellStyle name="Заголовок 3 5 4" xfId="32012"/>
    <cellStyle name="Заголовок 3 5 5" xfId="32013"/>
    <cellStyle name="Заголовок 3 5 6" xfId="32014"/>
    <cellStyle name="Заголовок 3 5_2012" xfId="9701"/>
    <cellStyle name="Заголовок 3 50" xfId="32015"/>
    <cellStyle name="Заголовок 3 6" xfId="9702"/>
    <cellStyle name="Заголовок 3 6 2" xfId="9703"/>
    <cellStyle name="Заголовок 3 6 2 2" xfId="32016"/>
    <cellStyle name="Заголовок 3 6 2 3" xfId="32017"/>
    <cellStyle name="Заголовок 3 6 2 4" xfId="32018"/>
    <cellStyle name="Заголовок 3 6 2 5" xfId="32019"/>
    <cellStyle name="Заголовок 3 6 3" xfId="9704"/>
    <cellStyle name="Заголовок 3 6 3 2" xfId="32020"/>
    <cellStyle name="Заголовок 3 6 3 3" xfId="32021"/>
    <cellStyle name="Заголовок 3 6 4" xfId="32022"/>
    <cellStyle name="Заголовок 3 6 5" xfId="32023"/>
    <cellStyle name="Заголовок 3 6 6" xfId="32024"/>
    <cellStyle name="Заголовок 3 6_2012" xfId="9705"/>
    <cellStyle name="Заголовок 3 7" xfId="9706"/>
    <cellStyle name="Заголовок 3 7 2" xfId="9707"/>
    <cellStyle name="Заголовок 3 7 2 2" xfId="32025"/>
    <cellStyle name="Заголовок 3 7 2 3" xfId="32026"/>
    <cellStyle name="Заголовок 3 7 2 4" xfId="32027"/>
    <cellStyle name="Заголовок 3 7 2 5" xfId="32028"/>
    <cellStyle name="Заголовок 3 7 3" xfId="9708"/>
    <cellStyle name="Заголовок 3 7 3 2" xfId="32029"/>
    <cellStyle name="Заголовок 3 7 3 3" xfId="32030"/>
    <cellStyle name="Заголовок 3 7 4" xfId="32031"/>
    <cellStyle name="Заголовок 3 7 5" xfId="32032"/>
    <cellStyle name="Заголовок 3 7 6" xfId="32033"/>
    <cellStyle name="Заголовок 3 7_2012" xfId="9709"/>
    <cellStyle name="Заголовок 3 8" xfId="9710"/>
    <cellStyle name="Заголовок 3 8 2" xfId="9711"/>
    <cellStyle name="Заголовок 3 8 2 2" xfId="9712"/>
    <cellStyle name="Заголовок 3 8 2 2 2" xfId="32034"/>
    <cellStyle name="Заголовок 3 8 2 2 3" xfId="32035"/>
    <cellStyle name="Заголовок 3 8 2 3" xfId="32036"/>
    <cellStyle name="Заголовок 3 8 2 4" xfId="32037"/>
    <cellStyle name="Заголовок 3 8 2 5" xfId="32038"/>
    <cellStyle name="Заголовок 3 8 2_Лист1" xfId="53653"/>
    <cellStyle name="Заголовок 3 8 3" xfId="9713"/>
    <cellStyle name="Заголовок 3 8 3 2" xfId="32039"/>
    <cellStyle name="Заголовок 3 8 3 3" xfId="32040"/>
    <cellStyle name="Заголовок 3 8 4" xfId="32041"/>
    <cellStyle name="Заголовок 3 8 5" xfId="32042"/>
    <cellStyle name="Заголовок 3 8 6" xfId="32043"/>
    <cellStyle name="Заголовок 3 8_2012" xfId="9714"/>
    <cellStyle name="Заголовок 3 9" xfId="9715"/>
    <cellStyle name="Заголовок 3 9 2" xfId="9716"/>
    <cellStyle name="Заголовок 3 9 2 2" xfId="9717"/>
    <cellStyle name="Заголовок 3 9 2 2 2" xfId="32044"/>
    <cellStyle name="Заголовок 3 9 2 2 3" xfId="32045"/>
    <cellStyle name="Заголовок 3 9 2 3" xfId="32046"/>
    <cellStyle name="Заголовок 3 9 2 4" xfId="32047"/>
    <cellStyle name="Заголовок 3 9 2 5" xfId="32048"/>
    <cellStyle name="Заголовок 3 9 2_Лист1" xfId="53654"/>
    <cellStyle name="Заголовок 3 9 3" xfId="9718"/>
    <cellStyle name="Заголовок 3 9 3 2" xfId="9719"/>
    <cellStyle name="Заголовок 3 9 3 3" xfId="32049"/>
    <cellStyle name="Заголовок 3 9 3 4" xfId="32050"/>
    <cellStyle name="Заголовок 3 9 4" xfId="32051"/>
    <cellStyle name="Заголовок 3 9 5" xfId="32052"/>
    <cellStyle name="Заголовок 3 9 6" xfId="32053"/>
    <cellStyle name="Заголовок 3 9_2012" xfId="9720"/>
    <cellStyle name="Заголовок 4 10" xfId="9721"/>
    <cellStyle name="Заголовок 4 10 2" xfId="32054"/>
    <cellStyle name="Заголовок 4 11" xfId="9722"/>
    <cellStyle name="Заголовок 4 11 2" xfId="9723"/>
    <cellStyle name="Заголовок 4 11 3" xfId="32055"/>
    <cellStyle name="Заголовок 4 12" xfId="9724"/>
    <cellStyle name="Заголовок 4 12 2" xfId="32056"/>
    <cellStyle name="Заголовок 4 13" xfId="9725"/>
    <cellStyle name="Заголовок 4 13 2" xfId="32057"/>
    <cellStyle name="Заголовок 4 14" xfId="9726"/>
    <cellStyle name="Заголовок 4 14 2" xfId="32058"/>
    <cellStyle name="Заголовок 4 15" xfId="9727"/>
    <cellStyle name="Заголовок 4 15 2" xfId="32059"/>
    <cellStyle name="Заголовок 4 16" xfId="9728"/>
    <cellStyle name="Заголовок 4 16 2" xfId="32060"/>
    <cellStyle name="Заголовок 4 17" xfId="9729"/>
    <cellStyle name="Заголовок 4 17 2" xfId="32061"/>
    <cellStyle name="Заголовок 4 18" xfId="9730"/>
    <cellStyle name="Заголовок 4 18 2" xfId="32062"/>
    <cellStyle name="Заголовок 4 19" xfId="9731"/>
    <cellStyle name="Заголовок 4 19 2" xfId="32063"/>
    <cellStyle name="Заголовок 4 2" xfId="9732"/>
    <cellStyle name="Заголовок 4 2 2" xfId="9733"/>
    <cellStyle name="Заголовок 4 2 2 2" xfId="9734"/>
    <cellStyle name="Заголовок 4 2 2 3" xfId="32064"/>
    <cellStyle name="Заголовок 4 2 3" xfId="9735"/>
    <cellStyle name="Заголовок 4 2 3 2" xfId="32065"/>
    <cellStyle name="Заголовок 4 2 4" xfId="32066"/>
    <cellStyle name="Заголовок 4 2_Лист1" xfId="53655"/>
    <cellStyle name="Заголовок 4 20" xfId="9736"/>
    <cellStyle name="Заголовок 4 20 2" xfId="32067"/>
    <cellStyle name="Заголовок 4 21" xfId="9737"/>
    <cellStyle name="Заголовок 4 21 2" xfId="32068"/>
    <cellStyle name="Заголовок 4 22" xfId="9738"/>
    <cellStyle name="Заголовок 4 22 2" xfId="32069"/>
    <cellStyle name="Заголовок 4 23" xfId="9739"/>
    <cellStyle name="Заголовок 4 23 2" xfId="32070"/>
    <cellStyle name="Заголовок 4 24" xfId="9740"/>
    <cellStyle name="Заголовок 4 24 2" xfId="32071"/>
    <cellStyle name="Заголовок 4 25" xfId="9741"/>
    <cellStyle name="Заголовок 4 25 2" xfId="32072"/>
    <cellStyle name="Заголовок 4 26" xfId="9742"/>
    <cellStyle name="Заголовок 4 26 2" xfId="32073"/>
    <cellStyle name="Заголовок 4 27" xfId="9743"/>
    <cellStyle name="Заголовок 4 27 2" xfId="32074"/>
    <cellStyle name="Заголовок 4 28" xfId="9744"/>
    <cellStyle name="Заголовок 4 28 2" xfId="32075"/>
    <cellStyle name="Заголовок 4 29" xfId="9745"/>
    <cellStyle name="Заголовок 4 29 2" xfId="32076"/>
    <cellStyle name="Заголовок 4 3" xfId="9746"/>
    <cellStyle name="Заголовок 4 3 2" xfId="9747"/>
    <cellStyle name="Заголовок 4 3 2 2" xfId="32077"/>
    <cellStyle name="Заголовок 4 3 3" xfId="9748"/>
    <cellStyle name="Заголовок 4 3 3 2" xfId="32078"/>
    <cellStyle name="Заголовок 4 3 4" xfId="32079"/>
    <cellStyle name="Заголовок 4 3_Лист1" xfId="53656"/>
    <cellStyle name="Заголовок 4 30" xfId="9749"/>
    <cellStyle name="Заголовок 4 30 2" xfId="32080"/>
    <cellStyle name="Заголовок 4 31" xfId="9750"/>
    <cellStyle name="Заголовок 4 31 2" xfId="32081"/>
    <cellStyle name="Заголовок 4 32" xfId="9751"/>
    <cellStyle name="Заголовок 4 32 2" xfId="32082"/>
    <cellStyle name="Заголовок 4 33" xfId="9752"/>
    <cellStyle name="Заголовок 4 33 2" xfId="32083"/>
    <cellStyle name="Заголовок 4 34" xfId="9753"/>
    <cellStyle name="Заголовок 4 34 2" xfId="32084"/>
    <cellStyle name="Заголовок 4 35" xfId="32085"/>
    <cellStyle name="Заголовок 4 4" xfId="9754"/>
    <cellStyle name="Заголовок 4 4 2" xfId="9755"/>
    <cellStyle name="Заголовок 4 4 2 2" xfId="32086"/>
    <cellStyle name="Заголовок 4 4 3" xfId="9756"/>
    <cellStyle name="Заголовок 4 4 3 2" xfId="32087"/>
    <cellStyle name="Заголовок 4 4 4" xfId="32088"/>
    <cellStyle name="Заголовок 4 4_Лист1" xfId="53657"/>
    <cellStyle name="Заголовок 4 5" xfId="9757"/>
    <cellStyle name="Заголовок 4 5 2" xfId="9758"/>
    <cellStyle name="Заголовок 4 5 2 2" xfId="32089"/>
    <cellStyle name="Заголовок 4 5 3" xfId="9759"/>
    <cellStyle name="Заголовок 4 5 3 2" xfId="32090"/>
    <cellStyle name="Заголовок 4 5 4" xfId="32091"/>
    <cellStyle name="Заголовок 4 5_Лист1" xfId="53658"/>
    <cellStyle name="Заголовок 4 6" xfId="9760"/>
    <cellStyle name="Заголовок 4 6 2" xfId="9761"/>
    <cellStyle name="Заголовок 4 6 2 2" xfId="32092"/>
    <cellStyle name="Заголовок 4 6 3" xfId="9762"/>
    <cellStyle name="Заголовок 4 6 3 2" xfId="32093"/>
    <cellStyle name="Заголовок 4 6 4" xfId="32094"/>
    <cellStyle name="Заголовок 4 6_Лист1" xfId="53659"/>
    <cellStyle name="Заголовок 4 7" xfId="9763"/>
    <cellStyle name="Заголовок 4 7 2" xfId="9764"/>
    <cellStyle name="Заголовок 4 7 2 2" xfId="32095"/>
    <cellStyle name="Заголовок 4 7 3" xfId="9765"/>
    <cellStyle name="Заголовок 4 7 3 2" xfId="32096"/>
    <cellStyle name="Заголовок 4 7 4" xfId="32097"/>
    <cellStyle name="Заголовок 4 7_Лист1" xfId="53660"/>
    <cellStyle name="Заголовок 4 8" xfId="9766"/>
    <cellStyle name="Заголовок 4 8 2" xfId="9767"/>
    <cellStyle name="Заголовок 4 8 2 2" xfId="9768"/>
    <cellStyle name="Заголовок 4 8 2 2 2" xfId="32098"/>
    <cellStyle name="Заголовок 4 8 2 3" xfId="32099"/>
    <cellStyle name="Заголовок 4 8 2_Лист1" xfId="53661"/>
    <cellStyle name="Заголовок 4 8 3" xfId="9769"/>
    <cellStyle name="Заголовок 4 8 3 2" xfId="32100"/>
    <cellStyle name="Заголовок 4 8 4" xfId="32101"/>
    <cellStyle name="Заголовок 4 8_Лист1" xfId="53662"/>
    <cellStyle name="Заголовок 4 9" xfId="9770"/>
    <cellStyle name="Заголовок 4 9 2" xfId="9771"/>
    <cellStyle name="Заголовок 4 9 2 2" xfId="9772"/>
    <cellStyle name="Заголовок 4 9 2 2 2" xfId="32102"/>
    <cellStyle name="Заголовок 4 9 2 3" xfId="32103"/>
    <cellStyle name="Заголовок 4 9 2_Лист1" xfId="53663"/>
    <cellStyle name="Заголовок 4 9 3" xfId="9773"/>
    <cellStyle name="Заголовок 4 9 3 2" xfId="9774"/>
    <cellStyle name="Заголовок 4 9 3 3" xfId="32104"/>
    <cellStyle name="Заголовок 4 9 4" xfId="32105"/>
    <cellStyle name="Заголовок 4 9_Лист1" xfId="53664"/>
    <cellStyle name="Заголовок 5" xfId="9775"/>
    <cellStyle name="Заголовок 5 2" xfId="32106"/>
    <cellStyle name="Заголовок 6" xfId="9776"/>
    <cellStyle name="Заголовок 6 2" xfId="32107"/>
    <cellStyle name="Заголовок 7" xfId="32108"/>
    <cellStyle name="Заголовок таблицы" xfId="9777"/>
    <cellStyle name="Заголовок таблицы 2" xfId="32109"/>
    <cellStyle name="ЗАГОЛОВОК1" xfId="9778"/>
    <cellStyle name="ЗАГОЛОВОК1 2" xfId="9779"/>
    <cellStyle name="ЗАГОЛОВОК1 2 2" xfId="32110"/>
    <cellStyle name="ЗАГОЛОВОК1 3" xfId="32111"/>
    <cellStyle name="ЗАГОЛОВОК1_Лист1" xfId="53665"/>
    <cellStyle name="ЗАГОЛОВОК2" xfId="9780"/>
    <cellStyle name="ЗАГОЛОВОК2 2" xfId="9781"/>
    <cellStyle name="ЗАГОЛОВОК2 2 2" xfId="32112"/>
    <cellStyle name="ЗАГОЛОВОК2 3" xfId="32113"/>
    <cellStyle name="ЗАГОЛОВОК2_Лист1" xfId="53666"/>
    <cellStyle name="ЗаголовокСтолбца" xfId="9782"/>
    <cellStyle name="ЗаголовокСтолбца 2" xfId="9783"/>
    <cellStyle name="ЗаголовокСтолбца 2 2" xfId="32114"/>
    <cellStyle name="ЗаголовокСтолбца 2 3" xfId="32115"/>
    <cellStyle name="ЗаголовокСтолбца 3" xfId="9784"/>
    <cellStyle name="ЗаголовокСтолбца 3 2" xfId="32116"/>
    <cellStyle name="ЗаголовокСтолбца 3 3" xfId="32117"/>
    <cellStyle name="ЗаголовокСтолбца 4" xfId="9785"/>
    <cellStyle name="ЗаголовокСтолбца 4 2" xfId="32118"/>
    <cellStyle name="ЗаголовокСтолбца 4 3" xfId="32119"/>
    <cellStyle name="ЗаголовокСтолбца 5" xfId="32120"/>
    <cellStyle name="ЗаголовокСтолбца 6" xfId="32121"/>
    <cellStyle name="ЗаголовокСтолбца 7" xfId="32122"/>
    <cellStyle name="ЗаголовокСтолбца 7 3" xfId="62493"/>
    <cellStyle name="ЗаголовокСтолбца_Лист1" xfId="53667"/>
    <cellStyle name="Защитный" xfId="9786"/>
    <cellStyle name="Защитный 2" xfId="9787"/>
    <cellStyle name="Защитный 2 2" xfId="9788"/>
    <cellStyle name="Защитный 2 3" xfId="9789"/>
    <cellStyle name="Защитный 2 4" xfId="32123"/>
    <cellStyle name="Защитный 3" xfId="9790"/>
    <cellStyle name="Защитный 4" xfId="9791"/>
    <cellStyle name="Защитный 5" xfId="32124"/>
    <cellStyle name="Защитный_Лист1" xfId="53668"/>
    <cellStyle name="Зеленая рамка" xfId="9792"/>
    <cellStyle name="Зеленая рамка 2" xfId="32125"/>
    <cellStyle name="зеленый" xfId="9793"/>
    <cellStyle name="зеленый 2" xfId="32126"/>
    <cellStyle name="Значение" xfId="9794"/>
    <cellStyle name="Значение 10" xfId="9795"/>
    <cellStyle name="Значение 10 2" xfId="32127"/>
    <cellStyle name="Значение 11" xfId="9796"/>
    <cellStyle name="Значение 11 3" xfId="62494"/>
    <cellStyle name="Значение 12" xfId="9797"/>
    <cellStyle name="Значение 13" xfId="32128"/>
    <cellStyle name="Значение 14" xfId="32129"/>
    <cellStyle name="Значение 2" xfId="9798"/>
    <cellStyle name="Значение 2 10" xfId="32130"/>
    <cellStyle name="Значение 2 2" xfId="32131"/>
    <cellStyle name="Значение 2 2 2" xfId="32132"/>
    <cellStyle name="Значение 2 2 3 2 2" xfId="32133"/>
    <cellStyle name="Значение 2 2 3 2 2 2" xfId="32134"/>
    <cellStyle name="Значение 2 2 3 3" xfId="32135"/>
    <cellStyle name="Значение 2 2 3 3 2" xfId="32136"/>
    <cellStyle name="Значение 2 3" xfId="32137"/>
    <cellStyle name="Значение 2 3 2" xfId="32138"/>
    <cellStyle name="Значение 2 3 3" xfId="32139"/>
    <cellStyle name="Значение 2 4" xfId="32140"/>
    <cellStyle name="Значение 2 4 2" xfId="32141"/>
    <cellStyle name="Значение 2 4 3" xfId="32142"/>
    <cellStyle name="Значение 2 5" xfId="32143"/>
    <cellStyle name="Значение 2 5 2" xfId="32144"/>
    <cellStyle name="Значение 2 5 3" xfId="32145"/>
    <cellStyle name="Значение 2 6" xfId="32146"/>
    <cellStyle name="Значение 2 6 2" xfId="32147"/>
    <cellStyle name="Значение 2 6 3" xfId="32148"/>
    <cellStyle name="Значение 2 7" xfId="32149"/>
    <cellStyle name="Значение 2 7 2" xfId="32150"/>
    <cellStyle name="Значение 2 8" xfId="32151"/>
    <cellStyle name="Значение 2 8 2" xfId="32152"/>
    <cellStyle name="Значение 2 8 3" xfId="32153"/>
    <cellStyle name="Значение 2 9" xfId="32154"/>
    <cellStyle name="Значение 3" xfId="9799"/>
    <cellStyle name="Значение 3 10" xfId="32155"/>
    <cellStyle name="Значение 3 2" xfId="32156"/>
    <cellStyle name="Значение 3 2 2" xfId="32157"/>
    <cellStyle name="Значение 3 2 3" xfId="32158"/>
    <cellStyle name="Значение 3 3" xfId="32159"/>
    <cellStyle name="Значение 3 3 2" xfId="32160"/>
    <cellStyle name="Значение 3 3 3" xfId="32161"/>
    <cellStyle name="Значение 3 4" xfId="32162"/>
    <cellStyle name="Значение 3 4 2" xfId="32163"/>
    <cellStyle name="Значение 3 4 3" xfId="32164"/>
    <cellStyle name="Значение 3 5" xfId="32165"/>
    <cellStyle name="Значение 3 5 2" xfId="32166"/>
    <cellStyle name="Значение 3 5 3" xfId="32167"/>
    <cellStyle name="Значение 3 6" xfId="32168"/>
    <cellStyle name="Значение 3 6 2" xfId="32169"/>
    <cellStyle name="Значение 3 6 3" xfId="32170"/>
    <cellStyle name="Значение 3 7" xfId="32171"/>
    <cellStyle name="Значение 3 7 2" xfId="32172"/>
    <cellStyle name="Значение 3 8" xfId="32173"/>
    <cellStyle name="Значение 3 8 2" xfId="32174"/>
    <cellStyle name="Значение 3 8 3" xfId="32175"/>
    <cellStyle name="Значение 3 9" xfId="32176"/>
    <cellStyle name="Значение 4" xfId="9800"/>
    <cellStyle name="Значение 4 2" xfId="32177"/>
    <cellStyle name="Значение 4 2 2" xfId="32178"/>
    <cellStyle name="Значение 4 2 3" xfId="32179"/>
    <cellStyle name="Значение 4 3" xfId="32180"/>
    <cellStyle name="Значение 4 3 2" xfId="32181"/>
    <cellStyle name="Значение 4 3 3" xfId="32182"/>
    <cellStyle name="Значение 4 4" xfId="32183"/>
    <cellStyle name="Значение 4 4 2" xfId="32184"/>
    <cellStyle name="Значение 4 4 3" xfId="32185"/>
    <cellStyle name="Значение 4 5" xfId="32186"/>
    <cellStyle name="Значение 4 5 2" xfId="32187"/>
    <cellStyle name="Значение 4 5 3" xfId="32188"/>
    <cellStyle name="Значение 4 6" xfId="32189"/>
    <cellStyle name="Значение 4 6 2" xfId="32190"/>
    <cellStyle name="Значение 4 6 3" xfId="32191"/>
    <cellStyle name="Значение 4 7" xfId="32192"/>
    <cellStyle name="Значение 4 7 2" xfId="32193"/>
    <cellStyle name="Значение 4 8" xfId="32194"/>
    <cellStyle name="Значение 4 8 2" xfId="32195"/>
    <cellStyle name="Значение 4 8 3" xfId="32196"/>
    <cellStyle name="Значение 5" xfId="9801"/>
    <cellStyle name="Значение 5 2" xfId="32197"/>
    <cellStyle name="Значение 5 2 2" xfId="32198"/>
    <cellStyle name="Значение 5 2 3" xfId="32199"/>
    <cellStyle name="Значение 5 3" xfId="32200"/>
    <cellStyle name="Значение 5 3 2" xfId="32201"/>
    <cellStyle name="Значение 5 4" xfId="32202"/>
    <cellStyle name="Значение 5 4 2" xfId="32203"/>
    <cellStyle name="Значение 5 4 3" xfId="32204"/>
    <cellStyle name="Значение 5 5" xfId="32205"/>
    <cellStyle name="Значение 5 5 2" xfId="32206"/>
    <cellStyle name="Значение 5 6" xfId="32207"/>
    <cellStyle name="Значение 5 6 2" xfId="32208"/>
    <cellStyle name="Значение 5 7" xfId="32209"/>
    <cellStyle name="Значение 5 7 2" xfId="32210"/>
    <cellStyle name="Значение 5 7 3" xfId="32211"/>
    <cellStyle name="Значение 5 8" xfId="32212"/>
    <cellStyle name="Значение 6" xfId="9802"/>
    <cellStyle name="Значение 6 2" xfId="32213"/>
    <cellStyle name="Значение 6 2 2" xfId="32214"/>
    <cellStyle name="Значение 6 2 3" xfId="32215"/>
    <cellStyle name="Значение 6 3" xfId="32216"/>
    <cellStyle name="Значение 6 3 2" xfId="32217"/>
    <cellStyle name="Значение 6 4" xfId="32218"/>
    <cellStyle name="Значение 6 4 2" xfId="32219"/>
    <cellStyle name="Значение 6 4 3" xfId="32220"/>
    <cellStyle name="Значение 6 5" xfId="32221"/>
    <cellStyle name="Значение 6 5 2" xfId="32222"/>
    <cellStyle name="Значение 6 6" xfId="32223"/>
    <cellStyle name="Значение 6 6 2" xfId="32224"/>
    <cellStyle name="Значение 6 6 3" xfId="32225"/>
    <cellStyle name="Значение 6 7" xfId="32226"/>
    <cellStyle name="Значение 6 7 2" xfId="32227"/>
    <cellStyle name="Значение 6 7 3" xfId="32228"/>
    <cellStyle name="Значение 6 8" xfId="32229"/>
    <cellStyle name="Значение 7" xfId="9803"/>
    <cellStyle name="Значение 7 2" xfId="32230"/>
    <cellStyle name="Значение 7 2 2" xfId="32231"/>
    <cellStyle name="Значение 7 2 3" xfId="32232"/>
    <cellStyle name="Значение 7 3" xfId="32233"/>
    <cellStyle name="Значение 7 3 2" xfId="32234"/>
    <cellStyle name="Значение 7 3 3" xfId="32235"/>
    <cellStyle name="Значение 7 4" xfId="32236"/>
    <cellStyle name="Значение 7 4 2" xfId="32237"/>
    <cellStyle name="Значение 7 4 3" xfId="32238"/>
    <cellStyle name="Значение 7 5" xfId="32239"/>
    <cellStyle name="Значение 7 6" xfId="32240"/>
    <cellStyle name="Значение 8" xfId="9804"/>
    <cellStyle name="Значение 8 2" xfId="32241"/>
    <cellStyle name="Значение 8 2 2" xfId="32242"/>
    <cellStyle name="Значение 8 2 3" xfId="32243"/>
    <cellStyle name="Значение 8 3" xfId="32244"/>
    <cellStyle name="Значение 8 3 2" xfId="32245"/>
    <cellStyle name="Значение 8 3 3" xfId="32246"/>
    <cellStyle name="Значение 8 4" xfId="32247"/>
    <cellStyle name="Значение 8 5" xfId="32248"/>
    <cellStyle name="Значение 9" xfId="9805"/>
    <cellStyle name="Значение 9 2" xfId="32249"/>
    <cellStyle name="Значение 9 3" xfId="32250"/>
    <cellStyle name="Значение_Лист1" xfId="53669"/>
    <cellStyle name="Зоголовок" xfId="9806"/>
    <cellStyle name="Зоголовок 2" xfId="9807"/>
    <cellStyle name="Зоголовок 2 2" xfId="32251"/>
    <cellStyle name="Зоголовок 3" xfId="32252"/>
    <cellStyle name="Зоголовок_Лист1" xfId="53670"/>
    <cellStyle name="зфпуруфвштп" xfId="9808"/>
    <cellStyle name="зфпуруфвштп 2" xfId="32253"/>
    <cellStyle name="Итог 10" xfId="9809"/>
    <cellStyle name="Итог 10 10" xfId="32254"/>
    <cellStyle name="Итог 10 10 2" xfId="32255"/>
    <cellStyle name="Итог 10 10 3" xfId="32256"/>
    <cellStyle name="Итог 10 11" xfId="32257"/>
    <cellStyle name="Итог 10 11 2" xfId="32258"/>
    <cellStyle name="Итог 10 11 3" xfId="32259"/>
    <cellStyle name="Итог 10 12" xfId="32260"/>
    <cellStyle name="Итог 10 12 2" xfId="32261"/>
    <cellStyle name="Итог 10 12 3" xfId="32262"/>
    <cellStyle name="Итог 10 13" xfId="32263"/>
    <cellStyle name="Итог 10 14" xfId="32264"/>
    <cellStyle name="Итог 10 2" xfId="32265"/>
    <cellStyle name="Итог 10 2 2" xfId="32266"/>
    <cellStyle name="Итог 10 2 2 2" xfId="32267"/>
    <cellStyle name="Итог 10 2 2 3" xfId="32268"/>
    <cellStyle name="Итог 10 2 3" xfId="32269"/>
    <cellStyle name="Итог 10 2 3 2" xfId="32270"/>
    <cellStyle name="Итог 10 2 3 3" xfId="32271"/>
    <cellStyle name="Итог 10 2 4" xfId="32272"/>
    <cellStyle name="Итог 10 2 4 2" xfId="32273"/>
    <cellStyle name="Итог 10 2 4 3" xfId="32274"/>
    <cellStyle name="Итог 10 2 5" xfId="32275"/>
    <cellStyle name="Итог 10 2 5 2" xfId="32276"/>
    <cellStyle name="Итог 10 2 5 3" xfId="32277"/>
    <cellStyle name="Итог 10 2 6" xfId="32278"/>
    <cellStyle name="Итог 10 2 6 2" xfId="32279"/>
    <cellStyle name="Итог 10 2 6 3" xfId="32280"/>
    <cellStyle name="Итог 10 2 7" xfId="32281"/>
    <cellStyle name="Итог 10 2 7 2" xfId="32282"/>
    <cellStyle name="Итог 10 2 7 3" xfId="32283"/>
    <cellStyle name="Итог 10 2 8" xfId="32284"/>
    <cellStyle name="Итог 10 2 8 2" xfId="32285"/>
    <cellStyle name="Итог 10 2 8 3" xfId="32286"/>
    <cellStyle name="Итог 10 2 9" xfId="32287"/>
    <cellStyle name="Итог 10 3" xfId="32288"/>
    <cellStyle name="Итог 10 3 2" xfId="32289"/>
    <cellStyle name="Итог 10 3 2 2" xfId="32290"/>
    <cellStyle name="Итог 10 3 2 3" xfId="32291"/>
    <cellStyle name="Итог 10 3 3" xfId="32292"/>
    <cellStyle name="Итог 10 3 3 2" xfId="32293"/>
    <cellStyle name="Итог 10 3 3 3" xfId="32294"/>
    <cellStyle name="Итог 10 3 4" xfId="32295"/>
    <cellStyle name="Итог 10 3 4 2" xfId="32296"/>
    <cellStyle name="Итог 10 3 4 3" xfId="32297"/>
    <cellStyle name="Итог 10 3 5" xfId="32298"/>
    <cellStyle name="Итог 10 3 5 2" xfId="32299"/>
    <cellStyle name="Итог 10 3 5 3" xfId="32300"/>
    <cellStyle name="Итог 10 3 6" xfId="32301"/>
    <cellStyle name="Итог 10 3 6 2" xfId="32302"/>
    <cellStyle name="Итог 10 3 6 3" xfId="32303"/>
    <cellStyle name="Итог 10 3 7" xfId="32304"/>
    <cellStyle name="Итог 10 3 7 2" xfId="32305"/>
    <cellStyle name="Итог 10 3 7 3" xfId="32306"/>
    <cellStyle name="Итог 10 3 8" xfId="32307"/>
    <cellStyle name="Итог 10 3 8 2" xfId="32308"/>
    <cellStyle name="Итог 10 3 8 3" xfId="32309"/>
    <cellStyle name="Итог 10 3 9" xfId="32310"/>
    <cellStyle name="Итог 10 4" xfId="32311"/>
    <cellStyle name="Итог 10 4 2" xfId="32312"/>
    <cellStyle name="Итог 10 4 2 2" xfId="32313"/>
    <cellStyle name="Итог 10 4 2 3" xfId="32314"/>
    <cellStyle name="Итог 10 4 3" xfId="32315"/>
    <cellStyle name="Итог 10 4 3 2" xfId="32316"/>
    <cellStyle name="Итог 10 4 3 3" xfId="32317"/>
    <cellStyle name="Итог 10 4 4" xfId="32318"/>
    <cellStyle name="Итог 10 4 4 2" xfId="32319"/>
    <cellStyle name="Итог 10 4 4 3" xfId="32320"/>
    <cellStyle name="Итог 10 4 5" xfId="32321"/>
    <cellStyle name="Итог 10 4 5 2" xfId="32322"/>
    <cellStyle name="Итог 10 4 5 3" xfId="32323"/>
    <cellStyle name="Итог 10 4 6" xfId="32324"/>
    <cellStyle name="Итог 10 4 6 2" xfId="32325"/>
    <cellStyle name="Итог 10 4 6 3" xfId="32326"/>
    <cellStyle name="Итог 10 4 7" xfId="32327"/>
    <cellStyle name="Итог 10 4 7 2" xfId="32328"/>
    <cellStyle name="Итог 10 4 7 3" xfId="32329"/>
    <cellStyle name="Итог 10 4 8" xfId="32330"/>
    <cellStyle name="Итог 10 4 8 2" xfId="32331"/>
    <cellStyle name="Итог 10 4 8 3" xfId="32332"/>
    <cellStyle name="Итог 10 4 9" xfId="32333"/>
    <cellStyle name="Итог 10 5" xfId="32334"/>
    <cellStyle name="Итог 10 5 2" xfId="32335"/>
    <cellStyle name="Итог 10 5 2 2" xfId="32336"/>
    <cellStyle name="Итог 10 5 2 3" xfId="32337"/>
    <cellStyle name="Итог 10 5 3" xfId="32338"/>
    <cellStyle name="Итог 10 5 3 2" xfId="32339"/>
    <cellStyle name="Итог 10 5 3 3" xfId="32340"/>
    <cellStyle name="Итог 10 5 4" xfId="32341"/>
    <cellStyle name="Итог 10 5 4 2" xfId="32342"/>
    <cellStyle name="Итог 10 5 4 3" xfId="32343"/>
    <cellStyle name="Итог 10 5 5" xfId="32344"/>
    <cellStyle name="Итог 10 5 5 2" xfId="32345"/>
    <cellStyle name="Итог 10 5 5 3" xfId="32346"/>
    <cellStyle name="Итог 10 5 6" xfId="32347"/>
    <cellStyle name="Итог 10 5 6 2" xfId="32348"/>
    <cellStyle name="Итог 10 5 6 3" xfId="32349"/>
    <cellStyle name="Итог 10 5 7" xfId="32350"/>
    <cellStyle name="Итог 10 5 7 2" xfId="32351"/>
    <cellStyle name="Итог 10 5 7 3" xfId="32352"/>
    <cellStyle name="Итог 10 5 8" xfId="32353"/>
    <cellStyle name="Итог 10 5 8 2" xfId="32354"/>
    <cellStyle name="Итог 10 5 8 3" xfId="32355"/>
    <cellStyle name="Итог 10 5 9" xfId="32356"/>
    <cellStyle name="Итог 10 6" xfId="32357"/>
    <cellStyle name="Итог 10 6 2" xfId="32358"/>
    <cellStyle name="Итог 10 6 3" xfId="32359"/>
    <cellStyle name="Итог 10 7" xfId="32360"/>
    <cellStyle name="Итог 10 7 2" xfId="32361"/>
    <cellStyle name="Итог 10 7 3" xfId="32362"/>
    <cellStyle name="Итог 10 8" xfId="32363"/>
    <cellStyle name="Итог 10 8 2" xfId="32364"/>
    <cellStyle name="Итог 10 8 3" xfId="32365"/>
    <cellStyle name="Итог 10 9" xfId="32366"/>
    <cellStyle name="Итог 10 9 2" xfId="32367"/>
    <cellStyle name="Итог 10 9 3" xfId="32368"/>
    <cellStyle name="Итог 11" xfId="9810"/>
    <cellStyle name="Итог 11 2" xfId="9811"/>
    <cellStyle name="Итог 11 3" xfId="32369"/>
    <cellStyle name="Итог 12" xfId="9812"/>
    <cellStyle name="Итог 12 2" xfId="32370"/>
    <cellStyle name="Итог 13" xfId="9813"/>
    <cellStyle name="Итог 13 2" xfId="32371"/>
    <cellStyle name="Итог 14" xfId="9814"/>
    <cellStyle name="Итог 14 2" xfId="32372"/>
    <cellStyle name="Итог 15" xfId="9815"/>
    <cellStyle name="Итог 15 2" xfId="32373"/>
    <cellStyle name="Итог 16" xfId="9816"/>
    <cellStyle name="Итог 16 2" xfId="32374"/>
    <cellStyle name="Итог 17" xfId="9817"/>
    <cellStyle name="Итог 17 2" xfId="32375"/>
    <cellStyle name="Итог 18" xfId="9818"/>
    <cellStyle name="Итог 18 2" xfId="32376"/>
    <cellStyle name="Итог 19" xfId="9819"/>
    <cellStyle name="Итог 19 2" xfId="32377"/>
    <cellStyle name="Итог 2" xfId="9820"/>
    <cellStyle name="Итог 2 10" xfId="9821"/>
    <cellStyle name="Итог 2 10 2" xfId="32378"/>
    <cellStyle name="Итог 2 10 3" xfId="32379"/>
    <cellStyle name="Итог 2 10 4" xfId="32380"/>
    <cellStyle name="Итог 2 11" xfId="9822"/>
    <cellStyle name="Итог 2 11 2" xfId="32381"/>
    <cellStyle name="Итог 2 11 3" xfId="32382"/>
    <cellStyle name="Итог 2 11 4" xfId="32383"/>
    <cellStyle name="Итог 2 12" xfId="9823"/>
    <cellStyle name="Итог 2 12 2" xfId="32384"/>
    <cellStyle name="Итог 2 12 3" xfId="32385"/>
    <cellStyle name="Итог 2 12 4" xfId="32386"/>
    <cellStyle name="Итог 2 13" xfId="9824"/>
    <cellStyle name="Итог 2 13 2" xfId="32387"/>
    <cellStyle name="Итог 2 13 3" xfId="32388"/>
    <cellStyle name="Итог 2 13 4" xfId="32389"/>
    <cellStyle name="Итог 2 14" xfId="9825"/>
    <cellStyle name="Итог 2 14 2" xfId="32390"/>
    <cellStyle name="Итог 2 15" xfId="9826"/>
    <cellStyle name="Итог 2 16" xfId="32391"/>
    <cellStyle name="Итог 2 2" xfId="9827"/>
    <cellStyle name="Итог 2 2 10" xfId="32392"/>
    <cellStyle name="Итог 2 2 10 2" xfId="32393"/>
    <cellStyle name="Итог 2 2 10 3" xfId="32394"/>
    <cellStyle name="Итог 2 2 11" xfId="32395"/>
    <cellStyle name="Итог 2 2 11 2" xfId="32396"/>
    <cellStyle name="Итог 2 2 11 3" xfId="32397"/>
    <cellStyle name="Итог 2 2 12" xfId="32398"/>
    <cellStyle name="Итог 2 2 12 2" xfId="32399"/>
    <cellStyle name="Итог 2 2 12 3" xfId="32400"/>
    <cellStyle name="Итог 2 2 13" xfId="32401"/>
    <cellStyle name="Итог 2 2 14" xfId="32402"/>
    <cellStyle name="Итог 2 2 2" xfId="9828"/>
    <cellStyle name="Итог 2 2 2 10" xfId="32403"/>
    <cellStyle name="Итог 2 2 2 2" xfId="32404"/>
    <cellStyle name="Итог 2 2 2 2 2" xfId="32405"/>
    <cellStyle name="Итог 2 2 2 2 3" xfId="32406"/>
    <cellStyle name="Итог 2 2 2 3" xfId="32407"/>
    <cellStyle name="Итог 2 2 2 3 2" xfId="32408"/>
    <cellStyle name="Итог 2 2 2 3 3" xfId="32409"/>
    <cellStyle name="Итог 2 2 2 4" xfId="32410"/>
    <cellStyle name="Итог 2 2 2 4 2" xfId="32411"/>
    <cellStyle name="Итог 2 2 2 4 3" xfId="32412"/>
    <cellStyle name="Итог 2 2 2 5" xfId="32413"/>
    <cellStyle name="Итог 2 2 2 5 2" xfId="32414"/>
    <cellStyle name="Итог 2 2 2 5 3" xfId="32415"/>
    <cellStyle name="Итог 2 2 2 6" xfId="32416"/>
    <cellStyle name="Итог 2 2 2 6 2" xfId="32417"/>
    <cellStyle name="Итог 2 2 2 6 3" xfId="32418"/>
    <cellStyle name="Итог 2 2 2 7" xfId="32419"/>
    <cellStyle name="Итог 2 2 2 7 2" xfId="32420"/>
    <cellStyle name="Итог 2 2 2 7 3" xfId="32421"/>
    <cellStyle name="Итог 2 2 2 8" xfId="32422"/>
    <cellStyle name="Итог 2 2 2 8 2" xfId="32423"/>
    <cellStyle name="Итог 2 2 2 8 3" xfId="32424"/>
    <cellStyle name="Итог 2 2 2 9" xfId="32425"/>
    <cellStyle name="Итог 2 2 3" xfId="32426"/>
    <cellStyle name="Итог 2 2 3 2" xfId="32427"/>
    <cellStyle name="Итог 2 2 3 2 2" xfId="32428"/>
    <cellStyle name="Итог 2 2 3 2 3" xfId="32429"/>
    <cellStyle name="Итог 2 2 3 3" xfId="32430"/>
    <cellStyle name="Итог 2 2 3 3 2" xfId="32431"/>
    <cellStyle name="Итог 2 2 3 3 3" xfId="32432"/>
    <cellStyle name="Итог 2 2 3 4" xfId="32433"/>
    <cellStyle name="Итог 2 2 3 4 2" xfId="32434"/>
    <cellStyle name="Итог 2 2 3 4 3" xfId="32435"/>
    <cellStyle name="Итог 2 2 3 5" xfId="32436"/>
    <cellStyle name="Итог 2 2 3 5 2" xfId="32437"/>
    <cellStyle name="Итог 2 2 3 5 3" xfId="32438"/>
    <cellStyle name="Итог 2 2 3 6" xfId="32439"/>
    <cellStyle name="Итог 2 2 3 6 2" xfId="32440"/>
    <cellStyle name="Итог 2 2 3 6 3" xfId="32441"/>
    <cellStyle name="Итог 2 2 3 7" xfId="32442"/>
    <cellStyle name="Итог 2 2 3 7 2" xfId="32443"/>
    <cellStyle name="Итог 2 2 3 7 3" xfId="32444"/>
    <cellStyle name="Итог 2 2 3 8" xfId="32445"/>
    <cellStyle name="Итог 2 2 3 8 2" xfId="32446"/>
    <cellStyle name="Итог 2 2 3 8 3" xfId="32447"/>
    <cellStyle name="Итог 2 2 3 9" xfId="32448"/>
    <cellStyle name="Итог 2 2 4" xfId="32449"/>
    <cellStyle name="Итог 2 2 4 2" xfId="32450"/>
    <cellStyle name="Итог 2 2 4 2 2" xfId="32451"/>
    <cellStyle name="Итог 2 2 4 2 3" xfId="32452"/>
    <cellStyle name="Итог 2 2 4 3" xfId="32453"/>
    <cellStyle name="Итог 2 2 4 3 2" xfId="32454"/>
    <cellStyle name="Итог 2 2 4 3 3" xfId="32455"/>
    <cellStyle name="Итог 2 2 4 4" xfId="32456"/>
    <cellStyle name="Итог 2 2 4 4 2" xfId="32457"/>
    <cellStyle name="Итог 2 2 4 4 3" xfId="32458"/>
    <cellStyle name="Итог 2 2 4 5" xfId="32459"/>
    <cellStyle name="Итог 2 2 4 5 2" xfId="32460"/>
    <cellStyle name="Итог 2 2 4 5 3" xfId="32461"/>
    <cellStyle name="Итог 2 2 4 6" xfId="32462"/>
    <cellStyle name="Итог 2 2 4 6 2" xfId="32463"/>
    <cellStyle name="Итог 2 2 4 6 3" xfId="32464"/>
    <cellStyle name="Итог 2 2 4 7" xfId="32465"/>
    <cellStyle name="Итог 2 2 4 7 2" xfId="32466"/>
    <cellStyle name="Итог 2 2 4 7 3" xfId="32467"/>
    <cellStyle name="Итог 2 2 4 8" xfId="32468"/>
    <cellStyle name="Итог 2 2 4 8 2" xfId="32469"/>
    <cellStyle name="Итог 2 2 4 8 3" xfId="32470"/>
    <cellStyle name="Итог 2 2 4 9" xfId="32471"/>
    <cellStyle name="Итог 2 2 5" xfId="32472"/>
    <cellStyle name="Итог 2 2 5 2" xfId="32473"/>
    <cellStyle name="Итог 2 2 5 2 2" xfId="32474"/>
    <cellStyle name="Итог 2 2 5 2 3" xfId="32475"/>
    <cellStyle name="Итог 2 2 5 3" xfId="32476"/>
    <cellStyle name="Итог 2 2 5 3 2" xfId="32477"/>
    <cellStyle name="Итог 2 2 5 3 3" xfId="32478"/>
    <cellStyle name="Итог 2 2 5 4" xfId="32479"/>
    <cellStyle name="Итог 2 2 5 4 2" xfId="32480"/>
    <cellStyle name="Итог 2 2 5 4 3" xfId="32481"/>
    <cellStyle name="Итог 2 2 5 5" xfId="32482"/>
    <cellStyle name="Итог 2 2 5 5 2" xfId="32483"/>
    <cellStyle name="Итог 2 2 5 5 3" xfId="32484"/>
    <cellStyle name="Итог 2 2 5 6" xfId="32485"/>
    <cellStyle name="Итог 2 2 5 6 2" xfId="32486"/>
    <cellStyle name="Итог 2 2 5 6 3" xfId="32487"/>
    <cellStyle name="Итог 2 2 5 7" xfId="32488"/>
    <cellStyle name="Итог 2 2 5 7 2" xfId="32489"/>
    <cellStyle name="Итог 2 2 5 7 3" xfId="32490"/>
    <cellStyle name="Итог 2 2 5 8" xfId="32491"/>
    <cellStyle name="Итог 2 2 5 8 2" xfId="32492"/>
    <cellStyle name="Итог 2 2 5 8 3" xfId="32493"/>
    <cellStyle name="Итог 2 2 5 9" xfId="32494"/>
    <cellStyle name="Итог 2 2 6" xfId="32495"/>
    <cellStyle name="Итог 2 2 6 2" xfId="32496"/>
    <cellStyle name="Итог 2 2 6 3" xfId="32497"/>
    <cellStyle name="Итог 2 2 7" xfId="32498"/>
    <cellStyle name="Итог 2 2 7 2" xfId="32499"/>
    <cellStyle name="Итог 2 2 7 3" xfId="32500"/>
    <cellStyle name="Итог 2 2 8" xfId="32501"/>
    <cellStyle name="Итог 2 2 8 2" xfId="32502"/>
    <cellStyle name="Итог 2 2 8 3" xfId="32503"/>
    <cellStyle name="Итог 2 2 9" xfId="32504"/>
    <cellStyle name="Итог 2 2 9 2" xfId="32505"/>
    <cellStyle name="Итог 2 2 9 3" xfId="32506"/>
    <cellStyle name="Итог 2 3" xfId="9829"/>
    <cellStyle name="Итог 2 3 10" xfId="32507"/>
    <cellStyle name="Итог 2 3 11" xfId="32508"/>
    <cellStyle name="Итог 2 3 2" xfId="32509"/>
    <cellStyle name="Итог 2 3 2 2" xfId="32510"/>
    <cellStyle name="Итог 2 3 2 3" xfId="32511"/>
    <cellStyle name="Итог 2 3 3" xfId="32512"/>
    <cellStyle name="Итог 2 3 3 2" xfId="32513"/>
    <cellStyle name="Итог 2 3 3 3" xfId="32514"/>
    <cellStyle name="Итог 2 3 4" xfId="32515"/>
    <cellStyle name="Итог 2 3 4 2" xfId="32516"/>
    <cellStyle name="Итог 2 3 4 3" xfId="32517"/>
    <cellStyle name="Итог 2 3 5" xfId="32518"/>
    <cellStyle name="Итог 2 3 5 2" xfId="32519"/>
    <cellStyle name="Итог 2 3 5 3" xfId="32520"/>
    <cellStyle name="Итог 2 3 6" xfId="32521"/>
    <cellStyle name="Итог 2 3 6 2" xfId="32522"/>
    <cellStyle name="Итог 2 3 6 3" xfId="32523"/>
    <cellStyle name="Итог 2 3 7" xfId="32524"/>
    <cellStyle name="Итог 2 3 7 2" xfId="32525"/>
    <cellStyle name="Итог 2 3 7 3" xfId="32526"/>
    <cellStyle name="Итог 2 3 8" xfId="32527"/>
    <cellStyle name="Итог 2 3 8 2" xfId="32528"/>
    <cellStyle name="Итог 2 3 8 3" xfId="32529"/>
    <cellStyle name="Итог 2 3 9" xfId="32530"/>
    <cellStyle name="Итог 2 4" xfId="9830"/>
    <cellStyle name="Итог 2 4 10" xfId="32531"/>
    <cellStyle name="Итог 2 4 2" xfId="32532"/>
    <cellStyle name="Итог 2 4 2 2" xfId="32533"/>
    <cellStyle name="Итог 2 4 2 3" xfId="32534"/>
    <cellStyle name="Итог 2 4 3" xfId="32535"/>
    <cellStyle name="Итог 2 4 3 2" xfId="32536"/>
    <cellStyle name="Итог 2 4 3 3" xfId="32537"/>
    <cellStyle name="Итог 2 4 4" xfId="32538"/>
    <cellStyle name="Итог 2 4 4 2" xfId="32539"/>
    <cellStyle name="Итог 2 4 4 3" xfId="32540"/>
    <cellStyle name="Итог 2 4 5" xfId="32541"/>
    <cellStyle name="Итог 2 4 5 2" xfId="32542"/>
    <cellStyle name="Итог 2 4 5 3" xfId="32543"/>
    <cellStyle name="Итог 2 4 6" xfId="32544"/>
    <cellStyle name="Итог 2 4 6 2" xfId="32545"/>
    <cellStyle name="Итог 2 4 6 3" xfId="32546"/>
    <cellStyle name="Итог 2 4 7" xfId="32547"/>
    <cellStyle name="Итог 2 4 7 2" xfId="32548"/>
    <cellStyle name="Итог 2 4 7 3" xfId="32549"/>
    <cellStyle name="Итог 2 4 8" xfId="32550"/>
    <cellStyle name="Итог 2 4 8 2" xfId="32551"/>
    <cellStyle name="Итог 2 4 8 3" xfId="32552"/>
    <cellStyle name="Итог 2 4 9" xfId="32553"/>
    <cellStyle name="Итог 2 5" xfId="9831"/>
    <cellStyle name="Итог 2 5 10" xfId="32554"/>
    <cellStyle name="Итог 2 5 2" xfId="32555"/>
    <cellStyle name="Итог 2 5 2 2" xfId="32556"/>
    <cellStyle name="Итог 2 5 2 3" xfId="32557"/>
    <cellStyle name="Итог 2 5 3" xfId="32558"/>
    <cellStyle name="Итог 2 5 3 2" xfId="32559"/>
    <cellStyle name="Итог 2 5 3 3" xfId="32560"/>
    <cellStyle name="Итог 2 5 4" xfId="32561"/>
    <cellStyle name="Итог 2 5 4 2" xfId="32562"/>
    <cellStyle name="Итог 2 5 4 3" xfId="32563"/>
    <cellStyle name="Итог 2 5 5" xfId="32564"/>
    <cellStyle name="Итог 2 5 5 2" xfId="32565"/>
    <cellStyle name="Итог 2 5 5 3" xfId="32566"/>
    <cellStyle name="Итог 2 5 6" xfId="32567"/>
    <cellStyle name="Итог 2 5 6 2" xfId="32568"/>
    <cellStyle name="Итог 2 5 6 3" xfId="32569"/>
    <cellStyle name="Итог 2 5 7" xfId="32570"/>
    <cellStyle name="Итог 2 5 7 2" xfId="32571"/>
    <cellStyle name="Итог 2 5 7 3" xfId="32572"/>
    <cellStyle name="Итог 2 5 8" xfId="32573"/>
    <cellStyle name="Итог 2 5 8 2" xfId="32574"/>
    <cellStyle name="Итог 2 5 8 3" xfId="32575"/>
    <cellStyle name="Итог 2 5 9" xfId="32576"/>
    <cellStyle name="Итог 2 6" xfId="9832"/>
    <cellStyle name="Итог 2 6 10" xfId="32577"/>
    <cellStyle name="Итог 2 6 2" xfId="32578"/>
    <cellStyle name="Итог 2 6 2 2" xfId="32579"/>
    <cellStyle name="Итог 2 6 2 3" xfId="32580"/>
    <cellStyle name="Итог 2 6 3" xfId="32581"/>
    <cellStyle name="Итог 2 6 3 2" xfId="32582"/>
    <cellStyle name="Итог 2 6 3 3" xfId="32583"/>
    <cellStyle name="Итог 2 6 4" xfId="32584"/>
    <cellStyle name="Итог 2 6 4 2" xfId="32585"/>
    <cellStyle name="Итог 2 6 4 3" xfId="32586"/>
    <cellStyle name="Итог 2 6 5" xfId="32587"/>
    <cellStyle name="Итог 2 6 5 2" xfId="32588"/>
    <cellStyle name="Итог 2 6 5 3" xfId="32589"/>
    <cellStyle name="Итог 2 6 6" xfId="32590"/>
    <cellStyle name="Итог 2 6 6 2" xfId="32591"/>
    <cellStyle name="Итог 2 6 6 3" xfId="32592"/>
    <cellStyle name="Итог 2 6 7" xfId="32593"/>
    <cellStyle name="Итог 2 6 7 2" xfId="32594"/>
    <cellStyle name="Итог 2 6 7 3" xfId="32595"/>
    <cellStyle name="Итог 2 6 8" xfId="32596"/>
    <cellStyle name="Итог 2 6 8 2" xfId="32597"/>
    <cellStyle name="Итог 2 6 8 3" xfId="32598"/>
    <cellStyle name="Итог 2 6 9" xfId="32599"/>
    <cellStyle name="Итог 2 7" xfId="9833"/>
    <cellStyle name="Итог 2 7 2" xfId="32600"/>
    <cellStyle name="Итог 2 7 3" xfId="32601"/>
    <cellStyle name="Итог 2 7 4" xfId="32602"/>
    <cellStyle name="Итог 2 8" xfId="9834"/>
    <cellStyle name="Итог 2 8 2" xfId="32603"/>
    <cellStyle name="Итог 2 8 3" xfId="32604"/>
    <cellStyle name="Итог 2 8 4" xfId="32605"/>
    <cellStyle name="Итог 2 9" xfId="9835"/>
    <cellStyle name="Итог 2 9 2" xfId="32606"/>
    <cellStyle name="Итог 2 9 3" xfId="32607"/>
    <cellStyle name="Итог 2 9 4" xfId="32608"/>
    <cellStyle name="Итог 2_2012" xfId="9836"/>
    <cellStyle name="Итог 20" xfId="9837"/>
    <cellStyle name="Итог 20 2" xfId="32609"/>
    <cellStyle name="Итог 21" xfId="9838"/>
    <cellStyle name="Итог 21 2" xfId="32610"/>
    <cellStyle name="Итог 22" xfId="9839"/>
    <cellStyle name="Итог 22 2" xfId="32611"/>
    <cellStyle name="Итог 23" xfId="9840"/>
    <cellStyle name="Итог 23 2" xfId="32612"/>
    <cellStyle name="Итог 24" xfId="9841"/>
    <cellStyle name="Итог 24 2" xfId="32613"/>
    <cellStyle name="Итог 25" xfId="9842"/>
    <cellStyle name="Итог 25 2" xfId="32614"/>
    <cellStyle name="Итог 26" xfId="9843"/>
    <cellStyle name="Итог 26 2" xfId="32615"/>
    <cellStyle name="Итог 27" xfId="9844"/>
    <cellStyle name="Итог 27 2" xfId="32616"/>
    <cellStyle name="Итог 28" xfId="9845"/>
    <cellStyle name="Итог 28 2" xfId="32617"/>
    <cellStyle name="Итог 29" xfId="9846"/>
    <cellStyle name="Итог 29 2" xfId="32618"/>
    <cellStyle name="Итог 3" xfId="9847"/>
    <cellStyle name="Итог 3 10" xfId="32619"/>
    <cellStyle name="Итог 3 10 2" xfId="32620"/>
    <cellStyle name="Итог 3 10 3" xfId="32621"/>
    <cellStyle name="Итог 3 11" xfId="32622"/>
    <cellStyle name="Итог 3 11 2" xfId="32623"/>
    <cellStyle name="Итог 3 11 3" xfId="32624"/>
    <cellStyle name="Итог 3 12" xfId="32625"/>
    <cellStyle name="Итог 3 12 2" xfId="32626"/>
    <cellStyle name="Итог 3 12 3" xfId="32627"/>
    <cellStyle name="Итог 3 13" xfId="32628"/>
    <cellStyle name="Итог 3 13 2" xfId="32629"/>
    <cellStyle name="Итог 3 13 3" xfId="32630"/>
    <cellStyle name="Итог 3 14" xfId="32631"/>
    <cellStyle name="Итог 3 15" xfId="32632"/>
    <cellStyle name="Итог 3 2" xfId="9848"/>
    <cellStyle name="Итог 3 2 10" xfId="32633"/>
    <cellStyle name="Итог 3 2 10 2" xfId="32634"/>
    <cellStyle name="Итог 3 2 10 3" xfId="32635"/>
    <cellStyle name="Итог 3 2 11" xfId="32636"/>
    <cellStyle name="Итог 3 2 11 2" xfId="32637"/>
    <cellStyle name="Итог 3 2 11 3" xfId="32638"/>
    <cellStyle name="Итог 3 2 12" xfId="32639"/>
    <cellStyle name="Итог 3 2 12 2" xfId="32640"/>
    <cellStyle name="Итог 3 2 12 3" xfId="32641"/>
    <cellStyle name="Итог 3 2 13" xfId="32642"/>
    <cellStyle name="Итог 3 2 14" xfId="32643"/>
    <cellStyle name="Итог 3 2 2" xfId="32644"/>
    <cellStyle name="Итог 3 2 2 2" xfId="32645"/>
    <cellStyle name="Итог 3 2 2 2 2" xfId="32646"/>
    <cellStyle name="Итог 3 2 2 2 3" xfId="32647"/>
    <cellStyle name="Итог 3 2 2 3" xfId="32648"/>
    <cellStyle name="Итог 3 2 2 3 2" xfId="32649"/>
    <cellStyle name="Итог 3 2 2 3 3" xfId="32650"/>
    <cellStyle name="Итог 3 2 2 4" xfId="32651"/>
    <cellStyle name="Итог 3 2 2 4 2" xfId="32652"/>
    <cellStyle name="Итог 3 2 2 4 3" xfId="32653"/>
    <cellStyle name="Итог 3 2 2 5" xfId="32654"/>
    <cellStyle name="Итог 3 2 2 5 2" xfId="32655"/>
    <cellStyle name="Итог 3 2 2 5 3" xfId="32656"/>
    <cellStyle name="Итог 3 2 2 6" xfId="32657"/>
    <cellStyle name="Итог 3 2 2 6 2" xfId="32658"/>
    <cellStyle name="Итог 3 2 2 6 3" xfId="32659"/>
    <cellStyle name="Итог 3 2 2 7" xfId="32660"/>
    <cellStyle name="Итог 3 2 2 7 2" xfId="32661"/>
    <cellStyle name="Итог 3 2 2 7 3" xfId="32662"/>
    <cellStyle name="Итог 3 2 2 8" xfId="32663"/>
    <cellStyle name="Итог 3 2 2 8 2" xfId="32664"/>
    <cellStyle name="Итог 3 2 2 8 3" xfId="32665"/>
    <cellStyle name="Итог 3 2 2 9" xfId="32666"/>
    <cellStyle name="Итог 3 2 3" xfId="32667"/>
    <cellStyle name="Итог 3 2 3 2" xfId="32668"/>
    <cellStyle name="Итог 3 2 3 2 2" xfId="32669"/>
    <cellStyle name="Итог 3 2 3 2 3" xfId="32670"/>
    <cellStyle name="Итог 3 2 3 3" xfId="32671"/>
    <cellStyle name="Итог 3 2 3 3 2" xfId="32672"/>
    <cellStyle name="Итог 3 2 3 3 3" xfId="32673"/>
    <cellStyle name="Итог 3 2 3 4" xfId="32674"/>
    <cellStyle name="Итог 3 2 3 4 2" xfId="32675"/>
    <cellStyle name="Итог 3 2 3 4 3" xfId="32676"/>
    <cellStyle name="Итог 3 2 3 5" xfId="32677"/>
    <cellStyle name="Итог 3 2 3 5 2" xfId="32678"/>
    <cellStyle name="Итог 3 2 3 5 3" xfId="32679"/>
    <cellStyle name="Итог 3 2 3 6" xfId="32680"/>
    <cellStyle name="Итог 3 2 3 6 2" xfId="32681"/>
    <cellStyle name="Итог 3 2 3 6 3" xfId="32682"/>
    <cellStyle name="Итог 3 2 3 7" xfId="32683"/>
    <cellStyle name="Итог 3 2 3 7 2" xfId="32684"/>
    <cellStyle name="Итог 3 2 3 7 3" xfId="32685"/>
    <cellStyle name="Итог 3 2 3 8" xfId="32686"/>
    <cellStyle name="Итог 3 2 3 8 2" xfId="32687"/>
    <cellStyle name="Итог 3 2 3 8 3" xfId="32688"/>
    <cellStyle name="Итог 3 2 3 9" xfId="32689"/>
    <cellStyle name="Итог 3 2 4" xfId="32690"/>
    <cellStyle name="Итог 3 2 4 2" xfId="32691"/>
    <cellStyle name="Итог 3 2 4 2 2" xfId="32692"/>
    <cellStyle name="Итог 3 2 4 2 3" xfId="32693"/>
    <cellStyle name="Итог 3 2 4 3" xfId="32694"/>
    <cellStyle name="Итог 3 2 4 3 2" xfId="32695"/>
    <cellStyle name="Итог 3 2 4 3 3" xfId="32696"/>
    <cellStyle name="Итог 3 2 4 4" xfId="32697"/>
    <cellStyle name="Итог 3 2 4 4 2" xfId="32698"/>
    <cellStyle name="Итог 3 2 4 4 3" xfId="32699"/>
    <cellStyle name="Итог 3 2 4 5" xfId="32700"/>
    <cellStyle name="Итог 3 2 4 5 2" xfId="32701"/>
    <cellStyle name="Итог 3 2 4 5 3" xfId="32702"/>
    <cellStyle name="Итог 3 2 4 6" xfId="32703"/>
    <cellStyle name="Итог 3 2 4 6 2" xfId="32704"/>
    <cellStyle name="Итог 3 2 4 6 3" xfId="32705"/>
    <cellStyle name="Итог 3 2 4 7" xfId="32706"/>
    <cellStyle name="Итог 3 2 4 7 2" xfId="32707"/>
    <cellStyle name="Итог 3 2 4 7 3" xfId="32708"/>
    <cellStyle name="Итог 3 2 4 8" xfId="32709"/>
    <cellStyle name="Итог 3 2 4 8 2" xfId="32710"/>
    <cellStyle name="Итог 3 2 4 8 3" xfId="32711"/>
    <cellStyle name="Итог 3 2 4 9" xfId="32712"/>
    <cellStyle name="Итог 3 2 5" xfId="32713"/>
    <cellStyle name="Итог 3 2 5 2" xfId="32714"/>
    <cellStyle name="Итог 3 2 5 2 2" xfId="32715"/>
    <cellStyle name="Итог 3 2 5 2 3" xfId="32716"/>
    <cellStyle name="Итог 3 2 5 3" xfId="32717"/>
    <cellStyle name="Итог 3 2 5 3 2" xfId="32718"/>
    <cellStyle name="Итог 3 2 5 3 3" xfId="32719"/>
    <cellStyle name="Итог 3 2 5 4" xfId="32720"/>
    <cellStyle name="Итог 3 2 5 4 2" xfId="32721"/>
    <cellStyle name="Итог 3 2 5 4 3" xfId="32722"/>
    <cellStyle name="Итог 3 2 5 5" xfId="32723"/>
    <cellStyle name="Итог 3 2 5 5 2" xfId="32724"/>
    <cellStyle name="Итог 3 2 5 5 3" xfId="32725"/>
    <cellStyle name="Итог 3 2 5 6" xfId="32726"/>
    <cellStyle name="Итог 3 2 5 6 2" xfId="32727"/>
    <cellStyle name="Итог 3 2 5 6 3" xfId="32728"/>
    <cellStyle name="Итог 3 2 5 7" xfId="32729"/>
    <cellStyle name="Итог 3 2 5 7 2" xfId="32730"/>
    <cellStyle name="Итог 3 2 5 7 3" xfId="32731"/>
    <cellStyle name="Итог 3 2 5 8" xfId="32732"/>
    <cellStyle name="Итог 3 2 5 8 2" xfId="32733"/>
    <cellStyle name="Итог 3 2 5 8 3" xfId="32734"/>
    <cellStyle name="Итог 3 2 5 9" xfId="32735"/>
    <cellStyle name="Итог 3 2 6" xfId="32736"/>
    <cellStyle name="Итог 3 2 6 2" xfId="32737"/>
    <cellStyle name="Итог 3 2 6 3" xfId="32738"/>
    <cellStyle name="Итог 3 2 7" xfId="32739"/>
    <cellStyle name="Итог 3 2 7 2" xfId="32740"/>
    <cellStyle name="Итог 3 2 7 3" xfId="32741"/>
    <cellStyle name="Итог 3 2 8" xfId="32742"/>
    <cellStyle name="Итог 3 2 8 2" xfId="32743"/>
    <cellStyle name="Итог 3 2 8 3" xfId="32744"/>
    <cellStyle name="Итог 3 2 9" xfId="32745"/>
    <cellStyle name="Итог 3 2 9 2" xfId="32746"/>
    <cellStyle name="Итог 3 2 9 3" xfId="32747"/>
    <cellStyle name="Итог 3 3" xfId="9849"/>
    <cellStyle name="Итог 3 3 10" xfId="32748"/>
    <cellStyle name="Итог 3 3 11" xfId="32749"/>
    <cellStyle name="Итог 3 3 2" xfId="32750"/>
    <cellStyle name="Итог 3 3 2 2" xfId="32751"/>
    <cellStyle name="Итог 3 3 2 3" xfId="32752"/>
    <cellStyle name="Итог 3 3 3" xfId="32753"/>
    <cellStyle name="Итог 3 3 3 2" xfId="32754"/>
    <cellStyle name="Итог 3 3 3 3" xfId="32755"/>
    <cellStyle name="Итог 3 3 4" xfId="32756"/>
    <cellStyle name="Итог 3 3 4 2" xfId="32757"/>
    <cellStyle name="Итог 3 3 4 3" xfId="32758"/>
    <cellStyle name="Итог 3 3 5" xfId="32759"/>
    <cellStyle name="Итог 3 3 5 2" xfId="32760"/>
    <cellStyle name="Итог 3 3 5 3" xfId="32761"/>
    <cellStyle name="Итог 3 3 6" xfId="32762"/>
    <cellStyle name="Итог 3 3 6 2" xfId="32763"/>
    <cellStyle name="Итог 3 3 6 3" xfId="32764"/>
    <cellStyle name="Итог 3 3 7" xfId="32765"/>
    <cellStyle name="Итог 3 3 7 2" xfId="32766"/>
    <cellStyle name="Итог 3 3 7 3" xfId="32767"/>
    <cellStyle name="Итог 3 3 8" xfId="32768"/>
    <cellStyle name="Итог 3 3 8 2" xfId="32769"/>
    <cellStyle name="Итог 3 3 8 3" xfId="32770"/>
    <cellStyle name="Итог 3 3 9" xfId="32771"/>
    <cellStyle name="Итог 3 4" xfId="32772"/>
    <cellStyle name="Итог 3 4 2" xfId="32773"/>
    <cellStyle name="Итог 3 4 2 2" xfId="32774"/>
    <cellStyle name="Итог 3 4 2 3" xfId="32775"/>
    <cellStyle name="Итог 3 4 3" xfId="32776"/>
    <cellStyle name="Итог 3 4 3 2" xfId="32777"/>
    <cellStyle name="Итог 3 4 3 3" xfId="32778"/>
    <cellStyle name="Итог 3 4 4" xfId="32779"/>
    <cellStyle name="Итог 3 4 4 2" xfId="32780"/>
    <cellStyle name="Итог 3 4 4 3" xfId="32781"/>
    <cellStyle name="Итог 3 4 5" xfId="32782"/>
    <cellStyle name="Итог 3 4 5 2" xfId="32783"/>
    <cellStyle name="Итог 3 4 5 3" xfId="32784"/>
    <cellStyle name="Итог 3 4 6" xfId="32785"/>
    <cellStyle name="Итог 3 4 6 2" xfId="32786"/>
    <cellStyle name="Итог 3 4 6 3" xfId="32787"/>
    <cellStyle name="Итог 3 4 7" xfId="32788"/>
    <cellStyle name="Итог 3 4 7 2" xfId="32789"/>
    <cellStyle name="Итог 3 4 7 3" xfId="32790"/>
    <cellStyle name="Итог 3 4 8" xfId="32791"/>
    <cellStyle name="Итог 3 4 8 2" xfId="32792"/>
    <cellStyle name="Итог 3 4 8 3" xfId="32793"/>
    <cellStyle name="Итог 3 4 9" xfId="32794"/>
    <cellStyle name="Итог 3 5" xfId="32795"/>
    <cellStyle name="Итог 3 5 2" xfId="32796"/>
    <cellStyle name="Итог 3 5 2 2" xfId="32797"/>
    <cellStyle name="Итог 3 5 2 3" xfId="32798"/>
    <cellStyle name="Итог 3 5 3" xfId="32799"/>
    <cellStyle name="Итог 3 5 3 2" xfId="32800"/>
    <cellStyle name="Итог 3 5 3 3" xfId="32801"/>
    <cellStyle name="Итог 3 5 4" xfId="32802"/>
    <cellStyle name="Итог 3 5 4 2" xfId="32803"/>
    <cellStyle name="Итог 3 5 4 3" xfId="32804"/>
    <cellStyle name="Итог 3 5 5" xfId="32805"/>
    <cellStyle name="Итог 3 5 5 2" xfId="32806"/>
    <cellStyle name="Итог 3 5 5 3" xfId="32807"/>
    <cellStyle name="Итог 3 5 6" xfId="32808"/>
    <cellStyle name="Итог 3 5 6 2" xfId="32809"/>
    <cellStyle name="Итог 3 5 6 3" xfId="32810"/>
    <cellStyle name="Итог 3 5 7" xfId="32811"/>
    <cellStyle name="Итог 3 5 7 2" xfId="32812"/>
    <cellStyle name="Итог 3 5 7 3" xfId="32813"/>
    <cellStyle name="Итог 3 5 8" xfId="32814"/>
    <cellStyle name="Итог 3 5 8 2" xfId="32815"/>
    <cellStyle name="Итог 3 5 8 3" xfId="32816"/>
    <cellStyle name="Итог 3 5 9" xfId="32817"/>
    <cellStyle name="Итог 3 6" xfId="32818"/>
    <cellStyle name="Итог 3 6 2" xfId="32819"/>
    <cellStyle name="Итог 3 6 2 2" xfId="32820"/>
    <cellStyle name="Итог 3 6 2 3" xfId="32821"/>
    <cellStyle name="Итог 3 6 3" xfId="32822"/>
    <cellStyle name="Итог 3 6 3 2" xfId="32823"/>
    <cellStyle name="Итог 3 6 3 3" xfId="32824"/>
    <cellStyle name="Итог 3 6 4" xfId="32825"/>
    <cellStyle name="Итог 3 6 4 2" xfId="32826"/>
    <cellStyle name="Итог 3 6 4 3" xfId="32827"/>
    <cellStyle name="Итог 3 6 5" xfId="32828"/>
    <cellStyle name="Итог 3 6 5 2" xfId="32829"/>
    <cellStyle name="Итог 3 6 5 3" xfId="32830"/>
    <cellStyle name="Итог 3 6 6" xfId="32831"/>
    <cellStyle name="Итог 3 6 6 2" xfId="32832"/>
    <cellStyle name="Итог 3 6 6 3" xfId="32833"/>
    <cellStyle name="Итог 3 6 7" xfId="32834"/>
    <cellStyle name="Итог 3 6 7 2" xfId="32835"/>
    <cellStyle name="Итог 3 6 7 3" xfId="32836"/>
    <cellStyle name="Итог 3 6 8" xfId="32837"/>
    <cellStyle name="Итог 3 6 8 2" xfId="32838"/>
    <cellStyle name="Итог 3 6 8 3" xfId="32839"/>
    <cellStyle name="Итог 3 6 9" xfId="32840"/>
    <cellStyle name="Итог 3 7" xfId="32841"/>
    <cellStyle name="Итог 3 7 2" xfId="32842"/>
    <cellStyle name="Итог 3 7 3" xfId="32843"/>
    <cellStyle name="Итог 3 8" xfId="32844"/>
    <cellStyle name="Итог 3 8 2" xfId="32845"/>
    <cellStyle name="Итог 3 8 3" xfId="32846"/>
    <cellStyle name="Итог 3 9" xfId="32847"/>
    <cellStyle name="Итог 3 9 2" xfId="32848"/>
    <cellStyle name="Итог 3 9 3" xfId="32849"/>
    <cellStyle name="Итог 3_2012" xfId="9850"/>
    <cellStyle name="Итог 30" xfId="9851"/>
    <cellStyle name="Итог 30 2" xfId="32850"/>
    <cellStyle name="Итог 31" xfId="9852"/>
    <cellStyle name="Итог 31 2" xfId="32851"/>
    <cellStyle name="Итог 32" xfId="9853"/>
    <cellStyle name="Итог 32 2" xfId="32852"/>
    <cellStyle name="Итог 33" xfId="9854"/>
    <cellStyle name="Итог 33 2" xfId="32853"/>
    <cellStyle name="Итог 34" xfId="9855"/>
    <cellStyle name="Итог 34 2" xfId="32854"/>
    <cellStyle name="Итог 35" xfId="9856"/>
    <cellStyle name="Итог 36" xfId="9857"/>
    <cellStyle name="Итог 37" xfId="9858"/>
    <cellStyle name="Итог 38" xfId="9859"/>
    <cellStyle name="Итог 39" xfId="9860"/>
    <cellStyle name="Итог 4" xfId="9861"/>
    <cellStyle name="Итог 4 10" xfId="32855"/>
    <cellStyle name="Итог 4 10 2" xfId="32856"/>
    <cellStyle name="Итог 4 10 3" xfId="32857"/>
    <cellStyle name="Итог 4 11" xfId="32858"/>
    <cellStyle name="Итог 4 11 2" xfId="32859"/>
    <cellStyle name="Итог 4 11 3" xfId="32860"/>
    <cellStyle name="Итог 4 12" xfId="32861"/>
    <cellStyle name="Итог 4 12 2" xfId="32862"/>
    <cellStyle name="Итог 4 12 3" xfId="32863"/>
    <cellStyle name="Итог 4 13" xfId="32864"/>
    <cellStyle name="Итог 4 13 2" xfId="32865"/>
    <cellStyle name="Итог 4 13 3" xfId="32866"/>
    <cellStyle name="Итог 4 14" xfId="32867"/>
    <cellStyle name="Итог 4 15" xfId="32868"/>
    <cellStyle name="Итог 4 2" xfId="9862"/>
    <cellStyle name="Итог 4 2 10" xfId="32869"/>
    <cellStyle name="Итог 4 2 10 2" xfId="32870"/>
    <cellStyle name="Итог 4 2 10 3" xfId="32871"/>
    <cellStyle name="Итог 4 2 11" xfId="32872"/>
    <cellStyle name="Итог 4 2 11 2" xfId="32873"/>
    <cellStyle name="Итог 4 2 11 3" xfId="32874"/>
    <cellStyle name="Итог 4 2 12" xfId="32875"/>
    <cellStyle name="Итог 4 2 12 2" xfId="32876"/>
    <cellStyle name="Итог 4 2 12 3" xfId="32877"/>
    <cellStyle name="Итог 4 2 13" xfId="32878"/>
    <cellStyle name="Итог 4 2 14" xfId="32879"/>
    <cellStyle name="Итог 4 2 2" xfId="32880"/>
    <cellStyle name="Итог 4 2 2 2" xfId="32881"/>
    <cellStyle name="Итог 4 2 2 2 2" xfId="32882"/>
    <cellStyle name="Итог 4 2 2 2 3" xfId="32883"/>
    <cellStyle name="Итог 4 2 2 3" xfId="32884"/>
    <cellStyle name="Итог 4 2 2 3 2" xfId="32885"/>
    <cellStyle name="Итог 4 2 2 3 3" xfId="32886"/>
    <cellStyle name="Итог 4 2 2 4" xfId="32887"/>
    <cellStyle name="Итог 4 2 2 4 2" xfId="32888"/>
    <cellStyle name="Итог 4 2 2 4 3" xfId="32889"/>
    <cellStyle name="Итог 4 2 2 5" xfId="32890"/>
    <cellStyle name="Итог 4 2 2 5 2" xfId="32891"/>
    <cellStyle name="Итог 4 2 2 5 3" xfId="32892"/>
    <cellStyle name="Итог 4 2 2 6" xfId="32893"/>
    <cellStyle name="Итог 4 2 2 6 2" xfId="32894"/>
    <cellStyle name="Итог 4 2 2 6 3" xfId="32895"/>
    <cellStyle name="Итог 4 2 2 7" xfId="32896"/>
    <cellStyle name="Итог 4 2 2 7 2" xfId="32897"/>
    <cellStyle name="Итог 4 2 2 7 3" xfId="32898"/>
    <cellStyle name="Итог 4 2 2 8" xfId="32899"/>
    <cellStyle name="Итог 4 2 2 8 2" xfId="32900"/>
    <cellStyle name="Итог 4 2 2 8 3" xfId="32901"/>
    <cellStyle name="Итог 4 2 2 9" xfId="32902"/>
    <cellStyle name="Итог 4 2 3" xfId="32903"/>
    <cellStyle name="Итог 4 2 3 2" xfId="32904"/>
    <cellStyle name="Итог 4 2 3 2 2" xfId="32905"/>
    <cellStyle name="Итог 4 2 3 2 3" xfId="32906"/>
    <cellStyle name="Итог 4 2 3 3" xfId="32907"/>
    <cellStyle name="Итог 4 2 3 3 2" xfId="32908"/>
    <cellStyle name="Итог 4 2 3 3 3" xfId="32909"/>
    <cellStyle name="Итог 4 2 3 4" xfId="32910"/>
    <cellStyle name="Итог 4 2 3 4 2" xfId="32911"/>
    <cellStyle name="Итог 4 2 3 4 3" xfId="32912"/>
    <cellStyle name="Итог 4 2 3 5" xfId="32913"/>
    <cellStyle name="Итог 4 2 3 5 2" xfId="32914"/>
    <cellStyle name="Итог 4 2 3 5 3" xfId="32915"/>
    <cellStyle name="Итог 4 2 3 6" xfId="32916"/>
    <cellStyle name="Итог 4 2 3 6 2" xfId="32917"/>
    <cellStyle name="Итог 4 2 3 6 3" xfId="32918"/>
    <cellStyle name="Итог 4 2 3 7" xfId="32919"/>
    <cellStyle name="Итог 4 2 3 7 2" xfId="32920"/>
    <cellStyle name="Итог 4 2 3 7 3" xfId="32921"/>
    <cellStyle name="Итог 4 2 3 8" xfId="32922"/>
    <cellStyle name="Итог 4 2 3 8 2" xfId="32923"/>
    <cellStyle name="Итог 4 2 3 8 3" xfId="32924"/>
    <cellStyle name="Итог 4 2 3 9" xfId="32925"/>
    <cellStyle name="Итог 4 2 4" xfId="32926"/>
    <cellStyle name="Итог 4 2 4 2" xfId="32927"/>
    <cellStyle name="Итог 4 2 4 2 2" xfId="32928"/>
    <cellStyle name="Итог 4 2 4 2 3" xfId="32929"/>
    <cellStyle name="Итог 4 2 4 3" xfId="32930"/>
    <cellStyle name="Итог 4 2 4 3 2" xfId="32931"/>
    <cellStyle name="Итог 4 2 4 3 3" xfId="32932"/>
    <cellStyle name="Итог 4 2 4 4" xfId="32933"/>
    <cellStyle name="Итог 4 2 4 4 2" xfId="32934"/>
    <cellStyle name="Итог 4 2 4 4 3" xfId="32935"/>
    <cellStyle name="Итог 4 2 4 5" xfId="32936"/>
    <cellStyle name="Итог 4 2 4 5 2" xfId="32937"/>
    <cellStyle name="Итог 4 2 4 5 3" xfId="32938"/>
    <cellStyle name="Итог 4 2 4 6" xfId="32939"/>
    <cellStyle name="Итог 4 2 4 6 2" xfId="32940"/>
    <cellStyle name="Итог 4 2 4 6 3" xfId="32941"/>
    <cellStyle name="Итог 4 2 4 7" xfId="32942"/>
    <cellStyle name="Итог 4 2 4 7 2" xfId="32943"/>
    <cellStyle name="Итог 4 2 4 7 3" xfId="32944"/>
    <cellStyle name="Итог 4 2 4 8" xfId="32945"/>
    <cellStyle name="Итог 4 2 4 8 2" xfId="32946"/>
    <cellStyle name="Итог 4 2 4 8 3" xfId="32947"/>
    <cellStyle name="Итог 4 2 4 9" xfId="32948"/>
    <cellStyle name="Итог 4 2 5" xfId="32949"/>
    <cellStyle name="Итог 4 2 5 2" xfId="32950"/>
    <cellStyle name="Итог 4 2 5 2 2" xfId="32951"/>
    <cellStyle name="Итог 4 2 5 2 3" xfId="32952"/>
    <cellStyle name="Итог 4 2 5 3" xfId="32953"/>
    <cellStyle name="Итог 4 2 5 3 2" xfId="32954"/>
    <cellStyle name="Итог 4 2 5 3 3" xfId="32955"/>
    <cellStyle name="Итог 4 2 5 4" xfId="32956"/>
    <cellStyle name="Итог 4 2 5 4 2" xfId="32957"/>
    <cellStyle name="Итог 4 2 5 4 3" xfId="32958"/>
    <cellStyle name="Итог 4 2 5 5" xfId="32959"/>
    <cellStyle name="Итог 4 2 5 5 2" xfId="32960"/>
    <cellStyle name="Итог 4 2 5 5 3" xfId="32961"/>
    <cellStyle name="Итог 4 2 5 6" xfId="32962"/>
    <cellStyle name="Итог 4 2 5 6 2" xfId="32963"/>
    <cellStyle name="Итог 4 2 5 6 3" xfId="32964"/>
    <cellStyle name="Итог 4 2 5 7" xfId="32965"/>
    <cellStyle name="Итог 4 2 5 7 2" xfId="32966"/>
    <cellStyle name="Итог 4 2 5 7 3" xfId="32967"/>
    <cellStyle name="Итог 4 2 5 8" xfId="32968"/>
    <cellStyle name="Итог 4 2 5 8 2" xfId="32969"/>
    <cellStyle name="Итог 4 2 5 8 3" xfId="32970"/>
    <cellStyle name="Итог 4 2 5 9" xfId="32971"/>
    <cellStyle name="Итог 4 2 6" xfId="32972"/>
    <cellStyle name="Итог 4 2 6 2" xfId="32973"/>
    <cellStyle name="Итог 4 2 6 3" xfId="32974"/>
    <cellStyle name="Итог 4 2 7" xfId="32975"/>
    <cellStyle name="Итог 4 2 7 2" xfId="32976"/>
    <cellStyle name="Итог 4 2 7 3" xfId="32977"/>
    <cellStyle name="Итог 4 2 8" xfId="32978"/>
    <cellStyle name="Итог 4 2 8 2" xfId="32979"/>
    <cellStyle name="Итог 4 2 8 3" xfId="32980"/>
    <cellStyle name="Итог 4 2 9" xfId="32981"/>
    <cellStyle name="Итог 4 2 9 2" xfId="32982"/>
    <cellStyle name="Итог 4 2 9 3" xfId="32983"/>
    <cellStyle name="Итог 4 3" xfId="9863"/>
    <cellStyle name="Итог 4 3 10" xfId="32984"/>
    <cellStyle name="Итог 4 3 11" xfId="32985"/>
    <cellStyle name="Итог 4 3 2" xfId="32986"/>
    <cellStyle name="Итог 4 3 2 2" xfId="32987"/>
    <cellStyle name="Итог 4 3 2 3" xfId="32988"/>
    <cellStyle name="Итог 4 3 3" xfId="32989"/>
    <cellStyle name="Итог 4 3 3 2" xfId="32990"/>
    <cellStyle name="Итог 4 3 3 3" xfId="32991"/>
    <cellStyle name="Итог 4 3 4" xfId="32992"/>
    <cellStyle name="Итог 4 3 4 2" xfId="32993"/>
    <cellStyle name="Итог 4 3 4 3" xfId="32994"/>
    <cellStyle name="Итог 4 3 5" xfId="32995"/>
    <cellStyle name="Итог 4 3 5 2" xfId="32996"/>
    <cellStyle name="Итог 4 3 5 3" xfId="32997"/>
    <cellStyle name="Итог 4 3 6" xfId="32998"/>
    <cellStyle name="Итог 4 3 6 2" xfId="32999"/>
    <cellStyle name="Итог 4 3 6 3" xfId="33000"/>
    <cellStyle name="Итог 4 3 7" xfId="33001"/>
    <cellStyle name="Итог 4 3 7 2" xfId="33002"/>
    <cellStyle name="Итог 4 3 7 3" xfId="33003"/>
    <cellStyle name="Итог 4 3 8" xfId="33004"/>
    <cellStyle name="Итог 4 3 8 2" xfId="33005"/>
    <cellStyle name="Итог 4 3 8 3" xfId="33006"/>
    <cellStyle name="Итог 4 3 9" xfId="33007"/>
    <cellStyle name="Итог 4 4" xfId="33008"/>
    <cellStyle name="Итог 4 4 2" xfId="33009"/>
    <cellStyle name="Итог 4 4 2 2" xfId="33010"/>
    <cellStyle name="Итог 4 4 2 3" xfId="33011"/>
    <cellStyle name="Итог 4 4 3" xfId="33012"/>
    <cellStyle name="Итог 4 4 3 2" xfId="33013"/>
    <cellStyle name="Итог 4 4 3 3" xfId="33014"/>
    <cellStyle name="Итог 4 4 4" xfId="33015"/>
    <cellStyle name="Итог 4 4 4 2" xfId="33016"/>
    <cellStyle name="Итог 4 4 4 3" xfId="33017"/>
    <cellStyle name="Итог 4 4 5" xfId="33018"/>
    <cellStyle name="Итог 4 4 5 2" xfId="33019"/>
    <cellStyle name="Итог 4 4 5 3" xfId="33020"/>
    <cellStyle name="Итог 4 4 6" xfId="33021"/>
    <cellStyle name="Итог 4 4 6 2" xfId="33022"/>
    <cellStyle name="Итог 4 4 6 3" xfId="33023"/>
    <cellStyle name="Итог 4 4 7" xfId="33024"/>
    <cellStyle name="Итог 4 4 7 2" xfId="33025"/>
    <cellStyle name="Итог 4 4 7 3" xfId="33026"/>
    <cellStyle name="Итог 4 4 8" xfId="33027"/>
    <cellStyle name="Итог 4 4 8 2" xfId="33028"/>
    <cellStyle name="Итог 4 4 8 3" xfId="33029"/>
    <cellStyle name="Итог 4 4 9" xfId="33030"/>
    <cellStyle name="Итог 4 5" xfId="33031"/>
    <cellStyle name="Итог 4 5 2" xfId="33032"/>
    <cellStyle name="Итог 4 5 2 2" xfId="33033"/>
    <cellStyle name="Итог 4 5 2 3" xfId="33034"/>
    <cellStyle name="Итог 4 5 3" xfId="33035"/>
    <cellStyle name="Итог 4 5 3 2" xfId="33036"/>
    <cellStyle name="Итог 4 5 3 3" xfId="33037"/>
    <cellStyle name="Итог 4 5 4" xfId="33038"/>
    <cellStyle name="Итог 4 5 4 2" xfId="33039"/>
    <cellStyle name="Итог 4 5 4 3" xfId="33040"/>
    <cellStyle name="Итог 4 5 5" xfId="33041"/>
    <cellStyle name="Итог 4 5 5 2" xfId="33042"/>
    <cellStyle name="Итог 4 5 5 3" xfId="33043"/>
    <cellStyle name="Итог 4 5 6" xfId="33044"/>
    <cellStyle name="Итог 4 5 6 2" xfId="33045"/>
    <cellStyle name="Итог 4 5 6 3" xfId="33046"/>
    <cellStyle name="Итог 4 5 7" xfId="33047"/>
    <cellStyle name="Итог 4 5 7 2" xfId="33048"/>
    <cellStyle name="Итог 4 5 7 3" xfId="33049"/>
    <cellStyle name="Итог 4 5 8" xfId="33050"/>
    <cellStyle name="Итог 4 5 8 2" xfId="33051"/>
    <cellStyle name="Итог 4 5 8 3" xfId="33052"/>
    <cellStyle name="Итог 4 5 9" xfId="33053"/>
    <cellStyle name="Итог 4 6" xfId="33054"/>
    <cellStyle name="Итог 4 6 2" xfId="33055"/>
    <cellStyle name="Итог 4 6 2 2" xfId="33056"/>
    <cellStyle name="Итог 4 6 2 3" xfId="33057"/>
    <cellStyle name="Итог 4 6 3" xfId="33058"/>
    <cellStyle name="Итог 4 6 3 2" xfId="33059"/>
    <cellStyle name="Итог 4 6 3 3" xfId="33060"/>
    <cellStyle name="Итог 4 6 4" xfId="33061"/>
    <cellStyle name="Итог 4 6 4 2" xfId="33062"/>
    <cellStyle name="Итог 4 6 4 3" xfId="33063"/>
    <cellStyle name="Итог 4 6 5" xfId="33064"/>
    <cellStyle name="Итог 4 6 5 2" xfId="33065"/>
    <cellStyle name="Итог 4 6 5 3" xfId="33066"/>
    <cellStyle name="Итог 4 6 6" xfId="33067"/>
    <cellStyle name="Итог 4 6 6 2" xfId="33068"/>
    <cellStyle name="Итог 4 6 6 3" xfId="33069"/>
    <cellStyle name="Итог 4 6 7" xfId="33070"/>
    <cellStyle name="Итог 4 6 7 2" xfId="33071"/>
    <cellStyle name="Итог 4 6 7 3" xfId="33072"/>
    <cellStyle name="Итог 4 6 8" xfId="33073"/>
    <cellStyle name="Итог 4 6 8 2" xfId="33074"/>
    <cellStyle name="Итог 4 6 8 3" xfId="33075"/>
    <cellStyle name="Итог 4 6 9" xfId="33076"/>
    <cellStyle name="Итог 4 7" xfId="33077"/>
    <cellStyle name="Итог 4 7 2" xfId="33078"/>
    <cellStyle name="Итог 4 7 3" xfId="33079"/>
    <cellStyle name="Итог 4 8" xfId="33080"/>
    <cellStyle name="Итог 4 8 2" xfId="33081"/>
    <cellStyle name="Итог 4 8 3" xfId="33082"/>
    <cellStyle name="Итог 4 9" xfId="33083"/>
    <cellStyle name="Итог 4 9 2" xfId="33084"/>
    <cellStyle name="Итог 4 9 3" xfId="33085"/>
    <cellStyle name="Итог 4_2012" xfId="9864"/>
    <cellStyle name="Итог 40" xfId="9865"/>
    <cellStyle name="Итог 41" xfId="9866"/>
    <cellStyle name="Итог 42" xfId="9867"/>
    <cellStyle name="Итог 43" xfId="9868"/>
    <cellStyle name="Итог 44" xfId="9869"/>
    <cellStyle name="Итог 45" xfId="9870"/>
    <cellStyle name="Итог 46" xfId="9871"/>
    <cellStyle name="Итог 47" xfId="9872"/>
    <cellStyle name="Итог 48" xfId="9873"/>
    <cellStyle name="Итог 49" xfId="9874"/>
    <cellStyle name="Итог 5" xfId="9875"/>
    <cellStyle name="Итог 5 10" xfId="33086"/>
    <cellStyle name="Итог 5 10 2" xfId="33087"/>
    <cellStyle name="Итог 5 10 3" xfId="33088"/>
    <cellStyle name="Итог 5 11" xfId="33089"/>
    <cellStyle name="Итог 5 11 2" xfId="33090"/>
    <cellStyle name="Итог 5 11 3" xfId="33091"/>
    <cellStyle name="Итог 5 12" xfId="33092"/>
    <cellStyle name="Итог 5 12 2" xfId="33093"/>
    <cellStyle name="Итог 5 12 3" xfId="33094"/>
    <cellStyle name="Итог 5 13" xfId="33095"/>
    <cellStyle name="Итог 5 13 2" xfId="33096"/>
    <cellStyle name="Итог 5 13 3" xfId="33097"/>
    <cellStyle name="Итог 5 14" xfId="33098"/>
    <cellStyle name="Итог 5 15" xfId="33099"/>
    <cellStyle name="Итог 5 2" xfId="9876"/>
    <cellStyle name="Итог 5 2 10" xfId="33100"/>
    <cellStyle name="Итог 5 2 10 2" xfId="33101"/>
    <cellStyle name="Итог 5 2 10 3" xfId="33102"/>
    <cellStyle name="Итог 5 2 11" xfId="33103"/>
    <cellStyle name="Итог 5 2 11 2" xfId="33104"/>
    <cellStyle name="Итог 5 2 11 3" xfId="33105"/>
    <cellStyle name="Итог 5 2 12" xfId="33106"/>
    <cellStyle name="Итог 5 2 12 2" xfId="33107"/>
    <cellStyle name="Итог 5 2 12 3" xfId="33108"/>
    <cellStyle name="Итог 5 2 13" xfId="33109"/>
    <cellStyle name="Итог 5 2 14" xfId="33110"/>
    <cellStyle name="Итог 5 2 2" xfId="33111"/>
    <cellStyle name="Итог 5 2 2 2" xfId="33112"/>
    <cellStyle name="Итог 5 2 2 2 2" xfId="33113"/>
    <cellStyle name="Итог 5 2 2 2 3" xfId="33114"/>
    <cellStyle name="Итог 5 2 2 3" xfId="33115"/>
    <cellStyle name="Итог 5 2 2 3 2" xfId="33116"/>
    <cellStyle name="Итог 5 2 2 3 3" xfId="33117"/>
    <cellStyle name="Итог 5 2 2 4" xfId="33118"/>
    <cellStyle name="Итог 5 2 2 4 2" xfId="33119"/>
    <cellStyle name="Итог 5 2 2 4 3" xfId="33120"/>
    <cellStyle name="Итог 5 2 2 5" xfId="33121"/>
    <cellStyle name="Итог 5 2 2 5 2" xfId="33122"/>
    <cellStyle name="Итог 5 2 2 5 3" xfId="33123"/>
    <cellStyle name="Итог 5 2 2 6" xfId="33124"/>
    <cellStyle name="Итог 5 2 2 6 2" xfId="33125"/>
    <cellStyle name="Итог 5 2 2 6 3" xfId="33126"/>
    <cellStyle name="Итог 5 2 2 7" xfId="33127"/>
    <cellStyle name="Итог 5 2 2 7 2" xfId="33128"/>
    <cellStyle name="Итог 5 2 2 7 3" xfId="33129"/>
    <cellStyle name="Итог 5 2 2 8" xfId="33130"/>
    <cellStyle name="Итог 5 2 2 8 2" xfId="33131"/>
    <cellStyle name="Итог 5 2 2 8 3" xfId="33132"/>
    <cellStyle name="Итог 5 2 2 9" xfId="33133"/>
    <cellStyle name="Итог 5 2 3" xfId="33134"/>
    <cellStyle name="Итог 5 2 3 2" xfId="33135"/>
    <cellStyle name="Итог 5 2 3 2 2" xfId="33136"/>
    <cellStyle name="Итог 5 2 3 2 3" xfId="33137"/>
    <cellStyle name="Итог 5 2 3 3" xfId="33138"/>
    <cellStyle name="Итог 5 2 3 3 2" xfId="33139"/>
    <cellStyle name="Итог 5 2 3 3 3" xfId="33140"/>
    <cellStyle name="Итог 5 2 3 4" xfId="33141"/>
    <cellStyle name="Итог 5 2 3 4 2" xfId="33142"/>
    <cellStyle name="Итог 5 2 3 4 3" xfId="33143"/>
    <cellStyle name="Итог 5 2 3 5" xfId="33144"/>
    <cellStyle name="Итог 5 2 3 5 2" xfId="33145"/>
    <cellStyle name="Итог 5 2 3 5 3" xfId="33146"/>
    <cellStyle name="Итог 5 2 3 6" xfId="33147"/>
    <cellStyle name="Итог 5 2 3 6 2" xfId="33148"/>
    <cellStyle name="Итог 5 2 3 6 3" xfId="33149"/>
    <cellStyle name="Итог 5 2 3 7" xfId="33150"/>
    <cellStyle name="Итог 5 2 3 7 2" xfId="33151"/>
    <cellStyle name="Итог 5 2 3 7 3" xfId="33152"/>
    <cellStyle name="Итог 5 2 3 8" xfId="33153"/>
    <cellStyle name="Итог 5 2 3 8 2" xfId="33154"/>
    <cellStyle name="Итог 5 2 3 8 3" xfId="33155"/>
    <cellStyle name="Итог 5 2 3 9" xfId="33156"/>
    <cellStyle name="Итог 5 2 4" xfId="33157"/>
    <cellStyle name="Итог 5 2 4 2" xfId="33158"/>
    <cellStyle name="Итог 5 2 4 2 2" xfId="33159"/>
    <cellStyle name="Итог 5 2 4 2 3" xfId="33160"/>
    <cellStyle name="Итог 5 2 4 3" xfId="33161"/>
    <cellStyle name="Итог 5 2 4 3 2" xfId="33162"/>
    <cellStyle name="Итог 5 2 4 3 3" xfId="33163"/>
    <cellStyle name="Итог 5 2 4 4" xfId="33164"/>
    <cellStyle name="Итог 5 2 4 4 2" xfId="33165"/>
    <cellStyle name="Итог 5 2 4 4 3" xfId="33166"/>
    <cellStyle name="Итог 5 2 4 5" xfId="33167"/>
    <cellStyle name="Итог 5 2 4 5 2" xfId="33168"/>
    <cellStyle name="Итог 5 2 4 5 3" xfId="33169"/>
    <cellStyle name="Итог 5 2 4 6" xfId="33170"/>
    <cellStyle name="Итог 5 2 4 6 2" xfId="33171"/>
    <cellStyle name="Итог 5 2 4 6 3" xfId="33172"/>
    <cellStyle name="Итог 5 2 4 7" xfId="33173"/>
    <cellStyle name="Итог 5 2 4 7 2" xfId="33174"/>
    <cellStyle name="Итог 5 2 4 7 3" xfId="33175"/>
    <cellStyle name="Итог 5 2 4 8" xfId="33176"/>
    <cellStyle name="Итог 5 2 4 8 2" xfId="33177"/>
    <cellStyle name="Итог 5 2 4 8 3" xfId="33178"/>
    <cellStyle name="Итог 5 2 4 9" xfId="33179"/>
    <cellStyle name="Итог 5 2 5" xfId="33180"/>
    <cellStyle name="Итог 5 2 5 2" xfId="33181"/>
    <cellStyle name="Итог 5 2 5 2 2" xfId="33182"/>
    <cellStyle name="Итог 5 2 5 2 3" xfId="33183"/>
    <cellStyle name="Итог 5 2 5 3" xfId="33184"/>
    <cellStyle name="Итог 5 2 5 3 2" xfId="33185"/>
    <cellStyle name="Итог 5 2 5 3 3" xfId="33186"/>
    <cellStyle name="Итог 5 2 5 4" xfId="33187"/>
    <cellStyle name="Итог 5 2 5 4 2" xfId="33188"/>
    <cellStyle name="Итог 5 2 5 4 3" xfId="33189"/>
    <cellStyle name="Итог 5 2 5 5" xfId="33190"/>
    <cellStyle name="Итог 5 2 5 5 2" xfId="33191"/>
    <cellStyle name="Итог 5 2 5 5 3" xfId="33192"/>
    <cellStyle name="Итог 5 2 5 6" xfId="33193"/>
    <cellStyle name="Итог 5 2 5 6 2" xfId="33194"/>
    <cellStyle name="Итог 5 2 5 6 3" xfId="33195"/>
    <cellStyle name="Итог 5 2 5 7" xfId="33196"/>
    <cellStyle name="Итог 5 2 5 7 2" xfId="33197"/>
    <cellStyle name="Итог 5 2 5 7 3" xfId="33198"/>
    <cellStyle name="Итог 5 2 5 8" xfId="33199"/>
    <cellStyle name="Итог 5 2 5 8 2" xfId="33200"/>
    <cellStyle name="Итог 5 2 5 8 3" xfId="33201"/>
    <cellStyle name="Итог 5 2 5 9" xfId="33202"/>
    <cellStyle name="Итог 5 2 6" xfId="33203"/>
    <cellStyle name="Итог 5 2 6 2" xfId="33204"/>
    <cellStyle name="Итог 5 2 6 3" xfId="33205"/>
    <cellStyle name="Итог 5 2 7" xfId="33206"/>
    <cellStyle name="Итог 5 2 7 2" xfId="33207"/>
    <cellStyle name="Итог 5 2 7 3" xfId="33208"/>
    <cellStyle name="Итог 5 2 8" xfId="33209"/>
    <cellStyle name="Итог 5 2 8 2" xfId="33210"/>
    <cellStyle name="Итог 5 2 8 3" xfId="33211"/>
    <cellStyle name="Итог 5 2 9" xfId="33212"/>
    <cellStyle name="Итог 5 2 9 2" xfId="33213"/>
    <cellStyle name="Итог 5 2 9 3" xfId="33214"/>
    <cellStyle name="Итог 5 3" xfId="9877"/>
    <cellStyle name="Итог 5 3 10" xfId="33215"/>
    <cellStyle name="Итог 5 3 11" xfId="33216"/>
    <cellStyle name="Итог 5 3 2" xfId="33217"/>
    <cellStyle name="Итог 5 3 2 2" xfId="33218"/>
    <cellStyle name="Итог 5 3 2 3" xfId="33219"/>
    <cellStyle name="Итог 5 3 3" xfId="33220"/>
    <cellStyle name="Итог 5 3 3 2" xfId="33221"/>
    <cellStyle name="Итог 5 3 3 3" xfId="33222"/>
    <cellStyle name="Итог 5 3 4" xfId="33223"/>
    <cellStyle name="Итог 5 3 4 2" xfId="33224"/>
    <cellStyle name="Итог 5 3 4 3" xfId="33225"/>
    <cellStyle name="Итог 5 3 5" xfId="33226"/>
    <cellStyle name="Итог 5 3 5 2" xfId="33227"/>
    <cellStyle name="Итог 5 3 5 3" xfId="33228"/>
    <cellStyle name="Итог 5 3 6" xfId="33229"/>
    <cellStyle name="Итог 5 3 6 2" xfId="33230"/>
    <cellStyle name="Итог 5 3 6 3" xfId="33231"/>
    <cellStyle name="Итог 5 3 7" xfId="33232"/>
    <cellStyle name="Итог 5 3 7 2" xfId="33233"/>
    <cellStyle name="Итог 5 3 7 3" xfId="33234"/>
    <cellStyle name="Итог 5 3 8" xfId="33235"/>
    <cellStyle name="Итог 5 3 8 2" xfId="33236"/>
    <cellStyle name="Итог 5 3 8 3" xfId="33237"/>
    <cellStyle name="Итог 5 3 9" xfId="33238"/>
    <cellStyle name="Итог 5 4" xfId="33239"/>
    <cellStyle name="Итог 5 4 2" xfId="33240"/>
    <cellStyle name="Итог 5 4 2 2" xfId="33241"/>
    <cellStyle name="Итог 5 4 2 3" xfId="33242"/>
    <cellStyle name="Итог 5 4 3" xfId="33243"/>
    <cellStyle name="Итог 5 4 3 2" xfId="33244"/>
    <cellStyle name="Итог 5 4 3 3" xfId="33245"/>
    <cellStyle name="Итог 5 4 4" xfId="33246"/>
    <cellStyle name="Итог 5 4 4 2" xfId="33247"/>
    <cellStyle name="Итог 5 4 4 3" xfId="33248"/>
    <cellStyle name="Итог 5 4 5" xfId="33249"/>
    <cellStyle name="Итог 5 4 5 2" xfId="33250"/>
    <cellStyle name="Итог 5 4 5 3" xfId="33251"/>
    <cellStyle name="Итог 5 4 6" xfId="33252"/>
    <cellStyle name="Итог 5 4 6 2" xfId="33253"/>
    <cellStyle name="Итог 5 4 6 3" xfId="33254"/>
    <cellStyle name="Итог 5 4 7" xfId="33255"/>
    <cellStyle name="Итог 5 4 7 2" xfId="33256"/>
    <cellStyle name="Итог 5 4 7 3" xfId="33257"/>
    <cellStyle name="Итог 5 4 8" xfId="33258"/>
    <cellStyle name="Итог 5 4 8 2" xfId="33259"/>
    <cellStyle name="Итог 5 4 8 3" xfId="33260"/>
    <cellStyle name="Итог 5 4 9" xfId="33261"/>
    <cellStyle name="Итог 5 5" xfId="33262"/>
    <cellStyle name="Итог 5 5 2" xfId="33263"/>
    <cellStyle name="Итог 5 5 2 2" xfId="33264"/>
    <cellStyle name="Итог 5 5 2 3" xfId="33265"/>
    <cellStyle name="Итог 5 5 3" xfId="33266"/>
    <cellStyle name="Итог 5 5 3 2" xfId="33267"/>
    <cellStyle name="Итог 5 5 3 3" xfId="33268"/>
    <cellStyle name="Итог 5 5 4" xfId="33269"/>
    <cellStyle name="Итог 5 5 4 2" xfId="33270"/>
    <cellStyle name="Итог 5 5 4 3" xfId="33271"/>
    <cellStyle name="Итог 5 5 5" xfId="33272"/>
    <cellStyle name="Итог 5 5 5 2" xfId="33273"/>
    <cellStyle name="Итог 5 5 5 3" xfId="33274"/>
    <cellStyle name="Итог 5 5 6" xfId="33275"/>
    <cellStyle name="Итог 5 5 6 2" xfId="33276"/>
    <cellStyle name="Итог 5 5 6 3" xfId="33277"/>
    <cellStyle name="Итог 5 5 7" xfId="33278"/>
    <cellStyle name="Итог 5 5 7 2" xfId="33279"/>
    <cellStyle name="Итог 5 5 7 3" xfId="33280"/>
    <cellStyle name="Итог 5 5 8" xfId="33281"/>
    <cellStyle name="Итог 5 5 8 2" xfId="33282"/>
    <cellStyle name="Итог 5 5 8 3" xfId="33283"/>
    <cellStyle name="Итог 5 5 9" xfId="33284"/>
    <cellStyle name="Итог 5 6" xfId="33285"/>
    <cellStyle name="Итог 5 6 2" xfId="33286"/>
    <cellStyle name="Итог 5 6 2 2" xfId="33287"/>
    <cellStyle name="Итог 5 6 2 3" xfId="33288"/>
    <cellStyle name="Итог 5 6 3" xfId="33289"/>
    <cellStyle name="Итог 5 6 3 2" xfId="33290"/>
    <cellStyle name="Итог 5 6 3 3" xfId="33291"/>
    <cellStyle name="Итог 5 6 4" xfId="33292"/>
    <cellStyle name="Итог 5 6 4 2" xfId="33293"/>
    <cellStyle name="Итог 5 6 4 3" xfId="33294"/>
    <cellStyle name="Итог 5 6 5" xfId="33295"/>
    <cellStyle name="Итог 5 6 5 2" xfId="33296"/>
    <cellStyle name="Итог 5 6 5 3" xfId="33297"/>
    <cellStyle name="Итог 5 6 6" xfId="33298"/>
    <cellStyle name="Итог 5 6 6 2" xfId="33299"/>
    <cellStyle name="Итог 5 6 6 3" xfId="33300"/>
    <cellStyle name="Итог 5 6 7" xfId="33301"/>
    <cellStyle name="Итог 5 6 7 2" xfId="33302"/>
    <cellStyle name="Итог 5 6 7 3" xfId="33303"/>
    <cellStyle name="Итог 5 6 8" xfId="33304"/>
    <cellStyle name="Итог 5 6 8 2" xfId="33305"/>
    <cellStyle name="Итог 5 6 8 3" xfId="33306"/>
    <cellStyle name="Итог 5 6 9" xfId="33307"/>
    <cellStyle name="Итог 5 7" xfId="33308"/>
    <cellStyle name="Итог 5 7 2" xfId="33309"/>
    <cellStyle name="Итог 5 7 3" xfId="33310"/>
    <cellStyle name="Итог 5 8" xfId="33311"/>
    <cellStyle name="Итог 5 8 2" xfId="33312"/>
    <cellStyle name="Итог 5 8 3" xfId="33313"/>
    <cellStyle name="Итог 5 9" xfId="33314"/>
    <cellStyle name="Итог 5 9 2" xfId="33315"/>
    <cellStyle name="Итог 5 9 3" xfId="33316"/>
    <cellStyle name="Итог 5_2012" xfId="9878"/>
    <cellStyle name="Итог 50" xfId="33317"/>
    <cellStyle name="Итог 6" xfId="9879"/>
    <cellStyle name="Итог 6 10" xfId="33318"/>
    <cellStyle name="Итог 6 10 2" xfId="33319"/>
    <cellStyle name="Итог 6 10 3" xfId="33320"/>
    <cellStyle name="Итог 6 11" xfId="33321"/>
    <cellStyle name="Итог 6 11 2" xfId="33322"/>
    <cellStyle name="Итог 6 11 3" xfId="33323"/>
    <cellStyle name="Итог 6 12" xfId="33324"/>
    <cellStyle name="Итог 6 12 2" xfId="33325"/>
    <cellStyle name="Итог 6 12 3" xfId="33326"/>
    <cellStyle name="Итог 6 13" xfId="33327"/>
    <cellStyle name="Итог 6 13 2" xfId="33328"/>
    <cellStyle name="Итог 6 13 3" xfId="33329"/>
    <cellStyle name="Итог 6 14" xfId="33330"/>
    <cellStyle name="Итог 6 15" xfId="33331"/>
    <cellStyle name="Итог 6 2" xfId="9880"/>
    <cellStyle name="Итог 6 2 10" xfId="33332"/>
    <cellStyle name="Итог 6 2 10 2" xfId="33333"/>
    <cellStyle name="Итог 6 2 10 3" xfId="33334"/>
    <cellStyle name="Итог 6 2 11" xfId="33335"/>
    <cellStyle name="Итог 6 2 11 2" xfId="33336"/>
    <cellStyle name="Итог 6 2 11 3" xfId="33337"/>
    <cellStyle name="Итог 6 2 12" xfId="33338"/>
    <cellStyle name="Итог 6 2 12 2" xfId="33339"/>
    <cellStyle name="Итог 6 2 12 3" xfId="33340"/>
    <cellStyle name="Итог 6 2 13" xfId="33341"/>
    <cellStyle name="Итог 6 2 14" xfId="33342"/>
    <cellStyle name="Итог 6 2 2" xfId="33343"/>
    <cellStyle name="Итог 6 2 2 2" xfId="33344"/>
    <cellStyle name="Итог 6 2 2 2 2" xfId="33345"/>
    <cellStyle name="Итог 6 2 2 2 3" xfId="33346"/>
    <cellStyle name="Итог 6 2 2 3" xfId="33347"/>
    <cellStyle name="Итог 6 2 2 3 2" xfId="33348"/>
    <cellStyle name="Итог 6 2 2 3 3" xfId="33349"/>
    <cellStyle name="Итог 6 2 2 4" xfId="33350"/>
    <cellStyle name="Итог 6 2 2 4 2" xfId="33351"/>
    <cellStyle name="Итог 6 2 2 4 3" xfId="33352"/>
    <cellStyle name="Итог 6 2 2 5" xfId="33353"/>
    <cellStyle name="Итог 6 2 2 5 2" xfId="33354"/>
    <cellStyle name="Итог 6 2 2 5 3" xfId="33355"/>
    <cellStyle name="Итог 6 2 2 6" xfId="33356"/>
    <cellStyle name="Итог 6 2 2 6 2" xfId="33357"/>
    <cellStyle name="Итог 6 2 2 6 3" xfId="33358"/>
    <cellStyle name="Итог 6 2 2 7" xfId="33359"/>
    <cellStyle name="Итог 6 2 2 7 2" xfId="33360"/>
    <cellStyle name="Итог 6 2 2 7 3" xfId="33361"/>
    <cellStyle name="Итог 6 2 2 8" xfId="33362"/>
    <cellStyle name="Итог 6 2 2 8 2" xfId="33363"/>
    <cellStyle name="Итог 6 2 2 8 3" xfId="33364"/>
    <cellStyle name="Итог 6 2 2 9" xfId="33365"/>
    <cellStyle name="Итог 6 2 3" xfId="33366"/>
    <cellStyle name="Итог 6 2 3 2" xfId="33367"/>
    <cellStyle name="Итог 6 2 3 2 2" xfId="33368"/>
    <cellStyle name="Итог 6 2 3 2 3" xfId="33369"/>
    <cellStyle name="Итог 6 2 3 3" xfId="33370"/>
    <cellStyle name="Итог 6 2 3 3 2" xfId="33371"/>
    <cellStyle name="Итог 6 2 3 3 3" xfId="33372"/>
    <cellStyle name="Итог 6 2 3 4" xfId="33373"/>
    <cellStyle name="Итог 6 2 3 4 2" xfId="33374"/>
    <cellStyle name="Итог 6 2 3 4 3" xfId="33375"/>
    <cellStyle name="Итог 6 2 3 5" xfId="33376"/>
    <cellStyle name="Итог 6 2 3 5 2" xfId="33377"/>
    <cellStyle name="Итог 6 2 3 5 3" xfId="33378"/>
    <cellStyle name="Итог 6 2 3 6" xfId="33379"/>
    <cellStyle name="Итог 6 2 3 6 2" xfId="33380"/>
    <cellStyle name="Итог 6 2 3 6 3" xfId="33381"/>
    <cellStyle name="Итог 6 2 3 7" xfId="33382"/>
    <cellStyle name="Итог 6 2 3 7 2" xfId="33383"/>
    <cellStyle name="Итог 6 2 3 7 3" xfId="33384"/>
    <cellStyle name="Итог 6 2 3 8" xfId="33385"/>
    <cellStyle name="Итог 6 2 3 8 2" xfId="33386"/>
    <cellStyle name="Итог 6 2 3 8 3" xfId="33387"/>
    <cellStyle name="Итог 6 2 3 9" xfId="33388"/>
    <cellStyle name="Итог 6 2 4" xfId="33389"/>
    <cellStyle name="Итог 6 2 4 2" xfId="33390"/>
    <cellStyle name="Итог 6 2 4 2 2" xfId="33391"/>
    <cellStyle name="Итог 6 2 4 2 3" xfId="33392"/>
    <cellStyle name="Итог 6 2 4 3" xfId="33393"/>
    <cellStyle name="Итог 6 2 4 3 2" xfId="33394"/>
    <cellStyle name="Итог 6 2 4 3 3" xfId="33395"/>
    <cellStyle name="Итог 6 2 4 4" xfId="33396"/>
    <cellStyle name="Итог 6 2 4 4 2" xfId="33397"/>
    <cellStyle name="Итог 6 2 4 4 3" xfId="33398"/>
    <cellStyle name="Итог 6 2 4 5" xfId="33399"/>
    <cellStyle name="Итог 6 2 4 5 2" xfId="33400"/>
    <cellStyle name="Итог 6 2 4 5 3" xfId="33401"/>
    <cellStyle name="Итог 6 2 4 6" xfId="33402"/>
    <cellStyle name="Итог 6 2 4 6 2" xfId="33403"/>
    <cellStyle name="Итог 6 2 4 6 3" xfId="33404"/>
    <cellStyle name="Итог 6 2 4 7" xfId="33405"/>
    <cellStyle name="Итог 6 2 4 7 2" xfId="33406"/>
    <cellStyle name="Итог 6 2 4 7 3" xfId="33407"/>
    <cellStyle name="Итог 6 2 4 8" xfId="33408"/>
    <cellStyle name="Итог 6 2 4 8 2" xfId="33409"/>
    <cellStyle name="Итог 6 2 4 8 3" xfId="33410"/>
    <cellStyle name="Итог 6 2 4 9" xfId="33411"/>
    <cellStyle name="Итог 6 2 5" xfId="33412"/>
    <cellStyle name="Итог 6 2 5 2" xfId="33413"/>
    <cellStyle name="Итог 6 2 5 2 2" xfId="33414"/>
    <cellStyle name="Итог 6 2 5 2 3" xfId="33415"/>
    <cellStyle name="Итог 6 2 5 3" xfId="33416"/>
    <cellStyle name="Итог 6 2 5 3 2" xfId="33417"/>
    <cellStyle name="Итог 6 2 5 3 3" xfId="33418"/>
    <cellStyle name="Итог 6 2 5 4" xfId="33419"/>
    <cellStyle name="Итог 6 2 5 4 2" xfId="33420"/>
    <cellStyle name="Итог 6 2 5 4 3" xfId="33421"/>
    <cellStyle name="Итог 6 2 5 5" xfId="33422"/>
    <cellStyle name="Итог 6 2 5 5 2" xfId="33423"/>
    <cellStyle name="Итог 6 2 5 5 3" xfId="33424"/>
    <cellStyle name="Итог 6 2 5 6" xfId="33425"/>
    <cellStyle name="Итог 6 2 5 6 2" xfId="33426"/>
    <cellStyle name="Итог 6 2 5 6 3" xfId="33427"/>
    <cellStyle name="Итог 6 2 5 7" xfId="33428"/>
    <cellStyle name="Итог 6 2 5 7 2" xfId="33429"/>
    <cellStyle name="Итог 6 2 5 7 3" xfId="33430"/>
    <cellStyle name="Итог 6 2 5 8" xfId="33431"/>
    <cellStyle name="Итог 6 2 5 8 2" xfId="33432"/>
    <cellStyle name="Итог 6 2 5 8 3" xfId="33433"/>
    <cellStyle name="Итог 6 2 5 9" xfId="33434"/>
    <cellStyle name="Итог 6 2 6" xfId="33435"/>
    <cellStyle name="Итог 6 2 6 2" xfId="33436"/>
    <cellStyle name="Итог 6 2 6 3" xfId="33437"/>
    <cellStyle name="Итог 6 2 7" xfId="33438"/>
    <cellStyle name="Итог 6 2 7 2" xfId="33439"/>
    <cellStyle name="Итог 6 2 7 3" xfId="33440"/>
    <cellStyle name="Итог 6 2 8" xfId="33441"/>
    <cellStyle name="Итог 6 2 8 2" xfId="33442"/>
    <cellStyle name="Итог 6 2 8 3" xfId="33443"/>
    <cellStyle name="Итог 6 2 9" xfId="33444"/>
    <cellStyle name="Итог 6 2 9 2" xfId="33445"/>
    <cellStyle name="Итог 6 2 9 3" xfId="33446"/>
    <cellStyle name="Итог 6 3" xfId="9881"/>
    <cellStyle name="Итог 6 3 10" xfId="33447"/>
    <cellStyle name="Итог 6 3 11" xfId="33448"/>
    <cellStyle name="Итог 6 3 2" xfId="33449"/>
    <cellStyle name="Итог 6 3 2 2" xfId="33450"/>
    <cellStyle name="Итог 6 3 2 3" xfId="33451"/>
    <cellStyle name="Итог 6 3 3" xfId="33452"/>
    <cellStyle name="Итог 6 3 3 2" xfId="33453"/>
    <cellStyle name="Итог 6 3 3 3" xfId="33454"/>
    <cellStyle name="Итог 6 3 4" xfId="33455"/>
    <cellStyle name="Итог 6 3 4 2" xfId="33456"/>
    <cellStyle name="Итог 6 3 4 3" xfId="33457"/>
    <cellStyle name="Итог 6 3 5" xfId="33458"/>
    <cellStyle name="Итог 6 3 5 2" xfId="33459"/>
    <cellStyle name="Итог 6 3 5 3" xfId="33460"/>
    <cellStyle name="Итог 6 3 6" xfId="33461"/>
    <cellStyle name="Итог 6 3 6 2" xfId="33462"/>
    <cellStyle name="Итог 6 3 6 3" xfId="33463"/>
    <cellStyle name="Итог 6 3 7" xfId="33464"/>
    <cellStyle name="Итог 6 3 7 2" xfId="33465"/>
    <cellStyle name="Итог 6 3 7 3" xfId="33466"/>
    <cellStyle name="Итог 6 3 8" xfId="33467"/>
    <cellStyle name="Итог 6 3 8 2" xfId="33468"/>
    <cellStyle name="Итог 6 3 8 3" xfId="33469"/>
    <cellStyle name="Итог 6 3 9" xfId="33470"/>
    <cellStyle name="Итог 6 4" xfId="33471"/>
    <cellStyle name="Итог 6 4 2" xfId="33472"/>
    <cellStyle name="Итог 6 4 2 2" xfId="33473"/>
    <cellStyle name="Итог 6 4 2 3" xfId="33474"/>
    <cellStyle name="Итог 6 4 3" xfId="33475"/>
    <cellStyle name="Итог 6 4 3 2" xfId="33476"/>
    <cellStyle name="Итог 6 4 3 3" xfId="33477"/>
    <cellStyle name="Итог 6 4 4" xfId="33478"/>
    <cellStyle name="Итог 6 4 4 2" xfId="33479"/>
    <cellStyle name="Итог 6 4 4 3" xfId="33480"/>
    <cellStyle name="Итог 6 4 5" xfId="33481"/>
    <cellStyle name="Итог 6 4 5 2" xfId="33482"/>
    <cellStyle name="Итог 6 4 5 3" xfId="33483"/>
    <cellStyle name="Итог 6 4 6" xfId="33484"/>
    <cellStyle name="Итог 6 4 6 2" xfId="33485"/>
    <cellStyle name="Итог 6 4 6 3" xfId="33486"/>
    <cellStyle name="Итог 6 4 7" xfId="33487"/>
    <cellStyle name="Итог 6 4 7 2" xfId="33488"/>
    <cellStyle name="Итог 6 4 7 3" xfId="33489"/>
    <cellStyle name="Итог 6 4 8" xfId="33490"/>
    <cellStyle name="Итог 6 4 8 2" xfId="33491"/>
    <cellStyle name="Итог 6 4 8 3" xfId="33492"/>
    <cellStyle name="Итог 6 4 9" xfId="33493"/>
    <cellStyle name="Итог 6 5" xfId="33494"/>
    <cellStyle name="Итог 6 5 2" xfId="33495"/>
    <cellStyle name="Итог 6 5 2 2" xfId="33496"/>
    <cellStyle name="Итог 6 5 2 3" xfId="33497"/>
    <cellStyle name="Итог 6 5 3" xfId="33498"/>
    <cellStyle name="Итог 6 5 3 2" xfId="33499"/>
    <cellStyle name="Итог 6 5 3 3" xfId="33500"/>
    <cellStyle name="Итог 6 5 4" xfId="33501"/>
    <cellStyle name="Итог 6 5 4 2" xfId="33502"/>
    <cellStyle name="Итог 6 5 4 3" xfId="33503"/>
    <cellStyle name="Итог 6 5 5" xfId="33504"/>
    <cellStyle name="Итог 6 5 5 2" xfId="33505"/>
    <cellStyle name="Итог 6 5 5 3" xfId="33506"/>
    <cellStyle name="Итог 6 5 6" xfId="33507"/>
    <cellStyle name="Итог 6 5 6 2" xfId="33508"/>
    <cellStyle name="Итог 6 5 6 3" xfId="33509"/>
    <cellStyle name="Итог 6 5 7" xfId="33510"/>
    <cellStyle name="Итог 6 5 7 2" xfId="33511"/>
    <cellStyle name="Итог 6 5 7 3" xfId="33512"/>
    <cellStyle name="Итог 6 5 8" xfId="33513"/>
    <cellStyle name="Итог 6 5 8 2" xfId="33514"/>
    <cellStyle name="Итог 6 5 8 3" xfId="33515"/>
    <cellStyle name="Итог 6 5 9" xfId="33516"/>
    <cellStyle name="Итог 6 6" xfId="33517"/>
    <cellStyle name="Итог 6 6 2" xfId="33518"/>
    <cellStyle name="Итог 6 6 2 2" xfId="33519"/>
    <cellStyle name="Итог 6 6 2 3" xfId="33520"/>
    <cellStyle name="Итог 6 6 3" xfId="33521"/>
    <cellStyle name="Итог 6 6 3 2" xfId="33522"/>
    <cellStyle name="Итог 6 6 3 3" xfId="33523"/>
    <cellStyle name="Итог 6 6 4" xfId="33524"/>
    <cellStyle name="Итог 6 6 4 2" xfId="33525"/>
    <cellStyle name="Итог 6 6 4 3" xfId="33526"/>
    <cellStyle name="Итог 6 6 5" xfId="33527"/>
    <cellStyle name="Итог 6 6 5 2" xfId="33528"/>
    <cellStyle name="Итог 6 6 5 3" xfId="33529"/>
    <cellStyle name="Итог 6 6 6" xfId="33530"/>
    <cellStyle name="Итог 6 6 6 2" xfId="33531"/>
    <cellStyle name="Итог 6 6 6 3" xfId="33532"/>
    <cellStyle name="Итог 6 6 7" xfId="33533"/>
    <cellStyle name="Итог 6 6 7 2" xfId="33534"/>
    <cellStyle name="Итог 6 6 7 3" xfId="33535"/>
    <cellStyle name="Итог 6 6 8" xfId="33536"/>
    <cellStyle name="Итог 6 6 8 2" xfId="33537"/>
    <cellStyle name="Итог 6 6 8 3" xfId="33538"/>
    <cellStyle name="Итог 6 6 9" xfId="33539"/>
    <cellStyle name="Итог 6 7" xfId="33540"/>
    <cellStyle name="Итог 6 7 2" xfId="33541"/>
    <cellStyle name="Итог 6 7 3" xfId="33542"/>
    <cellStyle name="Итог 6 8" xfId="33543"/>
    <cellStyle name="Итог 6 8 2" xfId="33544"/>
    <cellStyle name="Итог 6 8 3" xfId="33545"/>
    <cellStyle name="Итог 6 9" xfId="33546"/>
    <cellStyle name="Итог 6 9 2" xfId="33547"/>
    <cellStyle name="Итог 6 9 3" xfId="33548"/>
    <cellStyle name="Итог 6_2012" xfId="9882"/>
    <cellStyle name="Итог 7" xfId="9883"/>
    <cellStyle name="Итог 7 10" xfId="33549"/>
    <cellStyle name="Итог 7 10 2" xfId="33550"/>
    <cellStyle name="Итог 7 10 3" xfId="33551"/>
    <cellStyle name="Итог 7 11" xfId="33552"/>
    <cellStyle name="Итог 7 11 2" xfId="33553"/>
    <cellStyle name="Итог 7 11 3" xfId="33554"/>
    <cellStyle name="Итог 7 12" xfId="33555"/>
    <cellStyle name="Итог 7 12 2" xfId="33556"/>
    <cellStyle name="Итог 7 12 3" xfId="33557"/>
    <cellStyle name="Итог 7 13" xfId="33558"/>
    <cellStyle name="Итог 7 13 2" xfId="33559"/>
    <cellStyle name="Итог 7 13 3" xfId="33560"/>
    <cellStyle name="Итог 7 14" xfId="33561"/>
    <cellStyle name="Итог 7 15" xfId="33562"/>
    <cellStyle name="Итог 7 2" xfId="9884"/>
    <cellStyle name="Итог 7 2 10" xfId="33563"/>
    <cellStyle name="Итог 7 2 10 2" xfId="33564"/>
    <cellStyle name="Итог 7 2 10 3" xfId="33565"/>
    <cellStyle name="Итог 7 2 11" xfId="33566"/>
    <cellStyle name="Итог 7 2 11 2" xfId="33567"/>
    <cellStyle name="Итог 7 2 11 3" xfId="33568"/>
    <cellStyle name="Итог 7 2 12" xfId="33569"/>
    <cellStyle name="Итог 7 2 12 2" xfId="33570"/>
    <cellStyle name="Итог 7 2 12 3" xfId="33571"/>
    <cellStyle name="Итог 7 2 13" xfId="33572"/>
    <cellStyle name="Итог 7 2 14" xfId="33573"/>
    <cellStyle name="Итог 7 2 2" xfId="33574"/>
    <cellStyle name="Итог 7 2 2 2" xfId="33575"/>
    <cellStyle name="Итог 7 2 2 2 2" xfId="33576"/>
    <cellStyle name="Итог 7 2 2 2 3" xfId="33577"/>
    <cellStyle name="Итог 7 2 2 3" xfId="33578"/>
    <cellStyle name="Итог 7 2 2 3 2" xfId="33579"/>
    <cellStyle name="Итог 7 2 2 3 3" xfId="33580"/>
    <cellStyle name="Итог 7 2 2 4" xfId="33581"/>
    <cellStyle name="Итог 7 2 2 4 2" xfId="33582"/>
    <cellStyle name="Итог 7 2 2 4 3" xfId="33583"/>
    <cellStyle name="Итог 7 2 2 5" xfId="33584"/>
    <cellStyle name="Итог 7 2 2 5 2" xfId="33585"/>
    <cellStyle name="Итог 7 2 2 5 3" xfId="33586"/>
    <cellStyle name="Итог 7 2 2 6" xfId="33587"/>
    <cellStyle name="Итог 7 2 2 6 2" xfId="33588"/>
    <cellStyle name="Итог 7 2 2 6 3" xfId="33589"/>
    <cellStyle name="Итог 7 2 2 7" xfId="33590"/>
    <cellStyle name="Итог 7 2 2 7 2" xfId="33591"/>
    <cellStyle name="Итог 7 2 2 7 3" xfId="33592"/>
    <cellStyle name="Итог 7 2 2 8" xfId="33593"/>
    <cellStyle name="Итог 7 2 2 8 2" xfId="33594"/>
    <cellStyle name="Итог 7 2 2 8 3" xfId="33595"/>
    <cellStyle name="Итог 7 2 2 9" xfId="33596"/>
    <cellStyle name="Итог 7 2 3" xfId="33597"/>
    <cellStyle name="Итог 7 2 3 2" xfId="33598"/>
    <cellStyle name="Итог 7 2 3 2 2" xfId="33599"/>
    <cellStyle name="Итог 7 2 3 2 3" xfId="33600"/>
    <cellStyle name="Итог 7 2 3 3" xfId="33601"/>
    <cellStyle name="Итог 7 2 3 3 2" xfId="33602"/>
    <cellStyle name="Итог 7 2 3 3 3" xfId="33603"/>
    <cellStyle name="Итог 7 2 3 4" xfId="33604"/>
    <cellStyle name="Итог 7 2 3 4 2" xfId="33605"/>
    <cellStyle name="Итог 7 2 3 4 3" xfId="33606"/>
    <cellStyle name="Итог 7 2 3 5" xfId="33607"/>
    <cellStyle name="Итог 7 2 3 5 2" xfId="33608"/>
    <cellStyle name="Итог 7 2 3 5 3" xfId="33609"/>
    <cellStyle name="Итог 7 2 3 6" xfId="33610"/>
    <cellStyle name="Итог 7 2 3 6 2" xfId="33611"/>
    <cellStyle name="Итог 7 2 3 6 3" xfId="33612"/>
    <cellStyle name="Итог 7 2 3 7" xfId="33613"/>
    <cellStyle name="Итог 7 2 3 7 2" xfId="33614"/>
    <cellStyle name="Итог 7 2 3 7 3" xfId="33615"/>
    <cellStyle name="Итог 7 2 3 8" xfId="33616"/>
    <cellStyle name="Итог 7 2 3 8 2" xfId="33617"/>
    <cellStyle name="Итог 7 2 3 8 3" xfId="33618"/>
    <cellStyle name="Итог 7 2 3 9" xfId="33619"/>
    <cellStyle name="Итог 7 2 4" xfId="33620"/>
    <cellStyle name="Итог 7 2 4 2" xfId="33621"/>
    <cellStyle name="Итог 7 2 4 2 2" xfId="33622"/>
    <cellStyle name="Итог 7 2 4 2 3" xfId="33623"/>
    <cellStyle name="Итог 7 2 4 3" xfId="33624"/>
    <cellStyle name="Итог 7 2 4 3 2" xfId="33625"/>
    <cellStyle name="Итог 7 2 4 3 3" xfId="33626"/>
    <cellStyle name="Итог 7 2 4 4" xfId="33627"/>
    <cellStyle name="Итог 7 2 4 4 2" xfId="33628"/>
    <cellStyle name="Итог 7 2 4 4 3" xfId="33629"/>
    <cellStyle name="Итог 7 2 4 5" xfId="33630"/>
    <cellStyle name="Итог 7 2 4 5 2" xfId="33631"/>
    <cellStyle name="Итог 7 2 4 5 3" xfId="33632"/>
    <cellStyle name="Итог 7 2 4 6" xfId="33633"/>
    <cellStyle name="Итог 7 2 4 6 2" xfId="33634"/>
    <cellStyle name="Итог 7 2 4 6 3" xfId="33635"/>
    <cellStyle name="Итог 7 2 4 7" xfId="33636"/>
    <cellStyle name="Итог 7 2 4 7 2" xfId="33637"/>
    <cellStyle name="Итог 7 2 4 7 3" xfId="33638"/>
    <cellStyle name="Итог 7 2 4 8" xfId="33639"/>
    <cellStyle name="Итог 7 2 4 8 2" xfId="33640"/>
    <cellStyle name="Итог 7 2 4 8 3" xfId="33641"/>
    <cellStyle name="Итог 7 2 4 9" xfId="33642"/>
    <cellStyle name="Итог 7 2 5" xfId="33643"/>
    <cellStyle name="Итог 7 2 5 2" xfId="33644"/>
    <cellStyle name="Итог 7 2 5 2 2" xfId="33645"/>
    <cellStyle name="Итог 7 2 5 2 3" xfId="33646"/>
    <cellStyle name="Итог 7 2 5 3" xfId="33647"/>
    <cellStyle name="Итог 7 2 5 3 2" xfId="33648"/>
    <cellStyle name="Итог 7 2 5 3 3" xfId="33649"/>
    <cellStyle name="Итог 7 2 5 4" xfId="33650"/>
    <cellStyle name="Итог 7 2 5 4 2" xfId="33651"/>
    <cellStyle name="Итог 7 2 5 4 3" xfId="33652"/>
    <cellStyle name="Итог 7 2 5 5" xfId="33653"/>
    <cellStyle name="Итог 7 2 5 5 2" xfId="33654"/>
    <cellStyle name="Итог 7 2 5 5 3" xfId="33655"/>
    <cellStyle name="Итог 7 2 5 6" xfId="33656"/>
    <cellStyle name="Итог 7 2 5 6 2" xfId="33657"/>
    <cellStyle name="Итог 7 2 5 6 3" xfId="33658"/>
    <cellStyle name="Итог 7 2 5 7" xfId="33659"/>
    <cellStyle name="Итог 7 2 5 7 2" xfId="33660"/>
    <cellStyle name="Итог 7 2 5 7 3" xfId="33661"/>
    <cellStyle name="Итог 7 2 5 8" xfId="33662"/>
    <cellStyle name="Итог 7 2 5 8 2" xfId="33663"/>
    <cellStyle name="Итог 7 2 5 8 3" xfId="33664"/>
    <cellStyle name="Итог 7 2 5 9" xfId="33665"/>
    <cellStyle name="Итог 7 2 6" xfId="33666"/>
    <cellStyle name="Итог 7 2 6 2" xfId="33667"/>
    <cellStyle name="Итог 7 2 6 3" xfId="33668"/>
    <cellStyle name="Итог 7 2 7" xfId="33669"/>
    <cellStyle name="Итог 7 2 7 2" xfId="33670"/>
    <cellStyle name="Итог 7 2 7 3" xfId="33671"/>
    <cellStyle name="Итог 7 2 8" xfId="33672"/>
    <cellStyle name="Итог 7 2 8 2" xfId="33673"/>
    <cellStyle name="Итог 7 2 8 3" xfId="33674"/>
    <cellStyle name="Итог 7 2 9" xfId="33675"/>
    <cellStyle name="Итог 7 2 9 2" xfId="33676"/>
    <cellStyle name="Итог 7 2 9 3" xfId="33677"/>
    <cellStyle name="Итог 7 3" xfId="9885"/>
    <cellStyle name="Итог 7 3 10" xfId="33678"/>
    <cellStyle name="Итог 7 3 11" xfId="33679"/>
    <cellStyle name="Итог 7 3 2" xfId="33680"/>
    <cellStyle name="Итог 7 3 2 2" xfId="33681"/>
    <cellStyle name="Итог 7 3 2 3" xfId="33682"/>
    <cellStyle name="Итог 7 3 3" xfId="33683"/>
    <cellStyle name="Итог 7 3 3 2" xfId="33684"/>
    <cellStyle name="Итог 7 3 3 3" xfId="33685"/>
    <cellStyle name="Итог 7 3 4" xfId="33686"/>
    <cellStyle name="Итог 7 3 4 2" xfId="33687"/>
    <cellStyle name="Итог 7 3 4 3" xfId="33688"/>
    <cellStyle name="Итог 7 3 5" xfId="33689"/>
    <cellStyle name="Итог 7 3 5 2" xfId="33690"/>
    <cellStyle name="Итог 7 3 5 3" xfId="33691"/>
    <cellStyle name="Итог 7 3 6" xfId="33692"/>
    <cellStyle name="Итог 7 3 6 2" xfId="33693"/>
    <cellStyle name="Итог 7 3 6 3" xfId="33694"/>
    <cellStyle name="Итог 7 3 7" xfId="33695"/>
    <cellStyle name="Итог 7 3 7 2" xfId="33696"/>
    <cellStyle name="Итог 7 3 7 3" xfId="33697"/>
    <cellStyle name="Итог 7 3 8" xfId="33698"/>
    <cellStyle name="Итог 7 3 8 2" xfId="33699"/>
    <cellStyle name="Итог 7 3 8 3" xfId="33700"/>
    <cellStyle name="Итог 7 3 9" xfId="33701"/>
    <cellStyle name="Итог 7 4" xfId="33702"/>
    <cellStyle name="Итог 7 4 2" xfId="33703"/>
    <cellStyle name="Итог 7 4 2 2" xfId="33704"/>
    <cellStyle name="Итог 7 4 2 3" xfId="33705"/>
    <cellStyle name="Итог 7 4 3" xfId="33706"/>
    <cellStyle name="Итог 7 4 3 2" xfId="33707"/>
    <cellStyle name="Итог 7 4 3 3" xfId="33708"/>
    <cellStyle name="Итог 7 4 4" xfId="33709"/>
    <cellStyle name="Итог 7 4 4 2" xfId="33710"/>
    <cellStyle name="Итог 7 4 4 3" xfId="33711"/>
    <cellStyle name="Итог 7 4 5" xfId="33712"/>
    <cellStyle name="Итог 7 4 5 2" xfId="33713"/>
    <cellStyle name="Итог 7 4 5 3" xfId="33714"/>
    <cellStyle name="Итог 7 4 6" xfId="33715"/>
    <cellStyle name="Итог 7 4 6 2" xfId="33716"/>
    <cellStyle name="Итог 7 4 6 3" xfId="33717"/>
    <cellStyle name="Итог 7 4 7" xfId="33718"/>
    <cellStyle name="Итог 7 4 7 2" xfId="33719"/>
    <cellStyle name="Итог 7 4 7 3" xfId="33720"/>
    <cellStyle name="Итог 7 4 8" xfId="33721"/>
    <cellStyle name="Итог 7 4 8 2" xfId="33722"/>
    <cellStyle name="Итог 7 4 8 3" xfId="33723"/>
    <cellStyle name="Итог 7 4 9" xfId="33724"/>
    <cellStyle name="Итог 7 5" xfId="33725"/>
    <cellStyle name="Итог 7 5 2" xfId="33726"/>
    <cellStyle name="Итог 7 5 2 2" xfId="33727"/>
    <cellStyle name="Итог 7 5 2 3" xfId="33728"/>
    <cellStyle name="Итог 7 5 3" xfId="33729"/>
    <cellStyle name="Итог 7 5 3 2" xfId="33730"/>
    <cellStyle name="Итог 7 5 3 3" xfId="33731"/>
    <cellStyle name="Итог 7 5 4" xfId="33732"/>
    <cellStyle name="Итог 7 5 4 2" xfId="33733"/>
    <cellStyle name="Итог 7 5 4 3" xfId="33734"/>
    <cellStyle name="Итог 7 5 5" xfId="33735"/>
    <cellStyle name="Итог 7 5 5 2" xfId="33736"/>
    <cellStyle name="Итог 7 5 5 3" xfId="33737"/>
    <cellStyle name="Итог 7 5 6" xfId="33738"/>
    <cellStyle name="Итог 7 5 6 2" xfId="33739"/>
    <cellStyle name="Итог 7 5 6 3" xfId="33740"/>
    <cellStyle name="Итог 7 5 7" xfId="33741"/>
    <cellStyle name="Итог 7 5 7 2" xfId="33742"/>
    <cellStyle name="Итог 7 5 7 3" xfId="33743"/>
    <cellStyle name="Итог 7 5 8" xfId="33744"/>
    <cellStyle name="Итог 7 5 8 2" xfId="33745"/>
    <cellStyle name="Итог 7 5 8 3" xfId="33746"/>
    <cellStyle name="Итог 7 5 9" xfId="33747"/>
    <cellStyle name="Итог 7 6" xfId="33748"/>
    <cellStyle name="Итог 7 6 2" xfId="33749"/>
    <cellStyle name="Итог 7 6 2 2" xfId="33750"/>
    <cellStyle name="Итог 7 6 2 3" xfId="33751"/>
    <cellStyle name="Итог 7 6 3" xfId="33752"/>
    <cellStyle name="Итог 7 6 3 2" xfId="33753"/>
    <cellStyle name="Итог 7 6 3 3" xfId="33754"/>
    <cellStyle name="Итог 7 6 4" xfId="33755"/>
    <cellStyle name="Итог 7 6 4 2" xfId="33756"/>
    <cellStyle name="Итог 7 6 4 3" xfId="33757"/>
    <cellStyle name="Итог 7 6 5" xfId="33758"/>
    <cellStyle name="Итог 7 6 5 2" xfId="33759"/>
    <cellStyle name="Итог 7 6 5 3" xfId="33760"/>
    <cellStyle name="Итог 7 6 6" xfId="33761"/>
    <cellStyle name="Итог 7 6 6 2" xfId="33762"/>
    <cellStyle name="Итог 7 6 6 3" xfId="33763"/>
    <cellStyle name="Итог 7 6 7" xfId="33764"/>
    <cellStyle name="Итог 7 6 7 2" xfId="33765"/>
    <cellStyle name="Итог 7 6 7 3" xfId="33766"/>
    <cellStyle name="Итог 7 6 8" xfId="33767"/>
    <cellStyle name="Итог 7 6 8 2" xfId="33768"/>
    <cellStyle name="Итог 7 6 8 3" xfId="33769"/>
    <cellStyle name="Итог 7 6 9" xfId="33770"/>
    <cellStyle name="Итог 7 7" xfId="33771"/>
    <cellStyle name="Итог 7 7 2" xfId="33772"/>
    <cellStyle name="Итог 7 7 3" xfId="33773"/>
    <cellStyle name="Итог 7 8" xfId="33774"/>
    <cellStyle name="Итог 7 8 2" xfId="33775"/>
    <cellStyle name="Итог 7 8 3" xfId="33776"/>
    <cellStyle name="Итог 7 9" xfId="33777"/>
    <cellStyle name="Итог 7 9 2" xfId="33778"/>
    <cellStyle name="Итог 7 9 3" xfId="33779"/>
    <cellStyle name="Итог 7_2012" xfId="9886"/>
    <cellStyle name="Итог 8" xfId="9887"/>
    <cellStyle name="Итог 8 10" xfId="33780"/>
    <cellStyle name="Итог 8 10 2" xfId="33781"/>
    <cellStyle name="Итог 8 10 3" xfId="33782"/>
    <cellStyle name="Итог 8 11" xfId="33783"/>
    <cellStyle name="Итог 8 11 2" xfId="33784"/>
    <cellStyle name="Итог 8 11 3" xfId="33785"/>
    <cellStyle name="Итог 8 12" xfId="33786"/>
    <cellStyle name="Итог 8 12 2" xfId="33787"/>
    <cellStyle name="Итог 8 12 3" xfId="33788"/>
    <cellStyle name="Итог 8 13" xfId="33789"/>
    <cellStyle name="Итог 8 13 2" xfId="33790"/>
    <cellStyle name="Итог 8 13 3" xfId="33791"/>
    <cellStyle name="Итог 8 14" xfId="33792"/>
    <cellStyle name="Итог 8 15" xfId="33793"/>
    <cellStyle name="Итог 8 2" xfId="9888"/>
    <cellStyle name="Итог 8 2 10" xfId="33794"/>
    <cellStyle name="Итог 8 2 10 2" xfId="33795"/>
    <cellStyle name="Итог 8 2 10 3" xfId="33796"/>
    <cellStyle name="Итог 8 2 11" xfId="33797"/>
    <cellStyle name="Итог 8 2 11 2" xfId="33798"/>
    <cellStyle name="Итог 8 2 11 3" xfId="33799"/>
    <cellStyle name="Итог 8 2 12" xfId="33800"/>
    <cellStyle name="Итог 8 2 12 2" xfId="33801"/>
    <cellStyle name="Итог 8 2 12 3" xfId="33802"/>
    <cellStyle name="Итог 8 2 13" xfId="33803"/>
    <cellStyle name="Итог 8 2 14" xfId="33804"/>
    <cellStyle name="Итог 8 2 2" xfId="9889"/>
    <cellStyle name="Итог 8 2 2 10" xfId="33805"/>
    <cellStyle name="Итог 8 2 2 11" xfId="33806"/>
    <cellStyle name="Итог 8 2 2 2" xfId="33807"/>
    <cellStyle name="Итог 8 2 2 2 2" xfId="33808"/>
    <cellStyle name="Итог 8 2 2 2 3" xfId="33809"/>
    <cellStyle name="Итог 8 2 2 3" xfId="33810"/>
    <cellStyle name="Итог 8 2 2 3 2" xfId="33811"/>
    <cellStyle name="Итог 8 2 2 3 3" xfId="33812"/>
    <cellStyle name="Итог 8 2 2 4" xfId="33813"/>
    <cellStyle name="Итог 8 2 2 4 2" xfId="33814"/>
    <cellStyle name="Итог 8 2 2 4 3" xfId="33815"/>
    <cellStyle name="Итог 8 2 2 5" xfId="33816"/>
    <cellStyle name="Итог 8 2 2 5 2" xfId="33817"/>
    <cellStyle name="Итог 8 2 2 5 3" xfId="33818"/>
    <cellStyle name="Итог 8 2 2 6" xfId="33819"/>
    <cellStyle name="Итог 8 2 2 6 2" xfId="33820"/>
    <cellStyle name="Итог 8 2 2 6 3" xfId="33821"/>
    <cellStyle name="Итог 8 2 2 7" xfId="33822"/>
    <cellStyle name="Итог 8 2 2 7 2" xfId="33823"/>
    <cellStyle name="Итог 8 2 2 7 3" xfId="33824"/>
    <cellStyle name="Итог 8 2 2 8" xfId="33825"/>
    <cellStyle name="Итог 8 2 2 8 2" xfId="33826"/>
    <cellStyle name="Итог 8 2 2 8 3" xfId="33827"/>
    <cellStyle name="Итог 8 2 2 9" xfId="33828"/>
    <cellStyle name="Итог 8 2 3" xfId="33829"/>
    <cellStyle name="Итог 8 2 3 2" xfId="33830"/>
    <cellStyle name="Итог 8 2 3 2 2" xfId="33831"/>
    <cellStyle name="Итог 8 2 3 2 3" xfId="33832"/>
    <cellStyle name="Итог 8 2 3 3" xfId="33833"/>
    <cellStyle name="Итог 8 2 3 3 2" xfId="33834"/>
    <cellStyle name="Итог 8 2 3 3 3" xfId="33835"/>
    <cellStyle name="Итог 8 2 3 4" xfId="33836"/>
    <cellStyle name="Итог 8 2 3 4 2" xfId="33837"/>
    <cellStyle name="Итог 8 2 3 4 3" xfId="33838"/>
    <cellStyle name="Итог 8 2 3 5" xfId="33839"/>
    <cellStyle name="Итог 8 2 3 5 2" xfId="33840"/>
    <cellStyle name="Итог 8 2 3 5 3" xfId="33841"/>
    <cellStyle name="Итог 8 2 3 6" xfId="33842"/>
    <cellStyle name="Итог 8 2 3 6 2" xfId="33843"/>
    <cellStyle name="Итог 8 2 3 6 3" xfId="33844"/>
    <cellStyle name="Итог 8 2 3 7" xfId="33845"/>
    <cellStyle name="Итог 8 2 3 7 2" xfId="33846"/>
    <cellStyle name="Итог 8 2 3 7 3" xfId="33847"/>
    <cellStyle name="Итог 8 2 3 8" xfId="33848"/>
    <cellStyle name="Итог 8 2 3 8 2" xfId="33849"/>
    <cellStyle name="Итог 8 2 3 8 3" xfId="33850"/>
    <cellStyle name="Итог 8 2 3 9" xfId="33851"/>
    <cellStyle name="Итог 8 2 4" xfId="33852"/>
    <cellStyle name="Итог 8 2 4 2" xfId="33853"/>
    <cellStyle name="Итог 8 2 4 2 2" xfId="33854"/>
    <cellStyle name="Итог 8 2 4 2 3" xfId="33855"/>
    <cellStyle name="Итог 8 2 4 3" xfId="33856"/>
    <cellStyle name="Итог 8 2 4 3 2" xfId="33857"/>
    <cellStyle name="Итог 8 2 4 3 3" xfId="33858"/>
    <cellStyle name="Итог 8 2 4 4" xfId="33859"/>
    <cellStyle name="Итог 8 2 4 4 2" xfId="33860"/>
    <cellStyle name="Итог 8 2 4 4 3" xfId="33861"/>
    <cellStyle name="Итог 8 2 4 5" xfId="33862"/>
    <cellStyle name="Итог 8 2 4 5 2" xfId="33863"/>
    <cellStyle name="Итог 8 2 4 5 3" xfId="33864"/>
    <cellStyle name="Итог 8 2 4 6" xfId="33865"/>
    <cellStyle name="Итог 8 2 4 6 2" xfId="33866"/>
    <cellStyle name="Итог 8 2 4 6 3" xfId="33867"/>
    <cellStyle name="Итог 8 2 4 7" xfId="33868"/>
    <cellStyle name="Итог 8 2 4 7 2" xfId="33869"/>
    <cellStyle name="Итог 8 2 4 7 3" xfId="33870"/>
    <cellStyle name="Итог 8 2 4 8" xfId="33871"/>
    <cellStyle name="Итог 8 2 4 8 2" xfId="33872"/>
    <cellStyle name="Итог 8 2 4 8 3" xfId="33873"/>
    <cellStyle name="Итог 8 2 4 9" xfId="33874"/>
    <cellStyle name="Итог 8 2 5" xfId="33875"/>
    <cellStyle name="Итог 8 2 5 2" xfId="33876"/>
    <cellStyle name="Итог 8 2 5 2 2" xfId="33877"/>
    <cellStyle name="Итог 8 2 5 2 3" xfId="33878"/>
    <cellStyle name="Итог 8 2 5 3" xfId="33879"/>
    <cellStyle name="Итог 8 2 5 3 2" xfId="33880"/>
    <cellStyle name="Итог 8 2 5 3 3" xfId="33881"/>
    <cellStyle name="Итог 8 2 5 4" xfId="33882"/>
    <cellStyle name="Итог 8 2 5 4 2" xfId="33883"/>
    <cellStyle name="Итог 8 2 5 4 3" xfId="33884"/>
    <cellStyle name="Итог 8 2 5 5" xfId="33885"/>
    <cellStyle name="Итог 8 2 5 5 2" xfId="33886"/>
    <cellStyle name="Итог 8 2 5 5 3" xfId="33887"/>
    <cellStyle name="Итог 8 2 5 6" xfId="33888"/>
    <cellStyle name="Итог 8 2 5 6 2" xfId="33889"/>
    <cellStyle name="Итог 8 2 5 6 3" xfId="33890"/>
    <cellStyle name="Итог 8 2 5 7" xfId="33891"/>
    <cellStyle name="Итог 8 2 5 7 2" xfId="33892"/>
    <cellStyle name="Итог 8 2 5 7 3" xfId="33893"/>
    <cellStyle name="Итог 8 2 5 8" xfId="33894"/>
    <cellStyle name="Итог 8 2 5 8 2" xfId="33895"/>
    <cellStyle name="Итог 8 2 5 8 3" xfId="33896"/>
    <cellStyle name="Итог 8 2 5 9" xfId="33897"/>
    <cellStyle name="Итог 8 2 6" xfId="33898"/>
    <cellStyle name="Итог 8 2 6 2" xfId="33899"/>
    <cellStyle name="Итог 8 2 6 3" xfId="33900"/>
    <cellStyle name="Итог 8 2 7" xfId="33901"/>
    <cellStyle name="Итог 8 2 7 2" xfId="33902"/>
    <cellStyle name="Итог 8 2 7 3" xfId="33903"/>
    <cellStyle name="Итог 8 2 8" xfId="33904"/>
    <cellStyle name="Итог 8 2 8 2" xfId="33905"/>
    <cellStyle name="Итог 8 2 8 3" xfId="33906"/>
    <cellStyle name="Итог 8 2 9" xfId="33907"/>
    <cellStyle name="Итог 8 2 9 2" xfId="33908"/>
    <cellStyle name="Итог 8 2 9 3" xfId="33909"/>
    <cellStyle name="Итог 8 2_Лист1" xfId="53671"/>
    <cellStyle name="Итог 8 3" xfId="9890"/>
    <cellStyle name="Итог 8 3 10" xfId="33910"/>
    <cellStyle name="Итог 8 3 11" xfId="33911"/>
    <cellStyle name="Итог 8 3 2" xfId="33912"/>
    <cellStyle name="Итог 8 3 2 2" xfId="33913"/>
    <cellStyle name="Итог 8 3 2 3" xfId="33914"/>
    <cellStyle name="Итог 8 3 3" xfId="33915"/>
    <cellStyle name="Итог 8 3 3 2" xfId="33916"/>
    <cellStyle name="Итог 8 3 3 3" xfId="33917"/>
    <cellStyle name="Итог 8 3 4" xfId="33918"/>
    <cellStyle name="Итог 8 3 4 2" xfId="33919"/>
    <cellStyle name="Итог 8 3 4 3" xfId="33920"/>
    <cellStyle name="Итог 8 3 5" xfId="33921"/>
    <cellStyle name="Итог 8 3 5 2" xfId="33922"/>
    <cellStyle name="Итог 8 3 5 3" xfId="33923"/>
    <cellStyle name="Итог 8 3 6" xfId="33924"/>
    <cellStyle name="Итог 8 3 6 2" xfId="33925"/>
    <cellStyle name="Итог 8 3 6 3" xfId="33926"/>
    <cellStyle name="Итог 8 3 7" xfId="33927"/>
    <cellStyle name="Итог 8 3 7 2" xfId="33928"/>
    <cellStyle name="Итог 8 3 7 3" xfId="33929"/>
    <cellStyle name="Итог 8 3 8" xfId="33930"/>
    <cellStyle name="Итог 8 3 8 2" xfId="33931"/>
    <cellStyle name="Итог 8 3 8 3" xfId="33932"/>
    <cellStyle name="Итог 8 3 9" xfId="33933"/>
    <cellStyle name="Итог 8 4" xfId="33934"/>
    <cellStyle name="Итог 8 4 2" xfId="33935"/>
    <cellStyle name="Итог 8 4 2 2" xfId="33936"/>
    <cellStyle name="Итог 8 4 2 3" xfId="33937"/>
    <cellStyle name="Итог 8 4 3" xfId="33938"/>
    <cellStyle name="Итог 8 4 3 2" xfId="33939"/>
    <cellStyle name="Итог 8 4 3 3" xfId="33940"/>
    <cellStyle name="Итог 8 4 4" xfId="33941"/>
    <cellStyle name="Итог 8 4 4 2" xfId="33942"/>
    <cellStyle name="Итог 8 4 4 3" xfId="33943"/>
    <cellStyle name="Итог 8 4 5" xfId="33944"/>
    <cellStyle name="Итог 8 4 5 2" xfId="33945"/>
    <cellStyle name="Итог 8 4 5 3" xfId="33946"/>
    <cellStyle name="Итог 8 4 6" xfId="33947"/>
    <cellStyle name="Итог 8 4 6 2" xfId="33948"/>
    <cellStyle name="Итог 8 4 6 3" xfId="33949"/>
    <cellStyle name="Итог 8 4 7" xfId="33950"/>
    <cellStyle name="Итог 8 4 7 2" xfId="33951"/>
    <cellStyle name="Итог 8 4 7 3" xfId="33952"/>
    <cellStyle name="Итог 8 4 8" xfId="33953"/>
    <cellStyle name="Итог 8 4 8 2" xfId="33954"/>
    <cellStyle name="Итог 8 4 8 3" xfId="33955"/>
    <cellStyle name="Итог 8 4 9" xfId="33956"/>
    <cellStyle name="Итог 8 5" xfId="33957"/>
    <cellStyle name="Итог 8 5 2" xfId="33958"/>
    <cellStyle name="Итог 8 5 2 2" xfId="33959"/>
    <cellStyle name="Итог 8 5 2 3" xfId="33960"/>
    <cellStyle name="Итог 8 5 3" xfId="33961"/>
    <cellStyle name="Итог 8 5 3 2" xfId="33962"/>
    <cellStyle name="Итог 8 5 3 3" xfId="33963"/>
    <cellStyle name="Итог 8 5 4" xfId="33964"/>
    <cellStyle name="Итог 8 5 4 2" xfId="33965"/>
    <cellStyle name="Итог 8 5 4 3" xfId="33966"/>
    <cellStyle name="Итог 8 5 5" xfId="33967"/>
    <cellStyle name="Итог 8 5 5 2" xfId="33968"/>
    <cellStyle name="Итог 8 5 5 3" xfId="33969"/>
    <cellStyle name="Итог 8 5 6" xfId="33970"/>
    <cellStyle name="Итог 8 5 6 2" xfId="33971"/>
    <cellStyle name="Итог 8 5 6 3" xfId="33972"/>
    <cellStyle name="Итог 8 5 7" xfId="33973"/>
    <cellStyle name="Итог 8 5 7 2" xfId="33974"/>
    <cellStyle name="Итог 8 5 7 3" xfId="33975"/>
    <cellStyle name="Итог 8 5 8" xfId="33976"/>
    <cellStyle name="Итог 8 5 8 2" xfId="33977"/>
    <cellStyle name="Итог 8 5 8 3" xfId="33978"/>
    <cellStyle name="Итог 8 5 9" xfId="33979"/>
    <cellStyle name="Итог 8 6" xfId="33980"/>
    <cellStyle name="Итог 8 6 2" xfId="33981"/>
    <cellStyle name="Итог 8 6 2 2" xfId="33982"/>
    <cellStyle name="Итог 8 6 2 3" xfId="33983"/>
    <cellStyle name="Итог 8 6 3" xfId="33984"/>
    <cellStyle name="Итог 8 6 3 2" xfId="33985"/>
    <cellStyle name="Итог 8 6 3 3" xfId="33986"/>
    <cellStyle name="Итог 8 6 4" xfId="33987"/>
    <cellStyle name="Итог 8 6 4 2" xfId="33988"/>
    <cellStyle name="Итог 8 6 4 3" xfId="33989"/>
    <cellStyle name="Итог 8 6 5" xfId="33990"/>
    <cellStyle name="Итог 8 6 5 2" xfId="33991"/>
    <cellStyle name="Итог 8 6 5 3" xfId="33992"/>
    <cellStyle name="Итог 8 6 6" xfId="33993"/>
    <cellStyle name="Итог 8 6 6 2" xfId="33994"/>
    <cellStyle name="Итог 8 6 6 3" xfId="33995"/>
    <cellStyle name="Итог 8 6 7" xfId="33996"/>
    <cellStyle name="Итог 8 6 7 2" xfId="33997"/>
    <cellStyle name="Итог 8 6 7 3" xfId="33998"/>
    <cellStyle name="Итог 8 6 8" xfId="33999"/>
    <cellStyle name="Итог 8 6 8 2" xfId="34000"/>
    <cellStyle name="Итог 8 6 8 3" xfId="34001"/>
    <cellStyle name="Итог 8 6 9" xfId="34002"/>
    <cellStyle name="Итог 8 7" xfId="34003"/>
    <cellStyle name="Итог 8 7 2" xfId="34004"/>
    <cellStyle name="Итог 8 7 3" xfId="34005"/>
    <cellStyle name="Итог 8 8" xfId="34006"/>
    <cellStyle name="Итог 8 8 2" xfId="34007"/>
    <cellStyle name="Итог 8 8 3" xfId="34008"/>
    <cellStyle name="Итог 8 9" xfId="34009"/>
    <cellStyle name="Итог 8 9 2" xfId="34010"/>
    <cellStyle name="Итог 8 9 3" xfId="34011"/>
    <cellStyle name="Итог 8_2012" xfId="9891"/>
    <cellStyle name="Итог 9" xfId="9892"/>
    <cellStyle name="Итог 9 10" xfId="34012"/>
    <cellStyle name="Итог 9 10 2" xfId="34013"/>
    <cellStyle name="Итог 9 10 3" xfId="34014"/>
    <cellStyle name="Итог 9 11" xfId="34015"/>
    <cellStyle name="Итог 9 11 2" xfId="34016"/>
    <cellStyle name="Итог 9 11 3" xfId="34017"/>
    <cellStyle name="Итог 9 12" xfId="34018"/>
    <cellStyle name="Итог 9 12 2" xfId="34019"/>
    <cellStyle name="Итог 9 12 3" xfId="34020"/>
    <cellStyle name="Итог 9 13" xfId="34021"/>
    <cellStyle name="Итог 9 13 2" xfId="34022"/>
    <cellStyle name="Итог 9 13 3" xfId="34023"/>
    <cellStyle name="Итог 9 14" xfId="34024"/>
    <cellStyle name="Итог 9 15" xfId="34025"/>
    <cellStyle name="Итог 9 2" xfId="9893"/>
    <cellStyle name="Итог 9 2 10" xfId="34026"/>
    <cellStyle name="Итог 9 2 10 2" xfId="34027"/>
    <cellStyle name="Итог 9 2 10 3" xfId="34028"/>
    <cellStyle name="Итог 9 2 11" xfId="34029"/>
    <cellStyle name="Итог 9 2 11 2" xfId="34030"/>
    <cellStyle name="Итог 9 2 11 3" xfId="34031"/>
    <cellStyle name="Итог 9 2 12" xfId="34032"/>
    <cellStyle name="Итог 9 2 12 2" xfId="34033"/>
    <cellStyle name="Итог 9 2 12 3" xfId="34034"/>
    <cellStyle name="Итог 9 2 13" xfId="34035"/>
    <cellStyle name="Итог 9 2 14" xfId="34036"/>
    <cellStyle name="Итог 9 2 2" xfId="9894"/>
    <cellStyle name="Итог 9 2 2 10" xfId="34037"/>
    <cellStyle name="Итог 9 2 2 11" xfId="34038"/>
    <cellStyle name="Итог 9 2 2 2" xfId="34039"/>
    <cellStyle name="Итог 9 2 2 2 2" xfId="34040"/>
    <cellStyle name="Итог 9 2 2 2 3" xfId="34041"/>
    <cellStyle name="Итог 9 2 2 3" xfId="34042"/>
    <cellStyle name="Итог 9 2 2 3 2" xfId="34043"/>
    <cellStyle name="Итог 9 2 2 3 3" xfId="34044"/>
    <cellStyle name="Итог 9 2 2 4" xfId="34045"/>
    <cellStyle name="Итог 9 2 2 4 2" xfId="34046"/>
    <cellStyle name="Итог 9 2 2 4 3" xfId="34047"/>
    <cellStyle name="Итог 9 2 2 5" xfId="34048"/>
    <cellStyle name="Итог 9 2 2 5 2" xfId="34049"/>
    <cellStyle name="Итог 9 2 2 5 3" xfId="34050"/>
    <cellStyle name="Итог 9 2 2 6" xfId="34051"/>
    <cellStyle name="Итог 9 2 2 6 2" xfId="34052"/>
    <cellStyle name="Итог 9 2 2 6 3" xfId="34053"/>
    <cellStyle name="Итог 9 2 2 7" xfId="34054"/>
    <cellStyle name="Итог 9 2 2 7 2" xfId="34055"/>
    <cellStyle name="Итог 9 2 2 7 3" xfId="34056"/>
    <cellStyle name="Итог 9 2 2 8" xfId="34057"/>
    <cellStyle name="Итог 9 2 2 8 2" xfId="34058"/>
    <cellStyle name="Итог 9 2 2 8 3" xfId="34059"/>
    <cellStyle name="Итог 9 2 2 9" xfId="34060"/>
    <cellStyle name="Итог 9 2 3" xfId="34061"/>
    <cellStyle name="Итог 9 2 3 2" xfId="34062"/>
    <cellStyle name="Итог 9 2 3 2 2" xfId="34063"/>
    <cellStyle name="Итог 9 2 3 2 3" xfId="34064"/>
    <cellStyle name="Итог 9 2 3 3" xfId="34065"/>
    <cellStyle name="Итог 9 2 3 3 2" xfId="34066"/>
    <cellStyle name="Итог 9 2 3 3 3" xfId="34067"/>
    <cellStyle name="Итог 9 2 3 4" xfId="34068"/>
    <cellStyle name="Итог 9 2 3 4 2" xfId="34069"/>
    <cellStyle name="Итог 9 2 3 4 3" xfId="34070"/>
    <cellStyle name="Итог 9 2 3 5" xfId="34071"/>
    <cellStyle name="Итог 9 2 3 5 2" xfId="34072"/>
    <cellStyle name="Итог 9 2 3 5 3" xfId="34073"/>
    <cellStyle name="Итог 9 2 3 6" xfId="34074"/>
    <cellStyle name="Итог 9 2 3 6 2" xfId="34075"/>
    <cellStyle name="Итог 9 2 3 6 3" xfId="34076"/>
    <cellStyle name="Итог 9 2 3 7" xfId="34077"/>
    <cellStyle name="Итог 9 2 3 7 2" xfId="34078"/>
    <cellStyle name="Итог 9 2 3 7 3" xfId="34079"/>
    <cellStyle name="Итог 9 2 3 8" xfId="34080"/>
    <cellStyle name="Итог 9 2 3 8 2" xfId="34081"/>
    <cellStyle name="Итог 9 2 3 8 3" xfId="34082"/>
    <cellStyle name="Итог 9 2 3 9" xfId="34083"/>
    <cellStyle name="Итог 9 2 4" xfId="34084"/>
    <cellStyle name="Итог 9 2 4 2" xfId="34085"/>
    <cellStyle name="Итог 9 2 4 2 2" xfId="34086"/>
    <cellStyle name="Итог 9 2 4 2 3" xfId="34087"/>
    <cellStyle name="Итог 9 2 4 3" xfId="34088"/>
    <cellStyle name="Итог 9 2 4 3 2" xfId="34089"/>
    <cellStyle name="Итог 9 2 4 3 3" xfId="34090"/>
    <cellStyle name="Итог 9 2 4 4" xfId="34091"/>
    <cellStyle name="Итог 9 2 4 4 2" xfId="34092"/>
    <cellStyle name="Итог 9 2 4 4 3" xfId="34093"/>
    <cellStyle name="Итог 9 2 4 5" xfId="34094"/>
    <cellStyle name="Итог 9 2 4 5 2" xfId="34095"/>
    <cellStyle name="Итог 9 2 4 5 3" xfId="34096"/>
    <cellStyle name="Итог 9 2 4 6" xfId="34097"/>
    <cellStyle name="Итог 9 2 4 6 2" xfId="34098"/>
    <cellStyle name="Итог 9 2 4 6 3" xfId="34099"/>
    <cellStyle name="Итог 9 2 4 7" xfId="34100"/>
    <cellStyle name="Итог 9 2 4 7 2" xfId="34101"/>
    <cellStyle name="Итог 9 2 4 7 3" xfId="34102"/>
    <cellStyle name="Итог 9 2 4 8" xfId="34103"/>
    <cellStyle name="Итог 9 2 4 8 2" xfId="34104"/>
    <cellStyle name="Итог 9 2 4 8 3" xfId="34105"/>
    <cellStyle name="Итог 9 2 4 9" xfId="34106"/>
    <cellStyle name="Итог 9 2 5" xfId="34107"/>
    <cellStyle name="Итог 9 2 5 2" xfId="34108"/>
    <cellStyle name="Итог 9 2 5 2 2" xfId="34109"/>
    <cellStyle name="Итог 9 2 5 2 3" xfId="34110"/>
    <cellStyle name="Итог 9 2 5 3" xfId="34111"/>
    <cellStyle name="Итог 9 2 5 3 2" xfId="34112"/>
    <cellStyle name="Итог 9 2 5 3 3" xfId="34113"/>
    <cellStyle name="Итог 9 2 5 4" xfId="34114"/>
    <cellStyle name="Итог 9 2 5 4 2" xfId="34115"/>
    <cellStyle name="Итог 9 2 5 4 3" xfId="34116"/>
    <cellStyle name="Итог 9 2 5 5" xfId="34117"/>
    <cellStyle name="Итог 9 2 5 5 2" xfId="34118"/>
    <cellStyle name="Итог 9 2 5 5 3" xfId="34119"/>
    <cellStyle name="Итог 9 2 5 6" xfId="34120"/>
    <cellStyle name="Итог 9 2 5 6 2" xfId="34121"/>
    <cellStyle name="Итог 9 2 5 6 3" xfId="34122"/>
    <cellStyle name="Итог 9 2 5 7" xfId="34123"/>
    <cellStyle name="Итог 9 2 5 7 2" xfId="34124"/>
    <cellStyle name="Итог 9 2 5 7 3" xfId="34125"/>
    <cellStyle name="Итог 9 2 5 8" xfId="34126"/>
    <cellStyle name="Итог 9 2 5 8 2" xfId="34127"/>
    <cellStyle name="Итог 9 2 5 8 3" xfId="34128"/>
    <cellStyle name="Итог 9 2 5 9" xfId="34129"/>
    <cellStyle name="Итог 9 2 6" xfId="34130"/>
    <cellStyle name="Итог 9 2 6 2" xfId="34131"/>
    <cellStyle name="Итог 9 2 6 3" xfId="34132"/>
    <cellStyle name="Итог 9 2 7" xfId="34133"/>
    <cellStyle name="Итог 9 2 7 2" xfId="34134"/>
    <cellStyle name="Итог 9 2 7 3" xfId="34135"/>
    <cellStyle name="Итог 9 2 8" xfId="34136"/>
    <cellStyle name="Итог 9 2 8 2" xfId="34137"/>
    <cellStyle name="Итог 9 2 8 3" xfId="34138"/>
    <cellStyle name="Итог 9 2 9" xfId="34139"/>
    <cellStyle name="Итог 9 2 9 2" xfId="34140"/>
    <cellStyle name="Итог 9 2 9 3" xfId="34141"/>
    <cellStyle name="Итог 9 2_Лист1" xfId="53672"/>
    <cellStyle name="Итог 9 3" xfId="9895"/>
    <cellStyle name="Итог 9 3 10" xfId="34142"/>
    <cellStyle name="Итог 9 3 11" xfId="34143"/>
    <cellStyle name="Итог 9 3 2" xfId="9896"/>
    <cellStyle name="Итог 9 3 2 2" xfId="34144"/>
    <cellStyle name="Итог 9 3 2 3" xfId="34145"/>
    <cellStyle name="Итог 9 3 2 4" xfId="34146"/>
    <cellStyle name="Итог 9 3 3" xfId="34147"/>
    <cellStyle name="Итог 9 3 3 2" xfId="34148"/>
    <cellStyle name="Итог 9 3 3 3" xfId="34149"/>
    <cellStyle name="Итог 9 3 4" xfId="34150"/>
    <cellStyle name="Итог 9 3 4 2" xfId="34151"/>
    <cellStyle name="Итог 9 3 4 3" xfId="34152"/>
    <cellStyle name="Итог 9 3 5" xfId="34153"/>
    <cellStyle name="Итог 9 3 5 2" xfId="34154"/>
    <cellStyle name="Итог 9 3 5 3" xfId="34155"/>
    <cellStyle name="Итог 9 3 6" xfId="34156"/>
    <cellStyle name="Итог 9 3 6 2" xfId="34157"/>
    <cellStyle name="Итог 9 3 6 3" xfId="34158"/>
    <cellStyle name="Итог 9 3 7" xfId="34159"/>
    <cellStyle name="Итог 9 3 7 2" xfId="34160"/>
    <cellStyle name="Итог 9 3 7 3" xfId="34161"/>
    <cellStyle name="Итог 9 3 8" xfId="34162"/>
    <cellStyle name="Итог 9 3 8 2" xfId="34163"/>
    <cellStyle name="Итог 9 3 8 3" xfId="34164"/>
    <cellStyle name="Итог 9 3 9" xfId="34165"/>
    <cellStyle name="Итог 9 4" xfId="34166"/>
    <cellStyle name="Итог 9 4 2" xfId="34167"/>
    <cellStyle name="Итог 9 4 2 2" xfId="34168"/>
    <cellStyle name="Итог 9 4 2 3" xfId="34169"/>
    <cellStyle name="Итог 9 4 3" xfId="34170"/>
    <cellStyle name="Итог 9 4 3 2" xfId="34171"/>
    <cellStyle name="Итог 9 4 3 3" xfId="34172"/>
    <cellStyle name="Итог 9 4 4" xfId="34173"/>
    <cellStyle name="Итог 9 4 4 2" xfId="34174"/>
    <cellStyle name="Итог 9 4 4 3" xfId="34175"/>
    <cellStyle name="Итог 9 4 5" xfId="34176"/>
    <cellStyle name="Итог 9 4 5 2" xfId="34177"/>
    <cellStyle name="Итог 9 4 5 3" xfId="34178"/>
    <cellStyle name="Итог 9 4 6" xfId="34179"/>
    <cellStyle name="Итог 9 4 6 2" xfId="34180"/>
    <cellStyle name="Итог 9 4 6 3" xfId="34181"/>
    <cellStyle name="Итог 9 4 7" xfId="34182"/>
    <cellStyle name="Итог 9 4 7 2" xfId="34183"/>
    <cellStyle name="Итог 9 4 7 3" xfId="34184"/>
    <cellStyle name="Итог 9 4 8" xfId="34185"/>
    <cellStyle name="Итог 9 4 8 2" xfId="34186"/>
    <cellStyle name="Итог 9 4 8 3" xfId="34187"/>
    <cellStyle name="Итог 9 4 9" xfId="34188"/>
    <cellStyle name="Итог 9 5" xfId="34189"/>
    <cellStyle name="Итог 9 5 2" xfId="34190"/>
    <cellStyle name="Итог 9 5 2 2" xfId="34191"/>
    <cellStyle name="Итог 9 5 2 3" xfId="34192"/>
    <cellStyle name="Итог 9 5 3" xfId="34193"/>
    <cellStyle name="Итог 9 5 3 2" xfId="34194"/>
    <cellStyle name="Итог 9 5 3 3" xfId="34195"/>
    <cellStyle name="Итог 9 5 4" xfId="34196"/>
    <cellStyle name="Итог 9 5 4 2" xfId="34197"/>
    <cellStyle name="Итог 9 5 4 3" xfId="34198"/>
    <cellStyle name="Итог 9 5 5" xfId="34199"/>
    <cellStyle name="Итог 9 5 5 2" xfId="34200"/>
    <cellStyle name="Итог 9 5 5 3" xfId="34201"/>
    <cellStyle name="Итог 9 5 6" xfId="34202"/>
    <cellStyle name="Итог 9 5 6 2" xfId="34203"/>
    <cellStyle name="Итог 9 5 6 3" xfId="34204"/>
    <cellStyle name="Итог 9 5 7" xfId="34205"/>
    <cellStyle name="Итог 9 5 7 2" xfId="34206"/>
    <cellStyle name="Итог 9 5 7 3" xfId="34207"/>
    <cellStyle name="Итог 9 5 8" xfId="34208"/>
    <cellStyle name="Итог 9 5 8 2" xfId="34209"/>
    <cellStyle name="Итог 9 5 8 3" xfId="34210"/>
    <cellStyle name="Итог 9 5 9" xfId="34211"/>
    <cellStyle name="Итог 9 6" xfId="34212"/>
    <cellStyle name="Итог 9 6 2" xfId="34213"/>
    <cellStyle name="Итог 9 6 2 2" xfId="34214"/>
    <cellStyle name="Итог 9 6 2 3" xfId="34215"/>
    <cellStyle name="Итог 9 6 3" xfId="34216"/>
    <cellStyle name="Итог 9 6 3 2" xfId="34217"/>
    <cellStyle name="Итог 9 6 3 3" xfId="34218"/>
    <cellStyle name="Итог 9 6 4" xfId="34219"/>
    <cellStyle name="Итог 9 6 4 2" xfId="34220"/>
    <cellStyle name="Итог 9 6 4 3" xfId="34221"/>
    <cellStyle name="Итог 9 6 5" xfId="34222"/>
    <cellStyle name="Итог 9 6 5 2" xfId="34223"/>
    <cellStyle name="Итог 9 6 5 3" xfId="34224"/>
    <cellStyle name="Итог 9 6 6" xfId="34225"/>
    <cellStyle name="Итог 9 6 6 2" xfId="34226"/>
    <cellStyle name="Итог 9 6 6 3" xfId="34227"/>
    <cellStyle name="Итог 9 6 7" xfId="34228"/>
    <cellStyle name="Итог 9 6 7 2" xfId="34229"/>
    <cellStyle name="Итог 9 6 7 3" xfId="34230"/>
    <cellStyle name="Итог 9 6 8" xfId="34231"/>
    <cellStyle name="Итог 9 6 8 2" xfId="34232"/>
    <cellStyle name="Итог 9 6 8 3" xfId="34233"/>
    <cellStyle name="Итог 9 6 9" xfId="34234"/>
    <cellStyle name="Итог 9 7" xfId="34235"/>
    <cellStyle name="Итог 9 7 2" xfId="34236"/>
    <cellStyle name="Итог 9 7 3" xfId="34237"/>
    <cellStyle name="Итог 9 8" xfId="34238"/>
    <cellStyle name="Итог 9 8 2" xfId="34239"/>
    <cellStyle name="Итог 9 8 3" xfId="34240"/>
    <cellStyle name="Итог 9 9" xfId="34241"/>
    <cellStyle name="Итог 9 9 2" xfId="34242"/>
    <cellStyle name="Итог 9 9 3" xfId="34243"/>
    <cellStyle name="Итог 9_2012" xfId="9897"/>
    <cellStyle name="Итого" xfId="9898"/>
    <cellStyle name="Итого 10" xfId="34244"/>
    <cellStyle name="Итого 10 2" xfId="34245"/>
    <cellStyle name="Итого 11" xfId="34246"/>
    <cellStyle name="Итого 11 2" xfId="34247"/>
    <cellStyle name="Итого 11 3" xfId="34248"/>
    <cellStyle name="Итого 12" xfId="34249"/>
    <cellStyle name="Итого 2" xfId="9899"/>
    <cellStyle name="Итого 2 10" xfId="34250"/>
    <cellStyle name="Итого 2 2" xfId="34251"/>
    <cellStyle name="Итого 2 2 2" xfId="34252"/>
    <cellStyle name="Итого 2 2 3" xfId="34253"/>
    <cellStyle name="Итого 2 3" xfId="34254"/>
    <cellStyle name="Итого 2 3 2" xfId="34255"/>
    <cellStyle name="Итого 2 3 3" xfId="34256"/>
    <cellStyle name="Итого 2 4" xfId="34257"/>
    <cellStyle name="Итого 2 4 2" xfId="34258"/>
    <cellStyle name="Итого 2 4 3" xfId="34259"/>
    <cellStyle name="Итого 2 5" xfId="34260"/>
    <cellStyle name="Итого 2 5 2" xfId="34261"/>
    <cellStyle name="Итого 2 5 3" xfId="34262"/>
    <cellStyle name="Итого 2 6" xfId="34263"/>
    <cellStyle name="Итого 2 6 2" xfId="34264"/>
    <cellStyle name="Итого 2 6 3" xfId="34265"/>
    <cellStyle name="Итого 2 7" xfId="34266"/>
    <cellStyle name="Итого 2 7 2" xfId="34267"/>
    <cellStyle name="Итого 2 8" xfId="34268"/>
    <cellStyle name="Итого 2 8 2" xfId="34269"/>
    <cellStyle name="Итого 2 8 3" xfId="34270"/>
    <cellStyle name="Итого 2 9" xfId="34271"/>
    <cellStyle name="Итого 3" xfId="9900"/>
    <cellStyle name="Итого 3 10" xfId="34272"/>
    <cellStyle name="Итого 3 2" xfId="9901"/>
    <cellStyle name="Итого 3 2 2" xfId="34273"/>
    <cellStyle name="Итого 3 2 3" xfId="34274"/>
    <cellStyle name="Итого 3 2 4" xfId="34275"/>
    <cellStyle name="Итого 3 2 5" xfId="34276"/>
    <cellStyle name="Итого 3 3" xfId="34277"/>
    <cellStyle name="Итого 3 3 2" xfId="34278"/>
    <cellStyle name="Итого 3 3 3" xfId="34279"/>
    <cellStyle name="Итого 3 4" xfId="34280"/>
    <cellStyle name="Итого 3 4 2" xfId="34281"/>
    <cellStyle name="Итого 3 4 3" xfId="34282"/>
    <cellStyle name="Итого 3 5" xfId="34283"/>
    <cellStyle name="Итого 3 5 2" xfId="34284"/>
    <cellStyle name="Итого 3 5 3" xfId="34285"/>
    <cellStyle name="Итого 3 6" xfId="34286"/>
    <cellStyle name="Итого 3 6 2" xfId="34287"/>
    <cellStyle name="Итого 3 6 3" xfId="34288"/>
    <cellStyle name="Итого 3 7" xfId="34289"/>
    <cellStyle name="Итого 3 7 2" xfId="34290"/>
    <cellStyle name="Итого 3 8" xfId="34291"/>
    <cellStyle name="Итого 3 8 2" xfId="34292"/>
    <cellStyle name="Итого 3 8 3" xfId="34293"/>
    <cellStyle name="Итого 3 9" xfId="34294"/>
    <cellStyle name="Итого 3_Лист1" xfId="53673"/>
    <cellStyle name="Итого 4" xfId="9902"/>
    <cellStyle name="Итого 4 10" xfId="34295"/>
    <cellStyle name="Итого 4 2" xfId="34296"/>
    <cellStyle name="Итого 4 2 2" xfId="34297"/>
    <cellStyle name="Итого 4 2 3" xfId="34298"/>
    <cellStyle name="Итого 4 3" xfId="34299"/>
    <cellStyle name="Итого 4 3 2" xfId="34300"/>
    <cellStyle name="Итого 4 3 3" xfId="34301"/>
    <cellStyle name="Итого 4 4" xfId="34302"/>
    <cellStyle name="Итого 4 4 2" xfId="34303"/>
    <cellStyle name="Итого 4 4 3" xfId="34304"/>
    <cellStyle name="Итого 4 5" xfId="34305"/>
    <cellStyle name="Итого 4 5 2" xfId="34306"/>
    <cellStyle name="Итого 4 5 3" xfId="34307"/>
    <cellStyle name="Итого 4 6" xfId="34308"/>
    <cellStyle name="Итого 4 6 2" xfId="34309"/>
    <cellStyle name="Итого 4 6 3" xfId="34310"/>
    <cellStyle name="Итого 4 7" xfId="34311"/>
    <cellStyle name="Итого 4 7 2" xfId="34312"/>
    <cellStyle name="Итого 4 8" xfId="34313"/>
    <cellStyle name="Итого 4 8 2" xfId="34314"/>
    <cellStyle name="Итого 4 8 3" xfId="34315"/>
    <cellStyle name="Итого 4 9" xfId="34316"/>
    <cellStyle name="Итого 5" xfId="34317"/>
    <cellStyle name="Итого 5 2" xfId="34318"/>
    <cellStyle name="Итого 5 3" xfId="34319"/>
    <cellStyle name="Итого 6" xfId="34320"/>
    <cellStyle name="Итого 6 2" xfId="34321"/>
    <cellStyle name="Итого 6 3" xfId="34322"/>
    <cellStyle name="Итого 7" xfId="34323"/>
    <cellStyle name="Итого 7 2" xfId="34324"/>
    <cellStyle name="Итого 7 3" xfId="34325"/>
    <cellStyle name="Итого 8" xfId="34326"/>
    <cellStyle name="Итого 8 2" xfId="34327"/>
    <cellStyle name="Итого 8 3" xfId="34328"/>
    <cellStyle name="Итого 9" xfId="34329"/>
    <cellStyle name="Итого 9 2" xfId="34330"/>
    <cellStyle name="Итого 9 3" xfId="34331"/>
    <cellStyle name="Итого_Лист1" xfId="53674"/>
    <cellStyle name="ИТОГОВЫЙ" xfId="9903"/>
    <cellStyle name="ИТОГОВЫЙ 10" xfId="34332"/>
    <cellStyle name="ИТОГОВЫЙ 2" xfId="9904"/>
    <cellStyle name="ИТОГОВЫЙ 2 2" xfId="34333"/>
    <cellStyle name="ИТОГОВЫЙ 3" xfId="9905"/>
    <cellStyle name="ИТОГОВЫЙ 3 2" xfId="34334"/>
    <cellStyle name="ИТОГОВЫЙ 4" xfId="9906"/>
    <cellStyle name="ИТОГОВЫЙ 4 2" xfId="34335"/>
    <cellStyle name="ИТОГОВЫЙ 5" xfId="9907"/>
    <cellStyle name="ИТОГОВЫЙ 5 2" xfId="34336"/>
    <cellStyle name="ИТОГОВЫЙ 6" xfId="9908"/>
    <cellStyle name="ИТОГОВЫЙ 6 2" xfId="9909"/>
    <cellStyle name="ИТОГОВЫЙ 6 2 2" xfId="34337"/>
    <cellStyle name="ИТОГОВЫЙ 6 3" xfId="34338"/>
    <cellStyle name="ИТОГОВЫЙ 6_Лист1" xfId="53675"/>
    <cellStyle name="ИТОГОВЫЙ 7" xfId="9910"/>
    <cellStyle name="ИТОГОВЫЙ 7 2" xfId="9911"/>
    <cellStyle name="ИТОГОВЫЙ 7 2 2" xfId="34339"/>
    <cellStyle name="ИТОГОВЫЙ 7 3" xfId="34340"/>
    <cellStyle name="ИТОГОВЫЙ 7_Лист1" xfId="53676"/>
    <cellStyle name="ИТОГОВЫЙ 8" xfId="9912"/>
    <cellStyle name="ИТОГОВЫЙ 8 2" xfId="9913"/>
    <cellStyle name="ИТОГОВЫЙ 8 2 2" xfId="34341"/>
    <cellStyle name="ИТОГОВЫЙ 8 3" xfId="34342"/>
    <cellStyle name="ИТОГОВЫЙ 8_Лист1" xfId="53677"/>
    <cellStyle name="ИТОГОВЫЙ 9" xfId="9914"/>
    <cellStyle name="ИТОГОВЫЙ 9 2" xfId="9915"/>
    <cellStyle name="ИТОГОВЫЙ 9 3" xfId="34343"/>
    <cellStyle name="ИТОГОВЫЙ_1" xfId="9916"/>
    <cellStyle name="йешеду" xfId="9917"/>
    <cellStyle name="йешеду 2" xfId="34344"/>
    <cellStyle name="Контрольная ячейка 10" xfId="9918"/>
    <cellStyle name="Контрольная ячейка 10 2" xfId="34345"/>
    <cellStyle name="Контрольная ячейка 11" xfId="9919"/>
    <cellStyle name="Контрольная ячейка 11 2" xfId="9920"/>
    <cellStyle name="Контрольная ячейка 11 3" xfId="34346"/>
    <cellStyle name="Контрольная ячейка 12" xfId="9921"/>
    <cellStyle name="Контрольная ячейка 12 2" xfId="34347"/>
    <cellStyle name="Контрольная ячейка 13" xfId="9922"/>
    <cellStyle name="Контрольная ячейка 13 2" xfId="34348"/>
    <cellStyle name="Контрольная ячейка 14" xfId="9923"/>
    <cellStyle name="Контрольная ячейка 14 2" xfId="34349"/>
    <cellStyle name="Контрольная ячейка 15" xfId="9924"/>
    <cellStyle name="Контрольная ячейка 15 2" xfId="34350"/>
    <cellStyle name="Контрольная ячейка 16" xfId="9925"/>
    <cellStyle name="Контрольная ячейка 16 2" xfId="34351"/>
    <cellStyle name="Контрольная ячейка 17" xfId="9926"/>
    <cellStyle name="Контрольная ячейка 17 2" xfId="34352"/>
    <cellStyle name="Контрольная ячейка 18" xfId="9927"/>
    <cellStyle name="Контрольная ячейка 18 2" xfId="34353"/>
    <cellStyle name="Контрольная ячейка 19" xfId="9928"/>
    <cellStyle name="Контрольная ячейка 19 2" xfId="34354"/>
    <cellStyle name="Контрольная ячейка 2" xfId="9929"/>
    <cellStyle name="Контрольная ячейка 2 2" xfId="9930"/>
    <cellStyle name="Контрольная ячейка 2 2 2" xfId="9931"/>
    <cellStyle name="Контрольная ячейка 2 2 3" xfId="9932"/>
    <cellStyle name="Контрольная ячейка 2 2 4" xfId="34355"/>
    <cellStyle name="Контрольная ячейка 2 3" xfId="9933"/>
    <cellStyle name="Контрольная ячейка 2 3 2" xfId="9934"/>
    <cellStyle name="Контрольная ячейка 2 3 3" xfId="34356"/>
    <cellStyle name="Контрольная ячейка 2 4" xfId="34357"/>
    <cellStyle name="Контрольная ячейка 2_2012" xfId="9935"/>
    <cellStyle name="Контрольная ячейка 20" xfId="9936"/>
    <cellStyle name="Контрольная ячейка 20 2" xfId="34358"/>
    <cellStyle name="Контрольная ячейка 21" xfId="9937"/>
    <cellStyle name="Контрольная ячейка 21 2" xfId="34359"/>
    <cellStyle name="Контрольная ячейка 22" xfId="9938"/>
    <cellStyle name="Контрольная ячейка 22 2" xfId="34360"/>
    <cellStyle name="Контрольная ячейка 23" xfId="9939"/>
    <cellStyle name="Контрольная ячейка 23 2" xfId="34361"/>
    <cellStyle name="Контрольная ячейка 24" xfId="9940"/>
    <cellStyle name="Контрольная ячейка 24 2" xfId="34362"/>
    <cellStyle name="Контрольная ячейка 25" xfId="9941"/>
    <cellStyle name="Контрольная ячейка 25 2" xfId="34363"/>
    <cellStyle name="Контрольная ячейка 26" xfId="9942"/>
    <cellStyle name="Контрольная ячейка 26 2" xfId="34364"/>
    <cellStyle name="Контрольная ячейка 27" xfId="9943"/>
    <cellStyle name="Контрольная ячейка 27 2" xfId="34365"/>
    <cellStyle name="Контрольная ячейка 28" xfId="9944"/>
    <cellStyle name="Контрольная ячейка 28 2" xfId="34366"/>
    <cellStyle name="Контрольная ячейка 29" xfId="9945"/>
    <cellStyle name="Контрольная ячейка 29 2" xfId="34367"/>
    <cellStyle name="Контрольная ячейка 3" xfId="9946"/>
    <cellStyle name="Контрольная ячейка 3 2" xfId="9947"/>
    <cellStyle name="Контрольная ячейка 3 2 2" xfId="34368"/>
    <cellStyle name="Контрольная ячейка 3 3" xfId="9948"/>
    <cellStyle name="Контрольная ячейка 3 3 2" xfId="34369"/>
    <cellStyle name="Контрольная ячейка 3 4" xfId="9949"/>
    <cellStyle name="Контрольная ячейка 3 4 2" xfId="34370"/>
    <cellStyle name="Контрольная ячейка 3 5" xfId="34371"/>
    <cellStyle name="Контрольная ячейка 3_2012" xfId="9950"/>
    <cellStyle name="Контрольная ячейка 30" xfId="9951"/>
    <cellStyle name="Контрольная ячейка 30 2" xfId="34372"/>
    <cellStyle name="Контрольная ячейка 31" xfId="9952"/>
    <cellStyle name="Контрольная ячейка 31 2" xfId="34373"/>
    <cellStyle name="Контрольная ячейка 32" xfId="9953"/>
    <cellStyle name="Контрольная ячейка 32 2" xfId="34374"/>
    <cellStyle name="Контрольная ячейка 33" xfId="9954"/>
    <cellStyle name="Контрольная ячейка 33 2" xfId="34375"/>
    <cellStyle name="Контрольная ячейка 34" xfId="9955"/>
    <cellStyle name="Контрольная ячейка 34 2" xfId="34376"/>
    <cellStyle name="Контрольная ячейка 35" xfId="9956"/>
    <cellStyle name="Контрольная ячейка 36" xfId="9957"/>
    <cellStyle name="Контрольная ячейка 37" xfId="9958"/>
    <cellStyle name="Контрольная ячейка 38" xfId="9959"/>
    <cellStyle name="Контрольная ячейка 39" xfId="9960"/>
    <cellStyle name="Контрольная ячейка 4" xfId="9961"/>
    <cellStyle name="Контрольная ячейка 4 2" xfId="9962"/>
    <cellStyle name="Контрольная ячейка 4 2 2" xfId="34377"/>
    <cellStyle name="Контрольная ячейка 4 3" xfId="9963"/>
    <cellStyle name="Контрольная ячейка 4 3 2" xfId="34378"/>
    <cellStyle name="Контрольная ячейка 4 4" xfId="34379"/>
    <cellStyle name="Контрольная ячейка 4_2012" xfId="9964"/>
    <cellStyle name="Контрольная ячейка 40" xfId="9965"/>
    <cellStyle name="Контрольная ячейка 41" xfId="9966"/>
    <cellStyle name="Контрольная ячейка 42" xfId="9967"/>
    <cellStyle name="Контрольная ячейка 43" xfId="9968"/>
    <cellStyle name="Контрольная ячейка 44" xfId="9969"/>
    <cellStyle name="Контрольная ячейка 45" xfId="9970"/>
    <cellStyle name="Контрольная ячейка 46" xfId="9971"/>
    <cellStyle name="Контрольная ячейка 47" xfId="9972"/>
    <cellStyle name="Контрольная ячейка 48" xfId="9973"/>
    <cellStyle name="Контрольная ячейка 49" xfId="9974"/>
    <cellStyle name="Контрольная ячейка 5" xfId="9975"/>
    <cellStyle name="Контрольная ячейка 5 2" xfId="9976"/>
    <cellStyle name="Контрольная ячейка 5 2 2" xfId="34380"/>
    <cellStyle name="Контрольная ячейка 5 3" xfId="9977"/>
    <cellStyle name="Контрольная ячейка 5 3 2" xfId="34381"/>
    <cellStyle name="Контрольная ячейка 5 4" xfId="34382"/>
    <cellStyle name="Контрольная ячейка 5_2012" xfId="9978"/>
    <cellStyle name="Контрольная ячейка 50" xfId="34383"/>
    <cellStyle name="Контрольная ячейка 6" xfId="9979"/>
    <cellStyle name="Контрольная ячейка 6 2" xfId="9980"/>
    <cellStyle name="Контрольная ячейка 6 2 2" xfId="9981"/>
    <cellStyle name="Контрольная ячейка 6 2 3" xfId="34384"/>
    <cellStyle name="Контрольная ячейка 6 3" xfId="9982"/>
    <cellStyle name="Контрольная ячейка 6 3 2" xfId="34385"/>
    <cellStyle name="Контрольная ячейка 6 4" xfId="9983"/>
    <cellStyle name="Контрольная ячейка 6 5" xfId="34386"/>
    <cellStyle name="Контрольная ячейка 6_2012" xfId="9984"/>
    <cellStyle name="Контрольная ячейка 7" xfId="9985"/>
    <cellStyle name="Контрольная ячейка 7 2" xfId="9986"/>
    <cellStyle name="Контрольная ячейка 7 2 2" xfId="34387"/>
    <cellStyle name="Контрольная ячейка 7 3" xfId="9987"/>
    <cellStyle name="Контрольная ячейка 7 3 2" xfId="34388"/>
    <cellStyle name="Контрольная ячейка 7 4" xfId="34389"/>
    <cellStyle name="Контрольная ячейка 7_2012" xfId="9988"/>
    <cellStyle name="Контрольная ячейка 8" xfId="9989"/>
    <cellStyle name="Контрольная ячейка 8 2" xfId="9990"/>
    <cellStyle name="Контрольная ячейка 8 2 2" xfId="9991"/>
    <cellStyle name="Контрольная ячейка 8 2 2 2" xfId="34390"/>
    <cellStyle name="Контрольная ячейка 8 2 3" xfId="34391"/>
    <cellStyle name="Контрольная ячейка 8 2_Лист1" xfId="53678"/>
    <cellStyle name="Контрольная ячейка 8 3" xfId="9992"/>
    <cellStyle name="Контрольная ячейка 8 3 2" xfId="34392"/>
    <cellStyle name="Контрольная ячейка 8 4" xfId="34393"/>
    <cellStyle name="Контрольная ячейка 8_2012" xfId="9993"/>
    <cellStyle name="Контрольная ячейка 9" xfId="9994"/>
    <cellStyle name="Контрольная ячейка 9 2" xfId="9995"/>
    <cellStyle name="Контрольная ячейка 9 2 2" xfId="9996"/>
    <cellStyle name="Контрольная ячейка 9 2 2 2" xfId="34394"/>
    <cellStyle name="Контрольная ячейка 9 2 3" xfId="34395"/>
    <cellStyle name="Контрольная ячейка 9 2_Лист1" xfId="53679"/>
    <cellStyle name="Контрольная ячейка 9 3" xfId="9997"/>
    <cellStyle name="Контрольная ячейка 9 3 2" xfId="9998"/>
    <cellStyle name="Контрольная ячейка 9 3 3" xfId="34396"/>
    <cellStyle name="Контрольная ячейка 9 4" xfId="34397"/>
    <cellStyle name="Контрольная ячейка 9_2012" xfId="9999"/>
    <cellStyle name="Красная рамка" xfId="10000"/>
    <cellStyle name="Красная рамка 2" xfId="34398"/>
    <cellStyle name="Красный" xfId="10001"/>
    <cellStyle name="Красный 2" xfId="34399"/>
    <cellStyle name="ле обслуживание" xfId="10002"/>
    <cellStyle name="ле обслуживание 2" xfId="34400"/>
    <cellStyle name="Миша (бланки отчетности)" xfId="10003"/>
    <cellStyle name="Миша (бланки отчетности) 2" xfId="10004"/>
    <cellStyle name="Миша (бланки отчетности) 3" xfId="34401"/>
    <cellStyle name="Мои наименования показателей" xfId="10005"/>
    <cellStyle name="Мои наименования показателей 10" xfId="10006"/>
    <cellStyle name="Мои наименования показателей 10 2" xfId="34402"/>
    <cellStyle name="Мои наименования показателей 11" xfId="10007"/>
    <cellStyle name="Мои наименования показателей 11 2" xfId="34403"/>
    <cellStyle name="Мои наименования показателей 12" xfId="34404"/>
    <cellStyle name="Мои наименования показателей 2" xfId="10008"/>
    <cellStyle name="Мои наименования показателей 2 10" xfId="34405"/>
    <cellStyle name="Мои наименования показателей 2 2" xfId="10009"/>
    <cellStyle name="Мои наименования показателей 2 2 2" xfId="34406"/>
    <cellStyle name="Мои наименования показателей 2 3" xfId="10010"/>
    <cellStyle name="Мои наименования показателей 2 3 2" xfId="34407"/>
    <cellStyle name="Мои наименования показателей 2 4" xfId="10011"/>
    <cellStyle name="Мои наименования показателей 2 4 2" xfId="34408"/>
    <cellStyle name="Мои наименования показателей 2 5" xfId="10012"/>
    <cellStyle name="Мои наименования показателей 2 5 2" xfId="34409"/>
    <cellStyle name="Мои наименования показателей 2 6" xfId="10013"/>
    <cellStyle name="Мои наименования показателей 2 6 2" xfId="34410"/>
    <cellStyle name="Мои наименования показателей 2 7" xfId="10014"/>
    <cellStyle name="Мои наименования показателей 2 7 2" xfId="34411"/>
    <cellStyle name="Мои наименования показателей 2 8" xfId="10015"/>
    <cellStyle name="Мои наименования показателей 2 8 2" xfId="34412"/>
    <cellStyle name="Мои наименования показателей 2 9" xfId="10016"/>
    <cellStyle name="Мои наименования показателей 2 9 2" xfId="34413"/>
    <cellStyle name="Мои наименования показателей 2_1" xfId="10017"/>
    <cellStyle name="Мои наименования показателей 3" xfId="10018"/>
    <cellStyle name="Мои наименования показателей 3 10" xfId="34414"/>
    <cellStyle name="Мои наименования показателей 3 2" xfId="10019"/>
    <cellStyle name="Мои наименования показателей 3 2 2" xfId="34415"/>
    <cellStyle name="Мои наименования показателей 3 3" xfId="10020"/>
    <cellStyle name="Мои наименования показателей 3 3 2" xfId="34416"/>
    <cellStyle name="Мои наименования показателей 3 4" xfId="10021"/>
    <cellStyle name="Мои наименования показателей 3 4 2" xfId="34417"/>
    <cellStyle name="Мои наименования показателей 3 5" xfId="10022"/>
    <cellStyle name="Мои наименования показателей 3 5 2" xfId="34418"/>
    <cellStyle name="Мои наименования показателей 3 6" xfId="10023"/>
    <cellStyle name="Мои наименования показателей 3 6 2" xfId="34419"/>
    <cellStyle name="Мои наименования показателей 3 7" xfId="10024"/>
    <cellStyle name="Мои наименования показателей 3 7 2" xfId="34420"/>
    <cellStyle name="Мои наименования показателей 3 8" xfId="10025"/>
    <cellStyle name="Мои наименования показателей 3 8 2" xfId="34421"/>
    <cellStyle name="Мои наименования показателей 3 9" xfId="10026"/>
    <cellStyle name="Мои наименования показателей 3 9 2" xfId="34422"/>
    <cellStyle name="Мои наименования показателей 3_1" xfId="10027"/>
    <cellStyle name="Мои наименования показателей 4" xfId="10028"/>
    <cellStyle name="Мои наименования показателей 4 10" xfId="34423"/>
    <cellStyle name="Мои наименования показателей 4 2" xfId="10029"/>
    <cellStyle name="Мои наименования показателей 4 2 2" xfId="34424"/>
    <cellStyle name="Мои наименования показателей 4 3" xfId="10030"/>
    <cellStyle name="Мои наименования показателей 4 3 2" xfId="34425"/>
    <cellStyle name="Мои наименования показателей 4 4" xfId="10031"/>
    <cellStyle name="Мои наименования показателей 4 4 2" xfId="34426"/>
    <cellStyle name="Мои наименования показателей 4 5" xfId="10032"/>
    <cellStyle name="Мои наименования показателей 4 5 2" xfId="34427"/>
    <cellStyle name="Мои наименования показателей 4 6" xfId="10033"/>
    <cellStyle name="Мои наименования показателей 4 6 2" xfId="34428"/>
    <cellStyle name="Мои наименования показателей 4 7" xfId="10034"/>
    <cellStyle name="Мои наименования показателей 4 7 2" xfId="34429"/>
    <cellStyle name="Мои наименования показателей 4 8" xfId="10035"/>
    <cellStyle name="Мои наименования показателей 4 8 2" xfId="34430"/>
    <cellStyle name="Мои наименования показателей 4 9" xfId="10036"/>
    <cellStyle name="Мои наименования показателей 4 9 2" xfId="10037"/>
    <cellStyle name="Мои наименования показателей 4 9 3" xfId="34431"/>
    <cellStyle name="Мои наименования показателей 4_1" xfId="10038"/>
    <cellStyle name="Мои наименования показателей 5" xfId="10039"/>
    <cellStyle name="Мои наименования показателей 5 10" xfId="34432"/>
    <cellStyle name="Мои наименования показателей 5 2" xfId="10040"/>
    <cellStyle name="Мои наименования показателей 5 2 2" xfId="34433"/>
    <cellStyle name="Мои наименования показателей 5 3" xfId="10041"/>
    <cellStyle name="Мои наименования показателей 5 3 2" xfId="34434"/>
    <cellStyle name="Мои наименования показателей 5 4" xfId="10042"/>
    <cellStyle name="Мои наименования показателей 5 4 2" xfId="34435"/>
    <cellStyle name="Мои наименования показателей 5 5" xfId="10043"/>
    <cellStyle name="Мои наименования показателей 5 5 2" xfId="34436"/>
    <cellStyle name="Мои наименования показателей 5 6" xfId="10044"/>
    <cellStyle name="Мои наименования показателей 5 6 2" xfId="34437"/>
    <cellStyle name="Мои наименования показателей 5 7" xfId="10045"/>
    <cellStyle name="Мои наименования показателей 5 7 2" xfId="34438"/>
    <cellStyle name="Мои наименования показателей 5 8" xfId="10046"/>
    <cellStyle name="Мои наименования показателей 5 8 2" xfId="34439"/>
    <cellStyle name="Мои наименования показателей 5 9" xfId="10047"/>
    <cellStyle name="Мои наименования показателей 5 9 2" xfId="10048"/>
    <cellStyle name="Мои наименования показателей 5 9 3" xfId="34440"/>
    <cellStyle name="Мои наименования показателей 5_1" xfId="10049"/>
    <cellStyle name="Мои наименования показателей 6" xfId="10050"/>
    <cellStyle name="Мои наименования показателей 6 2" xfId="10051"/>
    <cellStyle name="Мои наименования показателей 6 2 2" xfId="34441"/>
    <cellStyle name="Мои наименования показателей 6 3" xfId="10052"/>
    <cellStyle name="Мои наименования показателей 6 3 2" xfId="10053"/>
    <cellStyle name="Мои наименования показателей 6 3 3" xfId="34442"/>
    <cellStyle name="Мои наименования показателей 6 4" xfId="34443"/>
    <cellStyle name="Мои наименования показателей 6_46EE.2011(v1.0)" xfId="10054"/>
    <cellStyle name="Мои наименования показателей 7" xfId="10055"/>
    <cellStyle name="Мои наименования показателей 7 2" xfId="10056"/>
    <cellStyle name="Мои наименования показателей 7 2 2" xfId="34444"/>
    <cellStyle name="Мои наименования показателей 7 3" xfId="10057"/>
    <cellStyle name="Мои наименования показателей 7 3 2" xfId="10058"/>
    <cellStyle name="Мои наименования показателей 7 3 3" xfId="34445"/>
    <cellStyle name="Мои наименования показателей 7 4" xfId="34446"/>
    <cellStyle name="Мои наименования показателей 7_46EE.2011(v1.0)" xfId="10059"/>
    <cellStyle name="Мои наименования показателей 8" xfId="10060"/>
    <cellStyle name="Мои наименования показателей 8 2" xfId="10061"/>
    <cellStyle name="Мои наименования показателей 8 2 2" xfId="10062"/>
    <cellStyle name="Мои наименования показателей 8 2 2 2" xfId="34447"/>
    <cellStyle name="Мои наименования показателей 8 2 3" xfId="34448"/>
    <cellStyle name="Мои наименования показателей 8 2_Лист1" xfId="53680"/>
    <cellStyle name="Мои наименования показателей 8 3" xfId="10063"/>
    <cellStyle name="Мои наименования показателей 8 3 2" xfId="10064"/>
    <cellStyle name="Мои наименования показателей 8 3 3" xfId="34449"/>
    <cellStyle name="Мои наименования показателей 8 3 4" xfId="53681"/>
    <cellStyle name="Мои наименования показателей 8 4" xfId="10065"/>
    <cellStyle name="Мои наименования показателей 8 4 2" xfId="34450"/>
    <cellStyle name="Мои наименования показателей 8 5" xfId="34451"/>
    <cellStyle name="Мои наименования показателей 8_46EE.2011(v1.0)" xfId="10066"/>
    <cellStyle name="Мои наименования показателей 9" xfId="10067"/>
    <cellStyle name="Мои наименования показателей 9 2" xfId="34452"/>
    <cellStyle name="Мои наименования показателей_46EE.2011" xfId="10068"/>
    <cellStyle name="Мой заголовок" xfId="10069"/>
    <cellStyle name="Мой заголовок 2" xfId="10070"/>
    <cellStyle name="Мой заголовок 2 2" xfId="34453"/>
    <cellStyle name="Мой заголовок 3" xfId="34454"/>
    <cellStyle name="Мой заголовок листа" xfId="10071"/>
    <cellStyle name="Мой заголовок листа 2" xfId="10072"/>
    <cellStyle name="Мой заголовок листа 2 2" xfId="10073"/>
    <cellStyle name="Мой заголовок листа 2 3" xfId="34455"/>
    <cellStyle name="Мой заголовок листа 3" xfId="10074"/>
    <cellStyle name="Мой заголовок листа 3 2" xfId="10075"/>
    <cellStyle name="Мой заголовок листа 3 3" xfId="34456"/>
    <cellStyle name="Мой заголовок листа 4" xfId="34457"/>
    <cellStyle name="Мой заголовок листа 4 2" xfId="34458"/>
    <cellStyle name="Мой заголовок листа 5" xfId="34459"/>
    <cellStyle name="Мой заголовок листа_Лист1" xfId="53682"/>
    <cellStyle name="Мой заголовок_Лист1" xfId="53683"/>
    <cellStyle name="МуSch" xfId="10076"/>
    <cellStyle name="назв фил" xfId="10077"/>
    <cellStyle name="назв фил 10" xfId="34460"/>
    <cellStyle name="назв фил 10 2" xfId="34461"/>
    <cellStyle name="назв фил 11" xfId="34462"/>
    <cellStyle name="назв фил 11 2" xfId="34463"/>
    <cellStyle name="назв фил 11 3" xfId="34464"/>
    <cellStyle name="назв фил 12" xfId="34465"/>
    <cellStyle name="назв фил 2" xfId="10078"/>
    <cellStyle name="назв фил 2 10" xfId="34466"/>
    <cellStyle name="назв фил 2 2" xfId="34467"/>
    <cellStyle name="назв фил 2 2 2" xfId="34468"/>
    <cellStyle name="назв фил 2 2 3" xfId="34469"/>
    <cellStyle name="назв фил 2 3" xfId="34470"/>
    <cellStyle name="назв фил 2 3 2" xfId="34471"/>
    <cellStyle name="назв фил 2 3 3" xfId="34472"/>
    <cellStyle name="назв фил 2 4" xfId="34473"/>
    <cellStyle name="назв фил 2 4 2" xfId="34474"/>
    <cellStyle name="назв фил 2 4 3" xfId="34475"/>
    <cellStyle name="назв фил 2 5" xfId="34476"/>
    <cellStyle name="назв фил 2 5 2" xfId="34477"/>
    <cellStyle name="назв фил 2 5 3" xfId="34478"/>
    <cellStyle name="назв фил 2 6" xfId="34479"/>
    <cellStyle name="назв фил 2 6 2" xfId="34480"/>
    <cellStyle name="назв фил 2 6 3" xfId="34481"/>
    <cellStyle name="назв фил 2 7" xfId="34482"/>
    <cellStyle name="назв фил 2 7 2" xfId="34483"/>
    <cellStyle name="назв фил 2 8" xfId="34484"/>
    <cellStyle name="назв фил 2 8 2" xfId="34485"/>
    <cellStyle name="назв фил 2 8 3" xfId="34486"/>
    <cellStyle name="назв фил 2 9" xfId="34487"/>
    <cellStyle name="назв фил 3" xfId="34488"/>
    <cellStyle name="назв фил 3 2" xfId="34489"/>
    <cellStyle name="назв фил 3 2 2" xfId="34490"/>
    <cellStyle name="назв фил 3 2 3" xfId="34491"/>
    <cellStyle name="назв фил 3 3" xfId="34492"/>
    <cellStyle name="назв фил 3 3 2" xfId="34493"/>
    <cellStyle name="назв фил 3 3 3" xfId="34494"/>
    <cellStyle name="назв фил 3 4" xfId="34495"/>
    <cellStyle name="назв фил 3 4 2" xfId="34496"/>
    <cellStyle name="назв фил 3 4 3" xfId="34497"/>
    <cellStyle name="назв фил 3 5" xfId="34498"/>
    <cellStyle name="назв фил 3 5 2" xfId="34499"/>
    <cellStyle name="назв фил 3 5 3" xfId="34500"/>
    <cellStyle name="назв фил 3 6" xfId="34501"/>
    <cellStyle name="назв фил 3 6 2" xfId="34502"/>
    <cellStyle name="назв фил 3 6 3" xfId="34503"/>
    <cellStyle name="назв фил 3 7" xfId="34504"/>
    <cellStyle name="назв фил 3 7 2" xfId="34505"/>
    <cellStyle name="назв фил 3 8" xfId="34506"/>
    <cellStyle name="назв фил 3 8 2" xfId="34507"/>
    <cellStyle name="назв фил 3 8 3" xfId="34508"/>
    <cellStyle name="назв фил 4" xfId="34509"/>
    <cellStyle name="назв фил 4 2" xfId="34510"/>
    <cellStyle name="назв фил 4 2 2" xfId="34511"/>
    <cellStyle name="назв фил 4 2 3" xfId="34512"/>
    <cellStyle name="назв фил 4 3" xfId="34513"/>
    <cellStyle name="назв фил 4 3 2" xfId="34514"/>
    <cellStyle name="назв фил 4 3 3" xfId="34515"/>
    <cellStyle name="назв фил 4 4" xfId="34516"/>
    <cellStyle name="назв фил 4 4 2" xfId="34517"/>
    <cellStyle name="назв фил 4 4 3" xfId="34518"/>
    <cellStyle name="назв фил 4 5" xfId="34519"/>
    <cellStyle name="назв фил 4 5 2" xfId="34520"/>
    <cellStyle name="назв фил 4 5 3" xfId="34521"/>
    <cellStyle name="назв фил 4 6" xfId="34522"/>
    <cellStyle name="назв фил 4 6 2" xfId="34523"/>
    <cellStyle name="назв фил 4 6 3" xfId="34524"/>
    <cellStyle name="назв фил 4 7" xfId="34525"/>
    <cellStyle name="назв фил 4 7 2" xfId="34526"/>
    <cellStyle name="назв фил 4 8" xfId="34527"/>
    <cellStyle name="назв фил 4 8 2" xfId="34528"/>
    <cellStyle name="назв фил 4 8 3" xfId="34529"/>
    <cellStyle name="назв фил 5" xfId="34530"/>
    <cellStyle name="назв фил 5 2" xfId="34531"/>
    <cellStyle name="назв фил 5 3" xfId="34532"/>
    <cellStyle name="назв фил 6" xfId="34533"/>
    <cellStyle name="назв фил 6 2" xfId="34534"/>
    <cellStyle name="назв фил 6 3" xfId="34535"/>
    <cellStyle name="назв фил 7" xfId="34536"/>
    <cellStyle name="назв фил 7 2" xfId="34537"/>
    <cellStyle name="назв фил 7 3" xfId="34538"/>
    <cellStyle name="назв фил 8" xfId="34539"/>
    <cellStyle name="назв фил 8 2" xfId="34540"/>
    <cellStyle name="назв фил 8 3" xfId="34541"/>
    <cellStyle name="назв фил 9" xfId="34542"/>
    <cellStyle name="назв фил 9 2" xfId="34543"/>
    <cellStyle name="назв фил 9 3" xfId="34544"/>
    <cellStyle name="назв фил_Лист1" xfId="53684"/>
    <cellStyle name="Название 10" xfId="10079"/>
    <cellStyle name="Название 10 2" xfId="34545"/>
    <cellStyle name="Название 11" xfId="10080"/>
    <cellStyle name="Название 11 2" xfId="10081"/>
    <cellStyle name="Название 11 3" xfId="34546"/>
    <cellStyle name="Название 12" xfId="10082"/>
    <cellStyle name="Название 12 2" xfId="34547"/>
    <cellStyle name="Название 13" xfId="10083"/>
    <cellStyle name="Название 13 2" xfId="34548"/>
    <cellStyle name="Название 14" xfId="10084"/>
    <cellStyle name="Название 14 2" xfId="34549"/>
    <cellStyle name="Название 15" xfId="10085"/>
    <cellStyle name="Название 15 2" xfId="34550"/>
    <cellStyle name="Название 16" xfId="10086"/>
    <cellStyle name="Название 16 2" xfId="34551"/>
    <cellStyle name="Название 17" xfId="10087"/>
    <cellStyle name="Название 17 2" xfId="34552"/>
    <cellStyle name="Название 18" xfId="10088"/>
    <cellStyle name="Название 18 2" xfId="34553"/>
    <cellStyle name="Название 19" xfId="10089"/>
    <cellStyle name="Название 19 2" xfId="34554"/>
    <cellStyle name="Название 2" xfId="10090"/>
    <cellStyle name="Название 2 2" xfId="10091"/>
    <cellStyle name="Название 2 2 2" xfId="34555"/>
    <cellStyle name="Название 2 3" xfId="34556"/>
    <cellStyle name="Название 2_Лист1" xfId="53685"/>
    <cellStyle name="Название 20" xfId="10092"/>
    <cellStyle name="Название 20 2" xfId="34557"/>
    <cellStyle name="Название 21" xfId="10093"/>
    <cellStyle name="Название 21 2" xfId="34558"/>
    <cellStyle name="Название 22" xfId="10094"/>
    <cellStyle name="Название 22 2" xfId="34559"/>
    <cellStyle name="Название 23" xfId="10095"/>
    <cellStyle name="Название 23 2" xfId="34560"/>
    <cellStyle name="Название 24" xfId="10096"/>
    <cellStyle name="Название 24 2" xfId="34561"/>
    <cellStyle name="Название 25" xfId="10097"/>
    <cellStyle name="Название 25 2" xfId="34562"/>
    <cellStyle name="Название 26" xfId="10098"/>
    <cellStyle name="Название 26 2" xfId="34563"/>
    <cellStyle name="Название 27" xfId="10099"/>
    <cellStyle name="Название 27 2" xfId="34564"/>
    <cellStyle name="Название 28" xfId="10100"/>
    <cellStyle name="Название 28 2" xfId="34565"/>
    <cellStyle name="Название 29" xfId="10101"/>
    <cellStyle name="Название 29 2" xfId="34566"/>
    <cellStyle name="Название 3" xfId="10102"/>
    <cellStyle name="Название 3 2" xfId="10103"/>
    <cellStyle name="Название 3 2 2" xfId="34567"/>
    <cellStyle name="Название 3 3" xfId="34568"/>
    <cellStyle name="Название 3_Лист1" xfId="53686"/>
    <cellStyle name="Название 30" xfId="10104"/>
    <cellStyle name="Название 30 2" xfId="34569"/>
    <cellStyle name="Название 31" xfId="10105"/>
    <cellStyle name="Название 31 2" xfId="34570"/>
    <cellStyle name="Название 32" xfId="10106"/>
    <cellStyle name="Название 32 2" xfId="34571"/>
    <cellStyle name="Название 33" xfId="10107"/>
    <cellStyle name="Название 33 2" xfId="34572"/>
    <cellStyle name="Название 34" xfId="34573"/>
    <cellStyle name="Название 4" xfId="10108"/>
    <cellStyle name="Название 4 2" xfId="10109"/>
    <cellStyle name="Название 4 2 2" xfId="34574"/>
    <cellStyle name="Название 4 3" xfId="34575"/>
    <cellStyle name="Название 4_Лист1" xfId="53687"/>
    <cellStyle name="Название 5" xfId="10110"/>
    <cellStyle name="Название 5 2" xfId="10111"/>
    <cellStyle name="Название 5 2 2" xfId="34576"/>
    <cellStyle name="Название 5 3" xfId="34577"/>
    <cellStyle name="Название 5_Лист1" xfId="53688"/>
    <cellStyle name="Название 6" xfId="10112"/>
    <cellStyle name="Название 6 2" xfId="10113"/>
    <cellStyle name="Название 6 2 2" xfId="34578"/>
    <cellStyle name="Название 6 3" xfId="34579"/>
    <cellStyle name="Название 6_Лист1" xfId="53689"/>
    <cellStyle name="Название 7" xfId="10114"/>
    <cellStyle name="Название 7 2" xfId="10115"/>
    <cellStyle name="Название 7 2 2" xfId="34580"/>
    <cellStyle name="Название 7 3" xfId="34581"/>
    <cellStyle name="Название 7_Лист1" xfId="53690"/>
    <cellStyle name="Название 8" xfId="10116"/>
    <cellStyle name="Название 8 2" xfId="10117"/>
    <cellStyle name="Название 8 2 2" xfId="10118"/>
    <cellStyle name="Название 8 2 2 2" xfId="34582"/>
    <cellStyle name="Название 8 2 3" xfId="34583"/>
    <cellStyle name="Название 8 2_Лист1" xfId="53691"/>
    <cellStyle name="Название 8 3" xfId="34584"/>
    <cellStyle name="Название 8_Лист1" xfId="53692"/>
    <cellStyle name="Название 9" xfId="10119"/>
    <cellStyle name="Название 9 2" xfId="10120"/>
    <cellStyle name="Название 9 2 2" xfId="10121"/>
    <cellStyle name="Название 9 2 2 2" xfId="34585"/>
    <cellStyle name="Название 9 2 3" xfId="34586"/>
    <cellStyle name="Название 9 2_Лист1" xfId="53693"/>
    <cellStyle name="Название 9 3" xfId="10122"/>
    <cellStyle name="Название 9 3 2" xfId="34587"/>
    <cellStyle name="Название 9 4" xfId="34588"/>
    <cellStyle name="Название 9_Лист1" xfId="53694"/>
    <cellStyle name="Невидимый" xfId="10123"/>
    <cellStyle name="Невидимый 2" xfId="10124"/>
    <cellStyle name="Невидимый 3" xfId="34589"/>
    <cellStyle name="Нейтральный 10" xfId="10125"/>
    <cellStyle name="Нейтральный 10 2" xfId="34590"/>
    <cellStyle name="Нейтральный 11" xfId="10126"/>
    <cellStyle name="Нейтральный 11 2" xfId="10127"/>
    <cellStyle name="Нейтральный 11 3" xfId="34591"/>
    <cellStyle name="Нейтральный 12" xfId="10128"/>
    <cellStyle name="Нейтральный 12 2" xfId="34592"/>
    <cellStyle name="Нейтральный 13" xfId="10129"/>
    <cellStyle name="Нейтральный 13 2" xfId="34593"/>
    <cellStyle name="Нейтральный 14" xfId="10130"/>
    <cellStyle name="Нейтральный 14 2" xfId="34594"/>
    <cellStyle name="Нейтральный 15" xfId="10131"/>
    <cellStyle name="Нейтральный 15 2" xfId="34595"/>
    <cellStyle name="Нейтральный 16" xfId="10132"/>
    <cellStyle name="Нейтральный 16 2" xfId="34596"/>
    <cellStyle name="Нейтральный 17" xfId="10133"/>
    <cellStyle name="Нейтральный 17 2" xfId="34597"/>
    <cellStyle name="Нейтральный 18" xfId="10134"/>
    <cellStyle name="Нейтральный 18 2" xfId="34598"/>
    <cellStyle name="Нейтральный 19" xfId="10135"/>
    <cellStyle name="Нейтральный 19 2" xfId="34599"/>
    <cellStyle name="Нейтральный 2" xfId="10136"/>
    <cellStyle name="Нейтральный 2 2" xfId="10137"/>
    <cellStyle name="Нейтральный 2 2 2" xfId="10138"/>
    <cellStyle name="Нейтральный 2 2 3" xfId="10139"/>
    <cellStyle name="Нейтральный 2 2 4" xfId="34600"/>
    <cellStyle name="Нейтральный 2 3" xfId="10140"/>
    <cellStyle name="Нейтральный 2 3 2" xfId="10141"/>
    <cellStyle name="Нейтральный 2 3 3" xfId="34601"/>
    <cellStyle name="Нейтральный 2 4" xfId="34602"/>
    <cellStyle name="Нейтральный 2_Лист1" xfId="53695"/>
    <cellStyle name="Нейтральный 20" xfId="10142"/>
    <cellStyle name="Нейтральный 20 2" xfId="34603"/>
    <cellStyle name="Нейтральный 21" xfId="10143"/>
    <cellStyle name="Нейтральный 21 2" xfId="34604"/>
    <cellStyle name="Нейтральный 22" xfId="10144"/>
    <cellStyle name="Нейтральный 22 2" xfId="34605"/>
    <cellStyle name="Нейтральный 23" xfId="10145"/>
    <cellStyle name="Нейтральный 23 2" xfId="34606"/>
    <cellStyle name="Нейтральный 24" xfId="10146"/>
    <cellStyle name="Нейтральный 24 2" xfId="34607"/>
    <cellStyle name="Нейтральный 25" xfId="10147"/>
    <cellStyle name="Нейтральный 25 2" xfId="34608"/>
    <cellStyle name="Нейтральный 26" xfId="10148"/>
    <cellStyle name="Нейтральный 26 2" xfId="34609"/>
    <cellStyle name="Нейтральный 27" xfId="10149"/>
    <cellStyle name="Нейтральный 27 2" xfId="34610"/>
    <cellStyle name="Нейтральный 28" xfId="10150"/>
    <cellStyle name="Нейтральный 28 2" xfId="34611"/>
    <cellStyle name="Нейтральный 29" xfId="10151"/>
    <cellStyle name="Нейтральный 29 2" xfId="34612"/>
    <cellStyle name="Нейтральный 3" xfId="10152"/>
    <cellStyle name="Нейтральный 3 2" xfId="10153"/>
    <cellStyle name="Нейтральный 3 2 2" xfId="34613"/>
    <cellStyle name="Нейтральный 3 3" xfId="10154"/>
    <cellStyle name="Нейтральный 3 3 2" xfId="34614"/>
    <cellStyle name="Нейтральный 3 4" xfId="10155"/>
    <cellStyle name="Нейтральный 3 4 2" xfId="34615"/>
    <cellStyle name="Нейтральный 3 5" xfId="34616"/>
    <cellStyle name="Нейтральный 3_Лист1" xfId="53696"/>
    <cellStyle name="Нейтральный 30" xfId="10156"/>
    <cellStyle name="Нейтральный 30 2" xfId="34617"/>
    <cellStyle name="Нейтральный 31" xfId="10157"/>
    <cellStyle name="Нейтральный 31 2" xfId="34618"/>
    <cellStyle name="Нейтральный 32" xfId="10158"/>
    <cellStyle name="Нейтральный 32 2" xfId="34619"/>
    <cellStyle name="Нейтральный 33" xfId="10159"/>
    <cellStyle name="Нейтральный 33 2" xfId="34620"/>
    <cellStyle name="Нейтральный 34" xfId="10160"/>
    <cellStyle name="Нейтральный 34 2" xfId="34621"/>
    <cellStyle name="Нейтральный 35" xfId="34622"/>
    <cellStyle name="Нейтральный 4" xfId="10161"/>
    <cellStyle name="Нейтральный 4 2" xfId="10162"/>
    <cellStyle name="Нейтральный 4 2 2" xfId="34623"/>
    <cellStyle name="Нейтральный 4 3" xfId="10163"/>
    <cellStyle name="Нейтральный 4 3 2" xfId="34624"/>
    <cellStyle name="Нейтральный 4 4" xfId="34625"/>
    <cellStyle name="Нейтральный 4_Лист1" xfId="53697"/>
    <cellStyle name="Нейтральный 5" xfId="10164"/>
    <cellStyle name="Нейтральный 5 2" xfId="10165"/>
    <cellStyle name="Нейтральный 5 2 2" xfId="34626"/>
    <cellStyle name="Нейтральный 5 3" xfId="10166"/>
    <cellStyle name="Нейтральный 5 3 2" xfId="34627"/>
    <cellStyle name="Нейтральный 5 4" xfId="34628"/>
    <cellStyle name="Нейтральный 5_Лист1" xfId="53698"/>
    <cellStyle name="Нейтральный 6" xfId="10167"/>
    <cellStyle name="Нейтральный 6 2" xfId="10168"/>
    <cellStyle name="Нейтральный 6 2 2" xfId="10169"/>
    <cellStyle name="Нейтральный 6 2 3" xfId="34629"/>
    <cellStyle name="Нейтральный 6 3" xfId="10170"/>
    <cellStyle name="Нейтральный 6 3 2" xfId="34630"/>
    <cellStyle name="Нейтральный 6 4" xfId="10171"/>
    <cellStyle name="Нейтральный 6 5" xfId="34631"/>
    <cellStyle name="Нейтральный 6_Лист1" xfId="53699"/>
    <cellStyle name="Нейтральный 7" xfId="10172"/>
    <cellStyle name="Нейтральный 7 2" xfId="10173"/>
    <cellStyle name="Нейтральный 7 2 2" xfId="34632"/>
    <cellStyle name="Нейтральный 7 3" xfId="10174"/>
    <cellStyle name="Нейтральный 7 3 2" xfId="34633"/>
    <cellStyle name="Нейтральный 7 4" xfId="34634"/>
    <cellStyle name="Нейтральный 7_Лист1" xfId="53700"/>
    <cellStyle name="Нейтральный 8" xfId="10175"/>
    <cellStyle name="Нейтральный 8 2" xfId="10176"/>
    <cellStyle name="Нейтральный 8 2 2" xfId="10177"/>
    <cellStyle name="Нейтральный 8 2 2 2" xfId="34635"/>
    <cellStyle name="Нейтральный 8 2 3" xfId="34636"/>
    <cellStyle name="Нейтральный 8 2_Лист1" xfId="53701"/>
    <cellStyle name="Нейтральный 8 3" xfId="10178"/>
    <cellStyle name="Нейтральный 8 3 2" xfId="34637"/>
    <cellStyle name="Нейтральный 8 4" xfId="34638"/>
    <cellStyle name="Нейтральный 8_Лист1" xfId="53702"/>
    <cellStyle name="Нейтральный 9" xfId="10179"/>
    <cellStyle name="Нейтральный 9 2" xfId="10180"/>
    <cellStyle name="Нейтральный 9 2 2" xfId="10181"/>
    <cellStyle name="Нейтральный 9 2 2 2" xfId="34639"/>
    <cellStyle name="Нейтральный 9 2 3" xfId="34640"/>
    <cellStyle name="Нейтральный 9 2_Лист1" xfId="53703"/>
    <cellStyle name="Нейтральный 9 3" xfId="10182"/>
    <cellStyle name="Нейтральный 9 3 2" xfId="10183"/>
    <cellStyle name="Нейтральный 9 3 3" xfId="34641"/>
    <cellStyle name="Нейтральный 9 4" xfId="34642"/>
    <cellStyle name="Нейтральный 9_Лист1" xfId="53704"/>
    <cellStyle name="Низ1" xfId="10184"/>
    <cellStyle name="Низ1 10" xfId="34643"/>
    <cellStyle name="Низ1 10 2" xfId="34644"/>
    <cellStyle name="Низ1 11" xfId="34645"/>
    <cellStyle name="Низ1 11 2" xfId="34646"/>
    <cellStyle name="Низ1 11 3" xfId="34647"/>
    <cellStyle name="Низ1 12" xfId="34648"/>
    <cellStyle name="Низ1 2" xfId="10185"/>
    <cellStyle name="Низ1 2 2" xfId="34649"/>
    <cellStyle name="Низ1 2 2 2" xfId="34650"/>
    <cellStyle name="Низ1 2 2 3" xfId="34651"/>
    <cellStyle name="Низ1 2 3" xfId="34652"/>
    <cellStyle name="Низ1 2 3 2" xfId="34653"/>
    <cellStyle name="Низ1 2 3 3" xfId="34654"/>
    <cellStyle name="Низ1 2 4" xfId="34655"/>
    <cellStyle name="Низ1 2 4 2" xfId="34656"/>
    <cellStyle name="Низ1 2 4 3" xfId="34657"/>
    <cellStyle name="Низ1 2 5" xfId="34658"/>
    <cellStyle name="Низ1 2 5 2" xfId="34659"/>
    <cellStyle name="Низ1 2 5 3" xfId="34660"/>
    <cellStyle name="Низ1 2 6" xfId="34661"/>
    <cellStyle name="Низ1 2 6 2" xfId="34662"/>
    <cellStyle name="Низ1 2 6 3" xfId="34663"/>
    <cellStyle name="Низ1 2 7" xfId="34664"/>
    <cellStyle name="Низ1 2 7 2" xfId="34665"/>
    <cellStyle name="Низ1 2 8" xfId="34666"/>
    <cellStyle name="Низ1 2 8 2" xfId="34667"/>
    <cellStyle name="Низ1 2 8 3" xfId="34668"/>
    <cellStyle name="Низ1 2 9" xfId="34669"/>
    <cellStyle name="Низ1 3" xfId="34670"/>
    <cellStyle name="Низ1 3 2" xfId="34671"/>
    <cellStyle name="Низ1 3 2 2" xfId="34672"/>
    <cellStyle name="Низ1 3 2 3" xfId="34673"/>
    <cellStyle name="Низ1 3 3" xfId="34674"/>
    <cellStyle name="Низ1 3 3 2" xfId="34675"/>
    <cellStyle name="Низ1 3 3 3" xfId="34676"/>
    <cellStyle name="Низ1 3 4" xfId="34677"/>
    <cellStyle name="Низ1 3 4 2" xfId="34678"/>
    <cellStyle name="Низ1 3 4 3" xfId="34679"/>
    <cellStyle name="Низ1 3 5" xfId="34680"/>
    <cellStyle name="Низ1 3 5 2" xfId="34681"/>
    <cellStyle name="Низ1 3 5 3" xfId="34682"/>
    <cellStyle name="Низ1 3 6" xfId="34683"/>
    <cellStyle name="Низ1 3 6 2" xfId="34684"/>
    <cellStyle name="Низ1 3 6 3" xfId="34685"/>
    <cellStyle name="Низ1 3 7" xfId="34686"/>
    <cellStyle name="Низ1 3 7 2" xfId="34687"/>
    <cellStyle name="Низ1 3 8" xfId="34688"/>
    <cellStyle name="Низ1 3 8 2" xfId="34689"/>
    <cellStyle name="Низ1 3 8 3" xfId="34690"/>
    <cellStyle name="Низ1 4" xfId="34691"/>
    <cellStyle name="Низ1 4 2" xfId="34692"/>
    <cellStyle name="Низ1 4 2 2" xfId="34693"/>
    <cellStyle name="Низ1 4 2 3" xfId="34694"/>
    <cellStyle name="Низ1 4 3" xfId="34695"/>
    <cellStyle name="Низ1 4 3 2" xfId="34696"/>
    <cellStyle name="Низ1 4 3 3" xfId="34697"/>
    <cellStyle name="Низ1 4 4" xfId="34698"/>
    <cellStyle name="Низ1 4 4 2" xfId="34699"/>
    <cellStyle name="Низ1 4 4 3" xfId="34700"/>
    <cellStyle name="Низ1 4 5" xfId="34701"/>
    <cellStyle name="Низ1 4 5 2" xfId="34702"/>
    <cellStyle name="Низ1 4 5 3" xfId="34703"/>
    <cellStyle name="Низ1 4 6" xfId="34704"/>
    <cellStyle name="Низ1 4 6 2" xfId="34705"/>
    <cellStyle name="Низ1 4 6 3" xfId="34706"/>
    <cellStyle name="Низ1 4 7" xfId="34707"/>
    <cellStyle name="Низ1 4 7 2" xfId="34708"/>
    <cellStyle name="Низ1 4 8" xfId="34709"/>
    <cellStyle name="Низ1 4 8 2" xfId="34710"/>
    <cellStyle name="Низ1 4 8 3" xfId="34711"/>
    <cellStyle name="Низ1 5" xfId="34712"/>
    <cellStyle name="Низ1 5 2" xfId="34713"/>
    <cellStyle name="Низ1 5 3" xfId="34714"/>
    <cellStyle name="Низ1 6" xfId="34715"/>
    <cellStyle name="Низ1 6 2" xfId="34716"/>
    <cellStyle name="Низ1 6 3" xfId="34717"/>
    <cellStyle name="Низ1 7" xfId="34718"/>
    <cellStyle name="Низ1 7 2" xfId="34719"/>
    <cellStyle name="Низ1 7 3" xfId="34720"/>
    <cellStyle name="Низ1 8" xfId="34721"/>
    <cellStyle name="Низ1 8 2" xfId="34722"/>
    <cellStyle name="Низ1 8 3" xfId="34723"/>
    <cellStyle name="Низ1 9" xfId="34724"/>
    <cellStyle name="Низ1 9 2" xfId="34725"/>
    <cellStyle name="Низ1 9 3" xfId="34726"/>
    <cellStyle name="Низ2" xfId="10186"/>
    <cellStyle name="Низ2 2" xfId="10187"/>
    <cellStyle name="Низ2 3" xfId="34727"/>
    <cellStyle name="Обычный" xfId="0" builtinId="0"/>
    <cellStyle name="Обычный 10" xfId="47"/>
    <cellStyle name="Обычный 10 10" xfId="10188"/>
    <cellStyle name="Обычный 10 10 2" xfId="10189"/>
    <cellStyle name="Обычный 10 10 2 2" xfId="53705"/>
    <cellStyle name="Обычный 10 10 2 2 2" xfId="53706"/>
    <cellStyle name="Обычный 10 10 2 3" xfId="53707"/>
    <cellStyle name="Обычный 10 10 3" xfId="10190"/>
    <cellStyle name="Обычный 10 10 3 2" xfId="53708"/>
    <cellStyle name="Обычный 10 10 4" xfId="48549"/>
    <cellStyle name="Обычный 10 10 4 2" xfId="53709"/>
    <cellStyle name="Обычный 10 10 5" xfId="53710"/>
    <cellStyle name="Обычный 10 10_НВВ РСК 2019 (II пол) МАКС" xfId="53711"/>
    <cellStyle name="Обычный 10 11" xfId="10191"/>
    <cellStyle name="Обычный 10 11 2" xfId="17525"/>
    <cellStyle name="Обычный 10 11 3" xfId="53712"/>
    <cellStyle name="Обычный 10 12" xfId="10192"/>
    <cellStyle name="Обычный 10 12 2" xfId="48559"/>
    <cellStyle name="Обычный 10 13" xfId="53713"/>
    <cellStyle name="Обычный 10 13 2" xfId="53714"/>
    <cellStyle name="Обычный 10 14" xfId="53715"/>
    <cellStyle name="Обычный 10 15" xfId="53716"/>
    <cellStyle name="Обычный 10 16" xfId="53717"/>
    <cellStyle name="Обычный 10 17" xfId="53718"/>
    <cellStyle name="Обычный 10 2" xfId="10193"/>
    <cellStyle name="Обычный 10 2 10" xfId="53719"/>
    <cellStyle name="Обычный 10 2 10 2" xfId="53720"/>
    <cellStyle name="Обычный 10 2 11" xfId="53721"/>
    <cellStyle name="Обычный 10 2 11 2" xfId="53722"/>
    <cellStyle name="Обычный 10 2 12" xfId="53723"/>
    <cellStyle name="Обычный 10 2 2" xfId="10194"/>
    <cellStyle name="Обычный 10 2 2 2" xfId="34728"/>
    <cellStyle name="Обычный 10 2 2 3" xfId="62471"/>
    <cellStyle name="Обычный 10 2 3" xfId="10195"/>
    <cellStyle name="Обычный 10 2 3 2" xfId="10196"/>
    <cellStyle name="Обычный 10 2 3 2 2" xfId="10197"/>
    <cellStyle name="Обычный 10 2 3 2 2 2" xfId="53724"/>
    <cellStyle name="Обычный 10 2 3 2 2 2 2" xfId="53725"/>
    <cellStyle name="Обычный 10 2 3 2 2 3" xfId="53726"/>
    <cellStyle name="Обычный 10 2 3 2 3" xfId="10198"/>
    <cellStyle name="Обычный 10 2 3 2 3 2" xfId="53727"/>
    <cellStyle name="Обычный 10 2 3 2 4" xfId="53728"/>
    <cellStyle name="Обычный 10 2 3 2_НВВ РСК 2019 (II пол) МАКС" xfId="53729"/>
    <cellStyle name="Обычный 10 2 3 3" xfId="10199"/>
    <cellStyle name="Обычный 10 2 3 3 2" xfId="53730"/>
    <cellStyle name="Обычный 10 2 3 3 2 2" xfId="53731"/>
    <cellStyle name="Обычный 10 2 3 3 3" xfId="53732"/>
    <cellStyle name="Обычный 10 2 3 3 3 2" xfId="53733"/>
    <cellStyle name="Обычный 10 2 3 3 4" xfId="53734"/>
    <cellStyle name="Обычный 10 2 3 4" xfId="10200"/>
    <cellStyle name="Обычный 10 2 3 4 2" xfId="53735"/>
    <cellStyle name="Обычный 10 2 3 5" xfId="10201"/>
    <cellStyle name="Обычный 10 2 3 5 2" xfId="53736"/>
    <cellStyle name="Обычный 10 2 3 6" xfId="34729"/>
    <cellStyle name="Обычный 10 2 3 6 2" xfId="48555"/>
    <cellStyle name="Обычный 10 2 3 6 3" xfId="48560"/>
    <cellStyle name="Обычный 10 2 3 6 3 2" xfId="48569"/>
    <cellStyle name="Обычный 10 2 3 7" xfId="34730"/>
    <cellStyle name="Обычный 10 2 3 7 2" xfId="53737"/>
    <cellStyle name="Обычный 10 2 3 8" xfId="53738"/>
    <cellStyle name="Обычный 10 2 3 8 2" xfId="53739"/>
    <cellStyle name="Обычный 10 2 3 9" xfId="53740"/>
    <cellStyle name="Обычный 10 2 3_Лист1" xfId="53741"/>
    <cellStyle name="Обычный 10 2 4" xfId="10202"/>
    <cellStyle name="Обычный 10 2 4 2" xfId="10203"/>
    <cellStyle name="Обычный 10 2 4 2 2" xfId="10204"/>
    <cellStyle name="Обычный 10 2 4 2 2 2" xfId="53742"/>
    <cellStyle name="Обычный 10 2 4 2 2 2 2" xfId="53743"/>
    <cellStyle name="Обычный 10 2 4 2 2 3" xfId="53744"/>
    <cellStyle name="Обычный 10 2 4 2 3" xfId="10205"/>
    <cellStyle name="Обычный 10 2 4 2 3 2" xfId="53745"/>
    <cellStyle name="Обычный 10 2 4 2 4" xfId="53746"/>
    <cellStyle name="Обычный 10 2 4 2_НВВ РСК 2019 (II пол) МАКС" xfId="53747"/>
    <cellStyle name="Обычный 10 2 4 3" xfId="10206"/>
    <cellStyle name="Обычный 10 2 4 3 2" xfId="53748"/>
    <cellStyle name="Обычный 10 2 4 3 2 2" xfId="53749"/>
    <cellStyle name="Обычный 10 2 4 3 3" xfId="53750"/>
    <cellStyle name="Обычный 10 2 4 3 3 2" xfId="53751"/>
    <cellStyle name="Обычный 10 2 4 3 4" xfId="53752"/>
    <cellStyle name="Обычный 10 2 4 4" xfId="10207"/>
    <cellStyle name="Обычный 10 2 4 4 2" xfId="53753"/>
    <cellStyle name="Обычный 10 2 4 5" xfId="10208"/>
    <cellStyle name="Обычный 10 2 4 5 2" xfId="53754"/>
    <cellStyle name="Обычный 10 2 4 6" xfId="34731"/>
    <cellStyle name="Обычный 10 2 4 6 2" xfId="53755"/>
    <cellStyle name="Обычный 10 2 4 7" xfId="34732"/>
    <cellStyle name="Обычный 10 2 4 7 2" xfId="53756"/>
    <cellStyle name="Обычный 10 2 4 8" xfId="53757"/>
    <cellStyle name="Обычный 10 2 4 8 2" xfId="53758"/>
    <cellStyle name="Обычный 10 2 4 9" xfId="53759"/>
    <cellStyle name="Обычный 10 2 4_Лист1" xfId="53760"/>
    <cellStyle name="Обычный 10 2 5" xfId="10209"/>
    <cellStyle name="Обычный 10 2 6" xfId="10210"/>
    <cellStyle name="Обычный 10 2 6 2" xfId="53761"/>
    <cellStyle name="Обычный 10 2 6 2 2" xfId="53762"/>
    <cellStyle name="Обычный 10 2 6 2 2 2" xfId="53763"/>
    <cellStyle name="Обычный 10 2 6 2 3" xfId="53764"/>
    <cellStyle name="Обычный 10 2 6 3" xfId="53765"/>
    <cellStyle name="Обычный 10 2 6 3 2" xfId="53766"/>
    <cellStyle name="Обычный 10 2 6 4" xfId="53767"/>
    <cellStyle name="Обычный 10 2 6_НВВ РСК 2019 (II пол) МАКС" xfId="53768"/>
    <cellStyle name="Обычный 10 2 7" xfId="10211"/>
    <cellStyle name="Обычный 10 2 7 2" xfId="10212"/>
    <cellStyle name="Обычный 10 2 7 2 2" xfId="53769"/>
    <cellStyle name="Обычный 10 2 7 3" xfId="10213"/>
    <cellStyle name="Обычный 10 2 7 3 2" xfId="53770"/>
    <cellStyle name="Обычный 10 2 7 4" xfId="53771"/>
    <cellStyle name="Обычный 10 2 8" xfId="10214"/>
    <cellStyle name="Обычный 10 2 8 2" xfId="53772"/>
    <cellStyle name="Обычный 10 2 9" xfId="34733"/>
    <cellStyle name="Обычный 10 2 9 2" xfId="53773"/>
    <cellStyle name="Обычный 10 2_Лист1" xfId="53774"/>
    <cellStyle name="Обычный 10 3" xfId="10215"/>
    <cellStyle name="Обычный 10 3 10" xfId="53775"/>
    <cellStyle name="Обычный 10 3 2" xfId="10216"/>
    <cellStyle name="Обычный 10 3 3" xfId="10217"/>
    <cellStyle name="Обычный 10 3 3 2" xfId="10218"/>
    <cellStyle name="Обычный 10 3 3 2 2" xfId="53776"/>
    <cellStyle name="Обычный 10 3 3 2 2 2" xfId="53777"/>
    <cellStyle name="Обычный 10 3 3 2 3" xfId="53778"/>
    <cellStyle name="Обычный 10 3 3 3" xfId="10219"/>
    <cellStyle name="Обычный 10 3 3 3 2" xfId="53779"/>
    <cellStyle name="Обычный 10 3 3 4" xfId="48565"/>
    <cellStyle name="Обычный 10 3 3_НВВ РСК 2019 (II пол) МАКС" xfId="53780"/>
    <cellStyle name="Обычный 10 3 4" xfId="10220"/>
    <cellStyle name="Обычный 10 3 4 2" xfId="53781"/>
    <cellStyle name="Обычный 10 3 4 2 2" xfId="53782"/>
    <cellStyle name="Обычный 10 3 4 3" xfId="53783"/>
    <cellStyle name="Обычный 10 3 4 3 2" xfId="53784"/>
    <cellStyle name="Обычный 10 3 4 4" xfId="53785"/>
    <cellStyle name="Обычный 10 3 5" xfId="53786"/>
    <cellStyle name="Обычный 10 3 5 2" xfId="53787"/>
    <cellStyle name="Обычный 10 3 6" xfId="53788"/>
    <cellStyle name="Обычный 10 3 6 2" xfId="53789"/>
    <cellStyle name="Обычный 10 3 7" xfId="53790"/>
    <cellStyle name="Обычный 10 3 7 2" xfId="53791"/>
    <cellStyle name="Обычный 10 3 8" xfId="53792"/>
    <cellStyle name="Обычный 10 3 9" xfId="53793"/>
    <cellStyle name="Обычный 10 3 9 2" xfId="53794"/>
    <cellStyle name="Обычный 10 3_Лист1" xfId="53795"/>
    <cellStyle name="Обычный 10 4" xfId="10221"/>
    <cellStyle name="Обычный 10 4 10" xfId="53796"/>
    <cellStyle name="Обычный 10 4 2" xfId="10222"/>
    <cellStyle name="Обычный 10 4 2 2" xfId="10223"/>
    <cellStyle name="Обычный 10 4 2 2 2" xfId="10224"/>
    <cellStyle name="Обычный 10 4 2 2 2 2" xfId="53797"/>
    <cellStyle name="Обычный 10 4 2 2 2 2 2" xfId="53798"/>
    <cellStyle name="Обычный 10 4 2 2 2 3" xfId="53799"/>
    <cellStyle name="Обычный 10 4 2 2 3" xfId="10225"/>
    <cellStyle name="Обычный 10 4 2 2 3 2" xfId="53800"/>
    <cellStyle name="Обычный 10 4 2 2 4" xfId="53801"/>
    <cellStyle name="Обычный 10 4 2 2_НВВ РСК 2019 (II пол) МАКС" xfId="53802"/>
    <cellStyle name="Обычный 10 4 2 3" xfId="10226"/>
    <cellStyle name="Обычный 10 4 2 3 2" xfId="53803"/>
    <cellStyle name="Обычный 10 4 2 3 2 2" xfId="53804"/>
    <cellStyle name="Обычный 10 4 2 3 3" xfId="53805"/>
    <cellStyle name="Обычный 10 4 2 3 3 2" xfId="53806"/>
    <cellStyle name="Обычный 10 4 2 3 4" xfId="53807"/>
    <cellStyle name="Обычный 10 4 2 4" xfId="10227"/>
    <cellStyle name="Обычный 10 4 2 4 2" xfId="53808"/>
    <cellStyle name="Обычный 10 4 2 5" xfId="10228"/>
    <cellStyle name="Обычный 10 4 2 5 2" xfId="53809"/>
    <cellStyle name="Обычный 10 4 2 6" xfId="34734"/>
    <cellStyle name="Обычный 10 4 2 6 2" xfId="53810"/>
    <cellStyle name="Обычный 10 4 2 7" xfId="34735"/>
    <cellStyle name="Обычный 10 4 2 7 2" xfId="53811"/>
    <cellStyle name="Обычный 10 4 2 8" xfId="53812"/>
    <cellStyle name="Обычный 10 4 2 8 2" xfId="53813"/>
    <cellStyle name="Обычный 10 4 2 9" xfId="53814"/>
    <cellStyle name="Обычный 10 4 2_Лист1" xfId="53815"/>
    <cellStyle name="Обычный 10 4 3" xfId="10229"/>
    <cellStyle name="Обычный 10 4 3 2" xfId="10230"/>
    <cellStyle name="Обычный 10 4 3 2 2" xfId="53816"/>
    <cellStyle name="Обычный 10 4 3 2 2 2" xfId="53817"/>
    <cellStyle name="Обычный 10 4 3 2 3" xfId="53818"/>
    <cellStyle name="Обычный 10 4 3 3" xfId="10231"/>
    <cellStyle name="Обычный 10 4 3 3 2" xfId="53819"/>
    <cellStyle name="Обычный 10 4 3 4" xfId="53820"/>
    <cellStyle name="Обычный 10 4 3_НВВ РСК 2019 (II пол) МАКС" xfId="53821"/>
    <cellStyle name="Обычный 10 4 4" xfId="10232"/>
    <cellStyle name="Обычный 10 4 4 2" xfId="53822"/>
    <cellStyle name="Обычный 10 4 4 2 2" xfId="53823"/>
    <cellStyle name="Обычный 10 4 4 3" xfId="53824"/>
    <cellStyle name="Обычный 10 4 4 3 2" xfId="53825"/>
    <cellStyle name="Обычный 10 4 4 4" xfId="53826"/>
    <cellStyle name="Обычный 10 4 5" xfId="34736"/>
    <cellStyle name="Обычный 10 4 5 2" xfId="53827"/>
    <cellStyle name="Обычный 10 4 6" xfId="53828"/>
    <cellStyle name="Обычный 10 4 6 2" xfId="53829"/>
    <cellStyle name="Обычный 10 4 7" xfId="53830"/>
    <cellStyle name="Обычный 10 4 7 2" xfId="53831"/>
    <cellStyle name="Обычный 10 4 8" xfId="53832"/>
    <cellStyle name="Обычный 10 4 9" xfId="53833"/>
    <cellStyle name="Обычный 10 4 9 2" xfId="53834"/>
    <cellStyle name="Обычный 10 4_Лист1" xfId="53835"/>
    <cellStyle name="Обычный 10 5" xfId="10233"/>
    <cellStyle name="Обычный 10 5 2" xfId="10234"/>
    <cellStyle name="Обычный 10 5 2 2" xfId="34737"/>
    <cellStyle name="Обычный 10 5 3" xfId="10235"/>
    <cellStyle name="Обычный 10 5 3 2" xfId="10236"/>
    <cellStyle name="Обычный 10 5 3 2 2" xfId="53836"/>
    <cellStyle name="Обычный 10 5 3 2 2 2" xfId="53837"/>
    <cellStyle name="Обычный 10 5 3 2 3" xfId="53838"/>
    <cellStyle name="Обычный 10 5 3 3" xfId="10237"/>
    <cellStyle name="Обычный 10 5 3 3 2" xfId="53839"/>
    <cellStyle name="Обычный 10 5 3 4" xfId="53840"/>
    <cellStyle name="Обычный 10 5 3_НВВ РСК 2019 (II пол) МАКС" xfId="53841"/>
    <cellStyle name="Обычный 10 5 4" xfId="10238"/>
    <cellStyle name="Обычный 10 5 4 2" xfId="53842"/>
    <cellStyle name="Обычный 10 5 4 2 2" xfId="53843"/>
    <cellStyle name="Обычный 10 5 4 3" xfId="53844"/>
    <cellStyle name="Обычный 10 5 4 3 2" xfId="53845"/>
    <cellStyle name="Обычный 10 5 4 4" xfId="53846"/>
    <cellStyle name="Обычный 10 5 5" xfId="34738"/>
    <cellStyle name="Обычный 10 5 5 2" xfId="53847"/>
    <cellStyle name="Обычный 10 5 6" xfId="53848"/>
    <cellStyle name="Обычный 10 5 6 2" xfId="53849"/>
    <cellStyle name="Обычный 10 5 7" xfId="53850"/>
    <cellStyle name="Обычный 10 5 7 2" xfId="53851"/>
    <cellStyle name="Обычный 10 5 8" xfId="53852"/>
    <cellStyle name="Обычный 10 5 8 2" xfId="53853"/>
    <cellStyle name="Обычный 10 5 9" xfId="53854"/>
    <cellStyle name="Обычный 10 5_Лист1" xfId="53855"/>
    <cellStyle name="Обычный 10 6" xfId="10239"/>
    <cellStyle name="Обычный 10 6 2" xfId="10240"/>
    <cellStyle name="Обычный 10 6 2 2" xfId="10241"/>
    <cellStyle name="Обычный 10 6 2 2 2" xfId="53856"/>
    <cellStyle name="Обычный 10 6 2 2 2 2" xfId="53857"/>
    <cellStyle name="Обычный 10 6 2 2 3" xfId="53858"/>
    <cellStyle name="Обычный 10 6 2 3" xfId="10242"/>
    <cellStyle name="Обычный 10 6 2 3 2" xfId="53859"/>
    <cellStyle name="Обычный 10 6 2 4" xfId="53860"/>
    <cellStyle name="Обычный 10 6 2_НВВ РСК 2019 (II пол) МАКС" xfId="53861"/>
    <cellStyle name="Обычный 10 6 3" xfId="10243"/>
    <cellStyle name="Обычный 10 6 3 2" xfId="53862"/>
    <cellStyle name="Обычный 10 6 3 2 2" xfId="53863"/>
    <cellStyle name="Обычный 10 6 3 3" xfId="53864"/>
    <cellStyle name="Обычный 10 6 3 3 2" xfId="53865"/>
    <cellStyle name="Обычный 10 6 3 4" xfId="53866"/>
    <cellStyle name="Обычный 10 6 4" xfId="10244"/>
    <cellStyle name="Обычный 10 6 4 2" xfId="53867"/>
    <cellStyle name="Обычный 10 6 5" xfId="10245"/>
    <cellStyle name="Обычный 10 6 5 2" xfId="53868"/>
    <cellStyle name="Обычный 10 6 6" xfId="34739"/>
    <cellStyle name="Обычный 10 6 6 2" xfId="53869"/>
    <cellStyle name="Обычный 10 6 7" xfId="34740"/>
    <cellStyle name="Обычный 10 6 7 2" xfId="53870"/>
    <cellStyle name="Обычный 10 6 8" xfId="53871"/>
    <cellStyle name="Обычный 10 6 8 2" xfId="53872"/>
    <cellStyle name="Обычный 10 6 9" xfId="53873"/>
    <cellStyle name="Обычный 10 6_Лист1" xfId="53874"/>
    <cellStyle name="Обычный 10 7" xfId="10246"/>
    <cellStyle name="Обычный 10 7 2" xfId="10247"/>
    <cellStyle name="Обычный 10 7 2 2" xfId="10248"/>
    <cellStyle name="Обычный 10 7 2 2 2" xfId="53875"/>
    <cellStyle name="Обычный 10 7 2 2 2 2" xfId="53876"/>
    <cellStyle name="Обычный 10 7 2 2 3" xfId="53877"/>
    <cellStyle name="Обычный 10 7 2 3" xfId="10249"/>
    <cellStyle name="Обычный 10 7 2 3 2" xfId="53878"/>
    <cellStyle name="Обычный 10 7 2 4" xfId="53879"/>
    <cellStyle name="Обычный 10 7 2_НВВ РСК 2019 (II пол) МАКС" xfId="53880"/>
    <cellStyle name="Обычный 10 7 3" xfId="10250"/>
    <cellStyle name="Обычный 10 7 3 2" xfId="53881"/>
    <cellStyle name="Обычный 10 7 3 2 2" xfId="53882"/>
    <cellStyle name="Обычный 10 7 3 3" xfId="53883"/>
    <cellStyle name="Обычный 10 7 3 3 2" xfId="53884"/>
    <cellStyle name="Обычный 10 7 3 4" xfId="53885"/>
    <cellStyle name="Обычный 10 7 4" xfId="10251"/>
    <cellStyle name="Обычный 10 7 4 2" xfId="53886"/>
    <cellStyle name="Обычный 10 7 5" xfId="10252"/>
    <cellStyle name="Обычный 10 7 5 2" xfId="53887"/>
    <cellStyle name="Обычный 10 7 6" xfId="34741"/>
    <cellStyle name="Обычный 10 7 6 2" xfId="53888"/>
    <cellStyle name="Обычный 10 7 7" xfId="34742"/>
    <cellStyle name="Обычный 10 7 7 2" xfId="53889"/>
    <cellStyle name="Обычный 10 7 8" xfId="53890"/>
    <cellStyle name="Обычный 10 7 8 2" xfId="53891"/>
    <cellStyle name="Обычный 10 7 9" xfId="53892"/>
    <cellStyle name="Обычный 10 7_Лист1" xfId="53893"/>
    <cellStyle name="Обычный 10 8" xfId="10253"/>
    <cellStyle name="Обычный 10 8 2" xfId="10254"/>
    <cellStyle name="Обычный 10 8 2 2" xfId="10255"/>
    <cellStyle name="Обычный 10 8 2 2 2" xfId="53894"/>
    <cellStyle name="Обычный 10 8 2 2 2 2" xfId="53895"/>
    <cellStyle name="Обычный 10 8 2 2 3" xfId="53896"/>
    <cellStyle name="Обычный 10 8 2 3" xfId="10256"/>
    <cellStyle name="Обычный 10 8 2 3 2" xfId="53897"/>
    <cellStyle name="Обычный 10 8 2 4" xfId="53898"/>
    <cellStyle name="Обычный 10 8 2_НВВ РСК 2019 (II пол) МАКС" xfId="53899"/>
    <cellStyle name="Обычный 10 8 3" xfId="10257"/>
    <cellStyle name="Обычный 10 8 3 2" xfId="53900"/>
    <cellStyle name="Обычный 10 8 3 2 2" xfId="53901"/>
    <cellStyle name="Обычный 10 8 3 3" xfId="53902"/>
    <cellStyle name="Обычный 10 8 3 3 2" xfId="53903"/>
    <cellStyle name="Обычный 10 8 3 4" xfId="53904"/>
    <cellStyle name="Обычный 10 8 4" xfId="10258"/>
    <cellStyle name="Обычный 10 8 4 2" xfId="53905"/>
    <cellStyle name="Обычный 10 8 5" xfId="10259"/>
    <cellStyle name="Обычный 10 8 5 2" xfId="53906"/>
    <cellStyle name="Обычный 10 8 6" xfId="34743"/>
    <cellStyle name="Обычный 10 8 6 2" xfId="53907"/>
    <cellStyle name="Обычный 10 8 7" xfId="34744"/>
    <cellStyle name="Обычный 10 8 7 2" xfId="53908"/>
    <cellStyle name="Обычный 10 8 8" xfId="53909"/>
    <cellStyle name="Обычный 10 8 8 2" xfId="53910"/>
    <cellStyle name="Обычный 10 8 9" xfId="53911"/>
    <cellStyle name="Обычный 10 8_Лист1" xfId="53912"/>
    <cellStyle name="Обычный 10 9" xfId="10260"/>
    <cellStyle name="Обычный 10 9 2" xfId="53913"/>
    <cellStyle name="Обычный 10 9 2 2" xfId="53914"/>
    <cellStyle name="Обычный 10 9 2 2 2" xfId="53915"/>
    <cellStyle name="Обычный 10 9 2 3" xfId="53916"/>
    <cellStyle name="Обычный 10 9 3" xfId="53917"/>
    <cellStyle name="Обычный 10 9 3 2" xfId="53918"/>
    <cellStyle name="Обычный 10 9 4" xfId="53919"/>
    <cellStyle name="Обычный 10 9_НВВ РСК 2019 (II пол) МАКС" xfId="53920"/>
    <cellStyle name="Обычный 10_НВВ РСК 2019 (II пол) МАКС" xfId="53921"/>
    <cellStyle name="Обычный 11" xfId="10261"/>
    <cellStyle name="Обычный 11 2" xfId="10262"/>
    <cellStyle name="Обычный 11 2 10" xfId="53922"/>
    <cellStyle name="Обычный 11 2 2" xfId="10263"/>
    <cellStyle name="Обычный 11 2 2 2" xfId="10264"/>
    <cellStyle name="Обычный 11 2 2 3" xfId="34745"/>
    <cellStyle name="Обычный 11 2 2 4" xfId="34746"/>
    <cellStyle name="Обычный 11 2 3" xfId="10265"/>
    <cellStyle name="Обычный 11 2 3 2" xfId="10266"/>
    <cellStyle name="Обычный 11 2 3 2 2" xfId="53923"/>
    <cellStyle name="Обычный 11 2 3 2 2 2" xfId="53924"/>
    <cellStyle name="Обычный 11 2 3 2 3" xfId="53925"/>
    <cellStyle name="Обычный 11 2 3 3" xfId="10267"/>
    <cellStyle name="Обычный 11 2 3 3 2" xfId="53926"/>
    <cellStyle name="Обычный 11 2 3 4" xfId="34747"/>
    <cellStyle name="Обычный 11 2 3_НВВ РСК 2019 (II пол) МАКС" xfId="53927"/>
    <cellStyle name="Обычный 11 2 4" xfId="10268"/>
    <cellStyle name="Обычный 11 2 4 2" xfId="34748"/>
    <cellStyle name="Обычный 11 2 4 2 2" xfId="53928"/>
    <cellStyle name="Обычный 11 2 4 3" xfId="53929"/>
    <cellStyle name="Обычный 11 2 4 3 2" xfId="53930"/>
    <cellStyle name="Обычный 11 2 4 4" xfId="53931"/>
    <cellStyle name="Обычный 11 2 5" xfId="34749"/>
    <cellStyle name="Обычный 11 2 5 2" xfId="53932"/>
    <cellStyle name="Обычный 11 2 6" xfId="53933"/>
    <cellStyle name="Обычный 11 2 6 2" xfId="53934"/>
    <cellStyle name="Обычный 11 2 7" xfId="53935"/>
    <cellStyle name="Обычный 11 2 7 2" xfId="53936"/>
    <cellStyle name="Обычный 11 2 8" xfId="53937"/>
    <cellStyle name="Обычный 11 2 9" xfId="53938"/>
    <cellStyle name="Обычный 11 2 9 2" xfId="53939"/>
    <cellStyle name="Обычный 11 2_Лист1" xfId="53940"/>
    <cellStyle name="Обычный 11 3" xfId="10269"/>
    <cellStyle name="Обычный 11 3 10" xfId="34750"/>
    <cellStyle name="Обычный 11 3 11" xfId="34751"/>
    <cellStyle name="Обычный 11 3 2" xfId="10270"/>
    <cellStyle name="Обычный 11 3 2 10" xfId="34752"/>
    <cellStyle name="Обычный 11 3 2 10 2" xfId="53941"/>
    <cellStyle name="Обычный 11 3 2 11" xfId="53942"/>
    <cellStyle name="Обычный 11 3 2 2" xfId="10271"/>
    <cellStyle name="Обычный 11 3 2 2 10" xfId="53943"/>
    <cellStyle name="Обычный 11 3 2 2 2" xfId="10272"/>
    <cellStyle name="Обычный 11 3 2 2 2 2" xfId="10273"/>
    <cellStyle name="Обычный 11 3 2 2 2 2 2" xfId="10274"/>
    <cellStyle name="Обычный 11 3 2 2 2 2 2 2" xfId="53944"/>
    <cellStyle name="Обычный 11 3 2 2 2 2 2 2 2" xfId="53945"/>
    <cellStyle name="Обычный 11 3 2 2 2 2 2 3" xfId="53946"/>
    <cellStyle name="Обычный 11 3 2 2 2 2 3" xfId="10275"/>
    <cellStyle name="Обычный 11 3 2 2 2 2 3 2" xfId="53947"/>
    <cellStyle name="Обычный 11 3 2 2 2 2 4" xfId="53948"/>
    <cellStyle name="Обычный 11 3 2 2 2 2_НВВ РСК 2019 (II пол) МАКС" xfId="53949"/>
    <cellStyle name="Обычный 11 3 2 2 2 3" xfId="10276"/>
    <cellStyle name="Обычный 11 3 2 2 2 3 2" xfId="10277"/>
    <cellStyle name="Обычный 11 3 2 2 2 3 2 2" xfId="53950"/>
    <cellStyle name="Обычный 11 3 2 2 2 3 3" xfId="10278"/>
    <cellStyle name="Обычный 11 3 2 2 2 3 3 2" xfId="53951"/>
    <cellStyle name="Обычный 11 3 2 2 2 3 4" xfId="53952"/>
    <cellStyle name="Обычный 11 3 2 2 2 4" xfId="10279"/>
    <cellStyle name="Обычный 11 3 2 2 2 4 2" xfId="53953"/>
    <cellStyle name="Обычный 11 3 2 2 2 5" xfId="10280"/>
    <cellStyle name="Обычный 11 3 2 2 2 5 2" xfId="53954"/>
    <cellStyle name="Обычный 11 3 2 2 2 6" xfId="10281"/>
    <cellStyle name="Обычный 11 3 2 2 2 6 2" xfId="53955"/>
    <cellStyle name="Обычный 11 3 2 2 2 7" xfId="34753"/>
    <cellStyle name="Обычный 11 3 2 2 2 7 2" xfId="53956"/>
    <cellStyle name="Обычный 11 3 2 2 2 8" xfId="34754"/>
    <cellStyle name="Обычный 11 3 2 2 2 8 2" xfId="53957"/>
    <cellStyle name="Обычный 11 3 2 2 2 9" xfId="53958"/>
    <cellStyle name="Обычный 11 3 2 2 2_Лист1" xfId="53959"/>
    <cellStyle name="Обычный 11 3 2 2 3" xfId="10282"/>
    <cellStyle name="Обычный 11 3 2 2 3 2" xfId="10283"/>
    <cellStyle name="Обычный 11 3 2 2 3 2 2" xfId="53960"/>
    <cellStyle name="Обычный 11 3 2 2 3 2 2 2" xfId="53961"/>
    <cellStyle name="Обычный 11 3 2 2 3 2 3" xfId="53962"/>
    <cellStyle name="Обычный 11 3 2 2 3 3" xfId="10284"/>
    <cellStyle name="Обычный 11 3 2 2 3 3 2" xfId="53963"/>
    <cellStyle name="Обычный 11 3 2 2 3 4" xfId="53964"/>
    <cellStyle name="Обычный 11 3 2 2 3_НВВ РСК 2019 (II пол) МАКС" xfId="53965"/>
    <cellStyle name="Обычный 11 3 2 2 4" xfId="10285"/>
    <cellStyle name="Обычный 11 3 2 2 4 2" xfId="10286"/>
    <cellStyle name="Обычный 11 3 2 2 4 2 2" xfId="53966"/>
    <cellStyle name="Обычный 11 3 2 2 4 3" xfId="10287"/>
    <cellStyle name="Обычный 11 3 2 2 4 3 2" xfId="53967"/>
    <cellStyle name="Обычный 11 3 2 2 4 4" xfId="53968"/>
    <cellStyle name="Обычный 11 3 2 2 5" xfId="10288"/>
    <cellStyle name="Обычный 11 3 2 2 5 2" xfId="53969"/>
    <cellStyle name="Обычный 11 3 2 2 6" xfId="10289"/>
    <cellStyle name="Обычный 11 3 2 2 6 2" xfId="53970"/>
    <cellStyle name="Обычный 11 3 2 2 7" xfId="10290"/>
    <cellStyle name="Обычный 11 3 2 2 7 2" xfId="53971"/>
    <cellStyle name="Обычный 11 3 2 2 8" xfId="34755"/>
    <cellStyle name="Обычный 11 3 2 2 8 2" xfId="53972"/>
    <cellStyle name="Обычный 11 3 2 2 9" xfId="34756"/>
    <cellStyle name="Обычный 11 3 2 2 9 2" xfId="53973"/>
    <cellStyle name="Обычный 11 3 2 2_Лист1" xfId="53974"/>
    <cellStyle name="Обычный 11 3 2 3" xfId="10291"/>
    <cellStyle name="Обычный 11 3 2 3 2" xfId="10292"/>
    <cellStyle name="Обычный 11 3 2 3 2 2" xfId="10293"/>
    <cellStyle name="Обычный 11 3 2 3 2 2 2" xfId="53975"/>
    <cellStyle name="Обычный 11 3 2 3 2 2 2 2" xfId="53976"/>
    <cellStyle name="Обычный 11 3 2 3 2 2 3" xfId="53977"/>
    <cellStyle name="Обычный 11 3 2 3 2 3" xfId="10294"/>
    <cellStyle name="Обычный 11 3 2 3 2 3 2" xfId="53978"/>
    <cellStyle name="Обычный 11 3 2 3 2 4" xfId="53979"/>
    <cellStyle name="Обычный 11 3 2 3 2_НВВ РСК 2019 (II пол) МАКС" xfId="53980"/>
    <cellStyle name="Обычный 11 3 2 3 3" xfId="10295"/>
    <cellStyle name="Обычный 11 3 2 3 3 2" xfId="10296"/>
    <cellStyle name="Обычный 11 3 2 3 3 2 2" xfId="53981"/>
    <cellStyle name="Обычный 11 3 2 3 3 3" xfId="10297"/>
    <cellStyle name="Обычный 11 3 2 3 3 3 2" xfId="53982"/>
    <cellStyle name="Обычный 11 3 2 3 3 4" xfId="53983"/>
    <cellStyle name="Обычный 11 3 2 3 4" xfId="10298"/>
    <cellStyle name="Обычный 11 3 2 3 4 2" xfId="53984"/>
    <cellStyle name="Обычный 11 3 2 3 5" xfId="10299"/>
    <cellStyle name="Обычный 11 3 2 3 5 2" xfId="53985"/>
    <cellStyle name="Обычный 11 3 2 3 6" xfId="10300"/>
    <cellStyle name="Обычный 11 3 2 3 6 2" xfId="53986"/>
    <cellStyle name="Обычный 11 3 2 3 7" xfId="34757"/>
    <cellStyle name="Обычный 11 3 2 3 7 2" xfId="53987"/>
    <cellStyle name="Обычный 11 3 2 3 8" xfId="34758"/>
    <cellStyle name="Обычный 11 3 2 3 8 2" xfId="53988"/>
    <cellStyle name="Обычный 11 3 2 3 9" xfId="53989"/>
    <cellStyle name="Обычный 11 3 2 3_Лист1" xfId="53990"/>
    <cellStyle name="Обычный 11 3 2 4" xfId="10301"/>
    <cellStyle name="Обычный 11 3 2 4 2" xfId="10302"/>
    <cellStyle name="Обычный 11 3 2 4 2 2" xfId="53991"/>
    <cellStyle name="Обычный 11 3 2 4 2 2 2" xfId="53992"/>
    <cellStyle name="Обычный 11 3 2 4 2 3" xfId="53993"/>
    <cellStyle name="Обычный 11 3 2 4 3" xfId="10303"/>
    <cellStyle name="Обычный 11 3 2 4 3 2" xfId="53994"/>
    <cellStyle name="Обычный 11 3 2 4 4" xfId="53995"/>
    <cellStyle name="Обычный 11 3 2 4_НВВ РСК 2019 (II пол) МАКС" xfId="53996"/>
    <cellStyle name="Обычный 11 3 2 5" xfId="10304"/>
    <cellStyle name="Обычный 11 3 2 5 2" xfId="10305"/>
    <cellStyle name="Обычный 11 3 2 5 2 2" xfId="53997"/>
    <cellStyle name="Обычный 11 3 2 5 3" xfId="10306"/>
    <cellStyle name="Обычный 11 3 2 5 3 2" xfId="53998"/>
    <cellStyle name="Обычный 11 3 2 5 4" xfId="53999"/>
    <cellStyle name="Обычный 11 3 2 6" xfId="10307"/>
    <cellStyle name="Обычный 11 3 2 6 2" xfId="54000"/>
    <cellStyle name="Обычный 11 3 2 7" xfId="10308"/>
    <cellStyle name="Обычный 11 3 2 7 2" xfId="54001"/>
    <cellStyle name="Обычный 11 3 2 8" xfId="10309"/>
    <cellStyle name="Обычный 11 3 2 8 2" xfId="54002"/>
    <cellStyle name="Обычный 11 3 2 9" xfId="34759"/>
    <cellStyle name="Обычный 11 3 2 9 2" xfId="54003"/>
    <cellStyle name="Обычный 11 3 2_Лист1" xfId="54004"/>
    <cellStyle name="Обычный 11 3 3" xfId="10310"/>
    <cellStyle name="Обычный 11 3 3 10" xfId="34760"/>
    <cellStyle name="Обычный 11 3 3 10 2" xfId="54005"/>
    <cellStyle name="Обычный 11 3 3 11" xfId="54006"/>
    <cellStyle name="Обычный 11 3 3 2" xfId="10311"/>
    <cellStyle name="Обычный 11 3 3 2 10" xfId="54007"/>
    <cellStyle name="Обычный 11 3 3 2 2" xfId="10312"/>
    <cellStyle name="Обычный 11 3 3 2 2 2" xfId="10313"/>
    <cellStyle name="Обычный 11 3 3 2 2 2 2" xfId="10314"/>
    <cellStyle name="Обычный 11 3 3 2 2 2 2 2" xfId="54008"/>
    <cellStyle name="Обычный 11 3 3 2 2 2 2 2 2" xfId="54009"/>
    <cellStyle name="Обычный 11 3 3 2 2 2 2 3" xfId="54010"/>
    <cellStyle name="Обычный 11 3 3 2 2 2 3" xfId="10315"/>
    <cellStyle name="Обычный 11 3 3 2 2 2 3 2" xfId="54011"/>
    <cellStyle name="Обычный 11 3 3 2 2 2 4" xfId="54012"/>
    <cellStyle name="Обычный 11 3 3 2 2 2_НВВ РСК 2019 (II пол) МАКС" xfId="54013"/>
    <cellStyle name="Обычный 11 3 3 2 2 3" xfId="10316"/>
    <cellStyle name="Обычный 11 3 3 2 2 3 2" xfId="10317"/>
    <cellStyle name="Обычный 11 3 3 2 2 3 2 2" xfId="54014"/>
    <cellStyle name="Обычный 11 3 3 2 2 3 3" xfId="10318"/>
    <cellStyle name="Обычный 11 3 3 2 2 3 3 2" xfId="54015"/>
    <cellStyle name="Обычный 11 3 3 2 2 3 4" xfId="54016"/>
    <cellStyle name="Обычный 11 3 3 2 2 4" xfId="10319"/>
    <cellStyle name="Обычный 11 3 3 2 2 4 2" xfId="54017"/>
    <cellStyle name="Обычный 11 3 3 2 2 5" xfId="10320"/>
    <cellStyle name="Обычный 11 3 3 2 2 5 2" xfId="54018"/>
    <cellStyle name="Обычный 11 3 3 2 2 6" xfId="10321"/>
    <cellStyle name="Обычный 11 3 3 2 2 6 2" xfId="54019"/>
    <cellStyle name="Обычный 11 3 3 2 2 7" xfId="34761"/>
    <cellStyle name="Обычный 11 3 3 2 2 7 2" xfId="54020"/>
    <cellStyle name="Обычный 11 3 3 2 2 8" xfId="34762"/>
    <cellStyle name="Обычный 11 3 3 2 2 8 2" xfId="54021"/>
    <cellStyle name="Обычный 11 3 3 2 2 9" xfId="54022"/>
    <cellStyle name="Обычный 11 3 3 2 2_Лист1" xfId="54023"/>
    <cellStyle name="Обычный 11 3 3 2 3" xfId="10322"/>
    <cellStyle name="Обычный 11 3 3 2 3 2" xfId="10323"/>
    <cellStyle name="Обычный 11 3 3 2 3 2 2" xfId="54024"/>
    <cellStyle name="Обычный 11 3 3 2 3 2 2 2" xfId="54025"/>
    <cellStyle name="Обычный 11 3 3 2 3 2 3" xfId="54026"/>
    <cellStyle name="Обычный 11 3 3 2 3 3" xfId="10324"/>
    <cellStyle name="Обычный 11 3 3 2 3 3 2" xfId="54027"/>
    <cellStyle name="Обычный 11 3 3 2 3 4" xfId="54028"/>
    <cellStyle name="Обычный 11 3 3 2 3_НВВ РСК 2019 (II пол) МАКС" xfId="54029"/>
    <cellStyle name="Обычный 11 3 3 2 4" xfId="10325"/>
    <cellStyle name="Обычный 11 3 3 2 4 2" xfId="10326"/>
    <cellStyle name="Обычный 11 3 3 2 4 2 2" xfId="54030"/>
    <cellStyle name="Обычный 11 3 3 2 4 3" xfId="10327"/>
    <cellStyle name="Обычный 11 3 3 2 4 3 2" xfId="54031"/>
    <cellStyle name="Обычный 11 3 3 2 4 4" xfId="54032"/>
    <cellStyle name="Обычный 11 3 3 2 5" xfId="10328"/>
    <cellStyle name="Обычный 11 3 3 2 5 2" xfId="54033"/>
    <cellStyle name="Обычный 11 3 3 2 6" xfId="10329"/>
    <cellStyle name="Обычный 11 3 3 2 6 2" xfId="54034"/>
    <cellStyle name="Обычный 11 3 3 2 7" xfId="10330"/>
    <cellStyle name="Обычный 11 3 3 2 7 2" xfId="54035"/>
    <cellStyle name="Обычный 11 3 3 2 8" xfId="34763"/>
    <cellStyle name="Обычный 11 3 3 2 8 2" xfId="54036"/>
    <cellStyle name="Обычный 11 3 3 2 9" xfId="34764"/>
    <cellStyle name="Обычный 11 3 3 2 9 2" xfId="54037"/>
    <cellStyle name="Обычный 11 3 3 2_Лист1" xfId="54038"/>
    <cellStyle name="Обычный 11 3 3 3" xfId="10331"/>
    <cellStyle name="Обычный 11 3 3 3 2" xfId="10332"/>
    <cellStyle name="Обычный 11 3 3 3 2 2" xfId="10333"/>
    <cellStyle name="Обычный 11 3 3 3 2 2 2" xfId="54039"/>
    <cellStyle name="Обычный 11 3 3 3 2 2 2 2" xfId="54040"/>
    <cellStyle name="Обычный 11 3 3 3 2 2 3" xfId="54041"/>
    <cellStyle name="Обычный 11 3 3 3 2 3" xfId="10334"/>
    <cellStyle name="Обычный 11 3 3 3 2 3 2" xfId="54042"/>
    <cellStyle name="Обычный 11 3 3 3 2 4" xfId="54043"/>
    <cellStyle name="Обычный 11 3 3 3 2_НВВ РСК 2019 (II пол) МАКС" xfId="54044"/>
    <cellStyle name="Обычный 11 3 3 3 3" xfId="10335"/>
    <cellStyle name="Обычный 11 3 3 3 3 2" xfId="10336"/>
    <cellStyle name="Обычный 11 3 3 3 3 2 2" xfId="54045"/>
    <cellStyle name="Обычный 11 3 3 3 3 3" xfId="10337"/>
    <cellStyle name="Обычный 11 3 3 3 3 3 2" xfId="54046"/>
    <cellStyle name="Обычный 11 3 3 3 3 4" xfId="54047"/>
    <cellStyle name="Обычный 11 3 3 3 4" xfId="10338"/>
    <cellStyle name="Обычный 11 3 3 3 4 2" xfId="54048"/>
    <cellStyle name="Обычный 11 3 3 3 5" xfId="10339"/>
    <cellStyle name="Обычный 11 3 3 3 5 2" xfId="54049"/>
    <cellStyle name="Обычный 11 3 3 3 6" xfId="10340"/>
    <cellStyle name="Обычный 11 3 3 3 6 2" xfId="54050"/>
    <cellStyle name="Обычный 11 3 3 3 7" xfId="34765"/>
    <cellStyle name="Обычный 11 3 3 3 7 2" xfId="54051"/>
    <cellStyle name="Обычный 11 3 3 3 8" xfId="34766"/>
    <cellStyle name="Обычный 11 3 3 3 8 2" xfId="54052"/>
    <cellStyle name="Обычный 11 3 3 3 9" xfId="54053"/>
    <cellStyle name="Обычный 11 3 3 3_Лист1" xfId="54054"/>
    <cellStyle name="Обычный 11 3 3 4" xfId="10341"/>
    <cellStyle name="Обычный 11 3 3 4 2" xfId="10342"/>
    <cellStyle name="Обычный 11 3 3 4 2 2" xfId="54055"/>
    <cellStyle name="Обычный 11 3 3 4 2 2 2" xfId="54056"/>
    <cellStyle name="Обычный 11 3 3 4 2 3" xfId="54057"/>
    <cellStyle name="Обычный 11 3 3 4 3" xfId="10343"/>
    <cellStyle name="Обычный 11 3 3 4 3 2" xfId="54058"/>
    <cellStyle name="Обычный 11 3 3 4 4" xfId="54059"/>
    <cellStyle name="Обычный 11 3 3 4_НВВ РСК 2019 (II пол) МАКС" xfId="54060"/>
    <cellStyle name="Обычный 11 3 3 5" xfId="10344"/>
    <cellStyle name="Обычный 11 3 3 5 2" xfId="10345"/>
    <cellStyle name="Обычный 11 3 3 5 2 2" xfId="54061"/>
    <cellStyle name="Обычный 11 3 3 5 3" xfId="10346"/>
    <cellStyle name="Обычный 11 3 3 5 3 2" xfId="54062"/>
    <cellStyle name="Обычный 11 3 3 5 4" xfId="54063"/>
    <cellStyle name="Обычный 11 3 3 6" xfId="10347"/>
    <cellStyle name="Обычный 11 3 3 6 2" xfId="54064"/>
    <cellStyle name="Обычный 11 3 3 7" xfId="10348"/>
    <cellStyle name="Обычный 11 3 3 7 2" xfId="54065"/>
    <cellStyle name="Обычный 11 3 3 8" xfId="10349"/>
    <cellStyle name="Обычный 11 3 3 8 2" xfId="54066"/>
    <cellStyle name="Обычный 11 3 3 9" xfId="34767"/>
    <cellStyle name="Обычный 11 3 3 9 2" xfId="54067"/>
    <cellStyle name="Обычный 11 3 3_Лист1" xfId="54068"/>
    <cellStyle name="Обычный 11 3 4" xfId="10350"/>
    <cellStyle name="Обычный 11 3 4 10" xfId="54069"/>
    <cellStyle name="Обычный 11 3 4 2" xfId="10351"/>
    <cellStyle name="Обычный 11 3 4 2 2" xfId="10352"/>
    <cellStyle name="Обычный 11 3 4 2 2 2" xfId="10353"/>
    <cellStyle name="Обычный 11 3 4 2 2 2 2" xfId="54070"/>
    <cellStyle name="Обычный 11 3 4 2 2 2 2 2" xfId="54071"/>
    <cellStyle name="Обычный 11 3 4 2 2 2 3" xfId="54072"/>
    <cellStyle name="Обычный 11 3 4 2 2 3" xfId="10354"/>
    <cellStyle name="Обычный 11 3 4 2 2 3 2" xfId="54073"/>
    <cellStyle name="Обычный 11 3 4 2 2 4" xfId="54074"/>
    <cellStyle name="Обычный 11 3 4 2 2_НВВ РСК 2019 (II пол) МАКС" xfId="54075"/>
    <cellStyle name="Обычный 11 3 4 2 3" xfId="10355"/>
    <cellStyle name="Обычный 11 3 4 2 3 2" xfId="10356"/>
    <cellStyle name="Обычный 11 3 4 2 3 2 2" xfId="54076"/>
    <cellStyle name="Обычный 11 3 4 2 3 3" xfId="10357"/>
    <cellStyle name="Обычный 11 3 4 2 3 3 2" xfId="54077"/>
    <cellStyle name="Обычный 11 3 4 2 3 4" xfId="54078"/>
    <cellStyle name="Обычный 11 3 4 2 4" xfId="10358"/>
    <cellStyle name="Обычный 11 3 4 2 4 2" xfId="54079"/>
    <cellStyle name="Обычный 11 3 4 2 5" xfId="10359"/>
    <cellStyle name="Обычный 11 3 4 2 5 2" xfId="54080"/>
    <cellStyle name="Обычный 11 3 4 2 6" xfId="10360"/>
    <cellStyle name="Обычный 11 3 4 2 6 2" xfId="54081"/>
    <cellStyle name="Обычный 11 3 4 2 7" xfId="34768"/>
    <cellStyle name="Обычный 11 3 4 2 7 2" xfId="54082"/>
    <cellStyle name="Обычный 11 3 4 2 8" xfId="34769"/>
    <cellStyle name="Обычный 11 3 4 2 8 2" xfId="54083"/>
    <cellStyle name="Обычный 11 3 4 2 9" xfId="54084"/>
    <cellStyle name="Обычный 11 3 4 2_Лист1" xfId="54085"/>
    <cellStyle name="Обычный 11 3 4 3" xfId="10361"/>
    <cellStyle name="Обычный 11 3 4 3 2" xfId="10362"/>
    <cellStyle name="Обычный 11 3 4 3 2 2" xfId="54086"/>
    <cellStyle name="Обычный 11 3 4 3 2 2 2" xfId="54087"/>
    <cellStyle name="Обычный 11 3 4 3 2 3" xfId="54088"/>
    <cellStyle name="Обычный 11 3 4 3 3" xfId="10363"/>
    <cellStyle name="Обычный 11 3 4 3 3 2" xfId="54089"/>
    <cellStyle name="Обычный 11 3 4 3 4" xfId="54090"/>
    <cellStyle name="Обычный 11 3 4 3_НВВ РСК 2019 (II пол) МАКС" xfId="54091"/>
    <cellStyle name="Обычный 11 3 4 4" xfId="10364"/>
    <cellStyle name="Обычный 11 3 4 4 2" xfId="10365"/>
    <cellStyle name="Обычный 11 3 4 4 2 2" xfId="54092"/>
    <cellStyle name="Обычный 11 3 4 4 3" xfId="10366"/>
    <cellStyle name="Обычный 11 3 4 4 3 2" xfId="54093"/>
    <cellStyle name="Обычный 11 3 4 4 4" xfId="54094"/>
    <cellStyle name="Обычный 11 3 4 5" xfId="10367"/>
    <cellStyle name="Обычный 11 3 4 5 2" xfId="54095"/>
    <cellStyle name="Обычный 11 3 4 6" xfId="10368"/>
    <cellStyle name="Обычный 11 3 4 6 2" xfId="54096"/>
    <cellStyle name="Обычный 11 3 4 7" xfId="10369"/>
    <cellStyle name="Обычный 11 3 4 7 2" xfId="54097"/>
    <cellStyle name="Обычный 11 3 4 8" xfId="34770"/>
    <cellStyle name="Обычный 11 3 4 8 2" xfId="54098"/>
    <cellStyle name="Обычный 11 3 4 9" xfId="34771"/>
    <cellStyle name="Обычный 11 3 4 9 2" xfId="54099"/>
    <cellStyle name="Обычный 11 3 4_Лист1" xfId="54100"/>
    <cellStyle name="Обычный 11 3 5" xfId="10370"/>
    <cellStyle name="Обычный 11 3 5 2" xfId="10371"/>
    <cellStyle name="Обычный 11 3 5 2 2" xfId="10372"/>
    <cellStyle name="Обычный 11 3 5 2 2 2" xfId="54101"/>
    <cellStyle name="Обычный 11 3 5 2 2 2 2" xfId="54102"/>
    <cellStyle name="Обычный 11 3 5 2 2 3" xfId="54103"/>
    <cellStyle name="Обычный 11 3 5 2 3" xfId="10373"/>
    <cellStyle name="Обычный 11 3 5 2 3 2" xfId="54104"/>
    <cellStyle name="Обычный 11 3 5 2 4" xfId="54105"/>
    <cellStyle name="Обычный 11 3 5 2_НВВ РСК 2019 (II пол) МАКС" xfId="54106"/>
    <cellStyle name="Обычный 11 3 5 3" xfId="10374"/>
    <cellStyle name="Обычный 11 3 5 3 2" xfId="10375"/>
    <cellStyle name="Обычный 11 3 5 3 2 2" xfId="54107"/>
    <cellStyle name="Обычный 11 3 5 3 3" xfId="10376"/>
    <cellStyle name="Обычный 11 3 5 3 3 2" xfId="54108"/>
    <cellStyle name="Обычный 11 3 5 3 4" xfId="54109"/>
    <cellStyle name="Обычный 11 3 5 4" xfId="10377"/>
    <cellStyle name="Обычный 11 3 5 4 2" xfId="54110"/>
    <cellStyle name="Обычный 11 3 5 5" xfId="10378"/>
    <cellStyle name="Обычный 11 3 5 5 2" xfId="54111"/>
    <cellStyle name="Обычный 11 3 5 6" xfId="10379"/>
    <cellStyle name="Обычный 11 3 5 6 2" xfId="54112"/>
    <cellStyle name="Обычный 11 3 5 7" xfId="34772"/>
    <cellStyle name="Обычный 11 3 5 7 2" xfId="54113"/>
    <cellStyle name="Обычный 11 3 5 8" xfId="34773"/>
    <cellStyle name="Обычный 11 3 5 8 2" xfId="54114"/>
    <cellStyle name="Обычный 11 3 5 9" xfId="54115"/>
    <cellStyle name="Обычный 11 3 5_Лист1" xfId="54116"/>
    <cellStyle name="Обычный 11 3 6" xfId="10380"/>
    <cellStyle name="Обычный 11 3 6 2" xfId="10381"/>
    <cellStyle name="Обычный 11 3 6 3" xfId="10382"/>
    <cellStyle name="Обычный 11 3 7" xfId="10383"/>
    <cellStyle name="Обычный 11 3 7 2" xfId="34774"/>
    <cellStyle name="Обычный 11 3 8" xfId="10384"/>
    <cellStyle name="Обычный 11 3 9" xfId="10385"/>
    <cellStyle name="Обычный 11 3_Лист1" xfId="54117"/>
    <cellStyle name="Обычный 11 4" xfId="10386"/>
    <cellStyle name="Обычный 11 4 2" xfId="34775"/>
    <cellStyle name="Обычный 11 4 3" xfId="34776"/>
    <cellStyle name="Обычный 11 4 4" xfId="34777"/>
    <cellStyle name="Обычный 11 5" xfId="10387"/>
    <cellStyle name="Обычный 11 5 2" xfId="34778"/>
    <cellStyle name="Обычный 11 6" xfId="10388"/>
    <cellStyle name="Обычный 11 6 2" xfId="34779"/>
    <cellStyle name="Обычный 11 7" xfId="34780"/>
    <cellStyle name="Обычный 11_46EE.2011(v1.2)" xfId="10389"/>
    <cellStyle name="Обычный 12" xfId="10390"/>
    <cellStyle name="Обычный 12 2" xfId="10391"/>
    <cellStyle name="Обычный 12 2 2" xfId="10392"/>
    <cellStyle name="Обычный 12 2 2 2" xfId="10393"/>
    <cellStyle name="Обычный 12 2 2 3" xfId="34781"/>
    <cellStyle name="Обычный 12 2 3" xfId="10394"/>
    <cellStyle name="Обычный 12 2 4" xfId="34782"/>
    <cellStyle name="Обычный 12 2_Лист1" xfId="54118"/>
    <cellStyle name="Обычный 12 3" xfId="10395"/>
    <cellStyle name="Обычный 12 3 2" xfId="10396"/>
    <cellStyle name="Обычный 12 3 2 2" xfId="10397"/>
    <cellStyle name="Обычный 12 3 2 2 2" xfId="34783"/>
    <cellStyle name="Обычный 12 3 2 2 2 2" xfId="34784"/>
    <cellStyle name="Обычный 12 3 2 2 2 3" xfId="34785"/>
    <cellStyle name="Обычный 12 3 2 2 3" xfId="34786"/>
    <cellStyle name="Обычный 12 3 2 2 3 2" xfId="34787"/>
    <cellStyle name="Обычный 12 3 2 2 3 3" xfId="34788"/>
    <cellStyle name="Обычный 12 3 2 2 3 4" xfId="34789"/>
    <cellStyle name="Обычный 12 3 2 2 4" xfId="34790"/>
    <cellStyle name="Обычный 12 3 2 2 4 2" xfId="34791"/>
    <cellStyle name="Обычный 12 3 2 2 5" xfId="34792"/>
    <cellStyle name="Обычный 12 3 2 3" xfId="10398"/>
    <cellStyle name="Обычный 12 3 2 3 2" xfId="34793"/>
    <cellStyle name="Обычный 12 3 2 4" xfId="34794"/>
    <cellStyle name="Обычный 12 3 2 5" xfId="34795"/>
    <cellStyle name="Обычный 12 3 2_НВВ РСК 2019 (II пол) МАКС" xfId="54119"/>
    <cellStyle name="Обычный 12 3 3" xfId="10399"/>
    <cellStyle name="Обычный 12 3 3 2" xfId="54120"/>
    <cellStyle name="Обычный 12 3 3 2 2" xfId="54121"/>
    <cellStyle name="Обычный 12 3 3 3" xfId="54122"/>
    <cellStyle name="Обычный 12 3 3 3 2" xfId="54123"/>
    <cellStyle name="Обычный 12 3 3 4" xfId="54124"/>
    <cellStyle name="Обычный 12 3 4" xfId="34796"/>
    <cellStyle name="Обычный 12 3 4 2" xfId="54125"/>
    <cellStyle name="Обычный 12 3 5" xfId="34797"/>
    <cellStyle name="Обычный 12 3 5 2" xfId="54126"/>
    <cellStyle name="Обычный 12 3 6" xfId="54127"/>
    <cellStyle name="Обычный 12 3 6 2" xfId="54128"/>
    <cellStyle name="Обычный 12 3 7" xfId="54129"/>
    <cellStyle name="Обычный 12 3 8" xfId="54130"/>
    <cellStyle name="Обычный 12 3 8 2" xfId="54131"/>
    <cellStyle name="Обычный 12 3 9" xfId="54132"/>
    <cellStyle name="Обычный 12 3_Лист1" xfId="54133"/>
    <cellStyle name="Обычный 12 4" xfId="10400"/>
    <cellStyle name="Обычный 12 4 2" xfId="10401"/>
    <cellStyle name="Обычный 12 4 2 10" xfId="54134"/>
    <cellStyle name="Обычный 12 4 2 2" xfId="10402"/>
    <cellStyle name="Обычный 12 4 2 2 2" xfId="10403"/>
    <cellStyle name="Обычный 12 4 2 2 2 2" xfId="10404"/>
    <cellStyle name="Обычный 12 4 2 2 2 2 2" xfId="54135"/>
    <cellStyle name="Обычный 12 4 2 2 2 2 2 2" xfId="54136"/>
    <cellStyle name="Обычный 12 4 2 2 2 2 3" xfId="54137"/>
    <cellStyle name="Обычный 12 4 2 2 2 3" xfId="10405"/>
    <cellStyle name="Обычный 12 4 2 2 2 3 2" xfId="54138"/>
    <cellStyle name="Обычный 12 4 2 2 2 4" xfId="54139"/>
    <cellStyle name="Обычный 12 4 2 2 2_НВВ РСК 2019 (II пол) МАКС" xfId="54140"/>
    <cellStyle name="Обычный 12 4 2 2 3" xfId="10406"/>
    <cellStyle name="Обычный 12 4 2 2 3 2" xfId="10407"/>
    <cellStyle name="Обычный 12 4 2 2 3 2 2" xfId="54141"/>
    <cellStyle name="Обычный 12 4 2 2 3 3" xfId="10408"/>
    <cellStyle name="Обычный 12 4 2 2 3 3 2" xfId="54142"/>
    <cellStyle name="Обычный 12 4 2 2 3 4" xfId="54143"/>
    <cellStyle name="Обычный 12 4 2 2 4" xfId="10409"/>
    <cellStyle name="Обычный 12 4 2 2 4 2" xfId="54144"/>
    <cellStyle name="Обычный 12 4 2 2 5" xfId="10410"/>
    <cellStyle name="Обычный 12 4 2 2 5 2" xfId="54145"/>
    <cellStyle name="Обычный 12 4 2 2 6" xfId="10411"/>
    <cellStyle name="Обычный 12 4 2 2 6 2" xfId="54146"/>
    <cellStyle name="Обычный 12 4 2 2 7" xfId="34798"/>
    <cellStyle name="Обычный 12 4 2 2 7 2" xfId="54147"/>
    <cellStyle name="Обычный 12 4 2 2 8" xfId="34799"/>
    <cellStyle name="Обычный 12 4 2 2 8 2" xfId="54148"/>
    <cellStyle name="Обычный 12 4 2 2 9" xfId="54149"/>
    <cellStyle name="Обычный 12 4 2 2_Лист1" xfId="54150"/>
    <cellStyle name="Обычный 12 4 2 3" xfId="10412"/>
    <cellStyle name="Обычный 12 4 2 3 2" xfId="10413"/>
    <cellStyle name="Обычный 12 4 2 3 2 2" xfId="54151"/>
    <cellStyle name="Обычный 12 4 2 3 2 2 2" xfId="54152"/>
    <cellStyle name="Обычный 12 4 2 3 2 3" xfId="54153"/>
    <cellStyle name="Обычный 12 4 2 3 3" xfId="10414"/>
    <cellStyle name="Обычный 12 4 2 3 3 2" xfId="54154"/>
    <cellStyle name="Обычный 12 4 2 3 4" xfId="54155"/>
    <cellStyle name="Обычный 12 4 2 3_НВВ РСК 2019 (II пол) МАКС" xfId="54156"/>
    <cellStyle name="Обычный 12 4 2 4" xfId="10415"/>
    <cellStyle name="Обычный 12 4 2 4 2" xfId="10416"/>
    <cellStyle name="Обычный 12 4 2 4 2 2" xfId="54157"/>
    <cellStyle name="Обычный 12 4 2 4 3" xfId="10417"/>
    <cellStyle name="Обычный 12 4 2 4 3 2" xfId="54158"/>
    <cellStyle name="Обычный 12 4 2 4 4" xfId="54159"/>
    <cellStyle name="Обычный 12 4 2 5" xfId="10418"/>
    <cellStyle name="Обычный 12 4 2 5 2" xfId="54160"/>
    <cellStyle name="Обычный 12 4 2 6" xfId="10419"/>
    <cellStyle name="Обычный 12 4 2 6 2" xfId="54161"/>
    <cellStyle name="Обычный 12 4 2 7" xfId="10420"/>
    <cellStyle name="Обычный 12 4 2 7 2" xfId="54162"/>
    <cellStyle name="Обычный 12 4 2 8" xfId="34800"/>
    <cellStyle name="Обычный 12 4 2 8 2" xfId="54163"/>
    <cellStyle name="Обычный 12 4 2 9" xfId="34801"/>
    <cellStyle name="Обычный 12 4 2 9 2" xfId="54164"/>
    <cellStyle name="Обычный 12 4 2_Лист1" xfId="54165"/>
    <cellStyle name="Обычный 12 4 3" xfId="10421"/>
    <cellStyle name="Обычный 12 4 3 2" xfId="10422"/>
    <cellStyle name="Обычный 12 4 3 2 2" xfId="10423"/>
    <cellStyle name="Обычный 12 4 3 2 2 2" xfId="54166"/>
    <cellStyle name="Обычный 12 4 3 2 2 2 2" xfId="54167"/>
    <cellStyle name="Обычный 12 4 3 2 2 3" xfId="54168"/>
    <cellStyle name="Обычный 12 4 3 2 3" xfId="10424"/>
    <cellStyle name="Обычный 12 4 3 2 3 2" xfId="54169"/>
    <cellStyle name="Обычный 12 4 3 2 4" xfId="54170"/>
    <cellStyle name="Обычный 12 4 3 2_НВВ РСК 2019 (II пол) МАКС" xfId="54171"/>
    <cellStyle name="Обычный 12 4 3 3" xfId="10425"/>
    <cellStyle name="Обычный 12 4 3 3 2" xfId="10426"/>
    <cellStyle name="Обычный 12 4 3 3 2 2" xfId="54172"/>
    <cellStyle name="Обычный 12 4 3 3 3" xfId="10427"/>
    <cellStyle name="Обычный 12 4 3 3 3 2" xfId="54173"/>
    <cellStyle name="Обычный 12 4 3 3 4" xfId="54174"/>
    <cellStyle name="Обычный 12 4 3 4" xfId="10428"/>
    <cellStyle name="Обычный 12 4 3 4 2" xfId="54175"/>
    <cellStyle name="Обычный 12 4 3 5" xfId="10429"/>
    <cellStyle name="Обычный 12 4 3 5 2" xfId="54176"/>
    <cellStyle name="Обычный 12 4 3 6" xfId="10430"/>
    <cellStyle name="Обычный 12 4 3 6 2" xfId="54177"/>
    <cellStyle name="Обычный 12 4 3 7" xfId="34802"/>
    <cellStyle name="Обычный 12 4 3 7 2" xfId="54178"/>
    <cellStyle name="Обычный 12 4 3 8" xfId="34803"/>
    <cellStyle name="Обычный 12 4 3 8 2" xfId="54179"/>
    <cellStyle name="Обычный 12 4 3 9" xfId="54180"/>
    <cellStyle name="Обычный 12 4 3_Лист1" xfId="54181"/>
    <cellStyle name="Обычный 12 4 4" xfId="10431"/>
    <cellStyle name="Обычный 12 4 4 2" xfId="10432"/>
    <cellStyle name="Обычный 12 4 4 3" xfId="10433"/>
    <cellStyle name="Обычный 12 4 5" xfId="10434"/>
    <cellStyle name="Обычный 12 4 5 2" xfId="54182"/>
    <cellStyle name="Обычный 12 4 6" xfId="10435"/>
    <cellStyle name="Обычный 12 4 7" xfId="10436"/>
    <cellStyle name="Обычный 12 4 8" xfId="34804"/>
    <cellStyle name="Обычный 12 4 9" xfId="34805"/>
    <cellStyle name="Обычный 12 4_Лист1" xfId="54183"/>
    <cellStyle name="Обычный 12 5" xfId="10437"/>
    <cellStyle name="Обычный 12 5 10" xfId="34806"/>
    <cellStyle name="Обычный 12 5 10 2" xfId="54184"/>
    <cellStyle name="Обычный 12 5 11" xfId="54185"/>
    <cellStyle name="Обычный 12 5 2" xfId="10438"/>
    <cellStyle name="Обычный 12 5 2 10" xfId="54186"/>
    <cellStyle name="Обычный 12 5 2 2" xfId="10439"/>
    <cellStyle name="Обычный 12 5 2 2 2" xfId="10440"/>
    <cellStyle name="Обычный 12 5 2 2 2 2" xfId="10441"/>
    <cellStyle name="Обычный 12 5 2 2 2 2 2" xfId="54187"/>
    <cellStyle name="Обычный 12 5 2 2 2 2 2 2" xfId="54188"/>
    <cellStyle name="Обычный 12 5 2 2 2 2 3" xfId="54189"/>
    <cellStyle name="Обычный 12 5 2 2 2 3" xfId="10442"/>
    <cellStyle name="Обычный 12 5 2 2 2 3 2" xfId="54190"/>
    <cellStyle name="Обычный 12 5 2 2 2 4" xfId="54191"/>
    <cellStyle name="Обычный 12 5 2 2 2_НВВ РСК 2019 (II пол) МАКС" xfId="54192"/>
    <cellStyle name="Обычный 12 5 2 2 3" xfId="10443"/>
    <cellStyle name="Обычный 12 5 2 2 3 2" xfId="10444"/>
    <cellStyle name="Обычный 12 5 2 2 3 2 2" xfId="54193"/>
    <cellStyle name="Обычный 12 5 2 2 3 3" xfId="10445"/>
    <cellStyle name="Обычный 12 5 2 2 3 3 2" xfId="54194"/>
    <cellStyle name="Обычный 12 5 2 2 3 4" xfId="54195"/>
    <cellStyle name="Обычный 12 5 2 2 4" xfId="10446"/>
    <cellStyle name="Обычный 12 5 2 2 4 2" xfId="54196"/>
    <cellStyle name="Обычный 12 5 2 2 5" xfId="10447"/>
    <cellStyle name="Обычный 12 5 2 2 5 2" xfId="54197"/>
    <cellStyle name="Обычный 12 5 2 2 6" xfId="10448"/>
    <cellStyle name="Обычный 12 5 2 2 6 2" xfId="54198"/>
    <cellStyle name="Обычный 12 5 2 2 7" xfId="34807"/>
    <cellStyle name="Обычный 12 5 2 2 7 2" xfId="54199"/>
    <cellStyle name="Обычный 12 5 2 2 8" xfId="34808"/>
    <cellStyle name="Обычный 12 5 2 2 8 2" xfId="54200"/>
    <cellStyle name="Обычный 12 5 2 2 9" xfId="54201"/>
    <cellStyle name="Обычный 12 5 2 2_Лист1" xfId="54202"/>
    <cellStyle name="Обычный 12 5 2 3" xfId="10449"/>
    <cellStyle name="Обычный 12 5 2 3 2" xfId="10450"/>
    <cellStyle name="Обычный 12 5 2 3 2 2" xfId="54203"/>
    <cellStyle name="Обычный 12 5 2 3 2 2 2" xfId="54204"/>
    <cellStyle name="Обычный 12 5 2 3 2 3" xfId="54205"/>
    <cellStyle name="Обычный 12 5 2 3 3" xfId="10451"/>
    <cellStyle name="Обычный 12 5 2 3 3 2" xfId="54206"/>
    <cellStyle name="Обычный 12 5 2 3 4" xfId="54207"/>
    <cellStyle name="Обычный 12 5 2 3_НВВ РСК 2019 (II пол) МАКС" xfId="54208"/>
    <cellStyle name="Обычный 12 5 2 4" xfId="10452"/>
    <cellStyle name="Обычный 12 5 2 4 2" xfId="10453"/>
    <cellStyle name="Обычный 12 5 2 4 2 2" xfId="54209"/>
    <cellStyle name="Обычный 12 5 2 4 3" xfId="10454"/>
    <cellStyle name="Обычный 12 5 2 4 3 2" xfId="54210"/>
    <cellStyle name="Обычный 12 5 2 4 4" xfId="54211"/>
    <cellStyle name="Обычный 12 5 2 5" xfId="10455"/>
    <cellStyle name="Обычный 12 5 2 5 2" xfId="54212"/>
    <cellStyle name="Обычный 12 5 2 6" xfId="10456"/>
    <cellStyle name="Обычный 12 5 2 6 2" xfId="54213"/>
    <cellStyle name="Обычный 12 5 2 7" xfId="10457"/>
    <cellStyle name="Обычный 12 5 2 7 2" xfId="54214"/>
    <cellStyle name="Обычный 12 5 2 8" xfId="34809"/>
    <cellStyle name="Обычный 12 5 2 8 2" xfId="54215"/>
    <cellStyle name="Обычный 12 5 2 9" xfId="34810"/>
    <cellStyle name="Обычный 12 5 2 9 2" xfId="54216"/>
    <cellStyle name="Обычный 12 5 2_Лист1" xfId="54217"/>
    <cellStyle name="Обычный 12 5 3" xfId="10458"/>
    <cellStyle name="Обычный 12 5 3 2" xfId="10459"/>
    <cellStyle name="Обычный 12 5 3 2 2" xfId="10460"/>
    <cellStyle name="Обычный 12 5 3 2 2 2" xfId="54218"/>
    <cellStyle name="Обычный 12 5 3 2 2 2 2" xfId="54219"/>
    <cellStyle name="Обычный 12 5 3 2 2 3" xfId="54220"/>
    <cellStyle name="Обычный 12 5 3 2 3" xfId="10461"/>
    <cellStyle name="Обычный 12 5 3 2 3 2" xfId="54221"/>
    <cellStyle name="Обычный 12 5 3 2 4" xfId="54222"/>
    <cellStyle name="Обычный 12 5 3 2_НВВ РСК 2019 (II пол) МАКС" xfId="54223"/>
    <cellStyle name="Обычный 12 5 3 3" xfId="10462"/>
    <cellStyle name="Обычный 12 5 3 3 2" xfId="10463"/>
    <cellStyle name="Обычный 12 5 3 3 2 2" xfId="54224"/>
    <cellStyle name="Обычный 12 5 3 3 3" xfId="10464"/>
    <cellStyle name="Обычный 12 5 3 3 3 2" xfId="54225"/>
    <cellStyle name="Обычный 12 5 3 3 4" xfId="54226"/>
    <cellStyle name="Обычный 12 5 3 4" xfId="10465"/>
    <cellStyle name="Обычный 12 5 3 4 2" xfId="54227"/>
    <cellStyle name="Обычный 12 5 3 5" xfId="10466"/>
    <cellStyle name="Обычный 12 5 3 5 2" xfId="54228"/>
    <cellStyle name="Обычный 12 5 3 6" xfId="10467"/>
    <cellStyle name="Обычный 12 5 3 6 2" xfId="54229"/>
    <cellStyle name="Обычный 12 5 3 7" xfId="34811"/>
    <cellStyle name="Обычный 12 5 3 7 2" xfId="54230"/>
    <cellStyle name="Обычный 12 5 3 8" xfId="34812"/>
    <cellStyle name="Обычный 12 5 3 8 2" xfId="54231"/>
    <cellStyle name="Обычный 12 5 3 9" xfId="54232"/>
    <cellStyle name="Обычный 12 5 3_Лист1" xfId="54233"/>
    <cellStyle name="Обычный 12 5 4" xfId="10468"/>
    <cellStyle name="Обычный 12 5 4 2" xfId="10469"/>
    <cellStyle name="Обычный 12 5 4 2 2" xfId="54234"/>
    <cellStyle name="Обычный 12 5 4 2 2 2" xfId="54235"/>
    <cellStyle name="Обычный 12 5 4 2 3" xfId="54236"/>
    <cellStyle name="Обычный 12 5 4 3" xfId="10470"/>
    <cellStyle name="Обычный 12 5 4 3 2" xfId="54237"/>
    <cellStyle name="Обычный 12 5 4 4" xfId="54238"/>
    <cellStyle name="Обычный 12 5 4_НВВ РСК 2019 (II пол) МАКС" xfId="54239"/>
    <cellStyle name="Обычный 12 5 5" xfId="10471"/>
    <cellStyle name="Обычный 12 5 5 2" xfId="10472"/>
    <cellStyle name="Обычный 12 5 5 2 2" xfId="54240"/>
    <cellStyle name="Обычный 12 5 5 3" xfId="10473"/>
    <cellStyle name="Обычный 12 5 5 3 2" xfId="54241"/>
    <cellStyle name="Обычный 12 5 5 4" xfId="54242"/>
    <cellStyle name="Обычный 12 5 6" xfId="10474"/>
    <cellStyle name="Обычный 12 5 6 2" xfId="54243"/>
    <cellStyle name="Обычный 12 5 7" xfId="10475"/>
    <cellStyle name="Обычный 12 5 7 2" xfId="54244"/>
    <cellStyle name="Обычный 12 5 8" xfId="10476"/>
    <cellStyle name="Обычный 12 5 8 2" xfId="54245"/>
    <cellStyle name="Обычный 12 5 9" xfId="34813"/>
    <cellStyle name="Обычный 12 5 9 2" xfId="54246"/>
    <cellStyle name="Обычный 12 5_Лист1" xfId="54247"/>
    <cellStyle name="Обычный 12 6" xfId="10477"/>
    <cellStyle name="Обычный 12 6 2" xfId="34814"/>
    <cellStyle name="Обычный 12 7" xfId="10478"/>
    <cellStyle name="Обычный 12 7 10" xfId="34815"/>
    <cellStyle name="Обычный 12 7 10 2" xfId="54248"/>
    <cellStyle name="Обычный 12 7 11" xfId="54249"/>
    <cellStyle name="Обычный 12 7 2" xfId="10479"/>
    <cellStyle name="Обычный 12 7 2 10" xfId="54250"/>
    <cellStyle name="Обычный 12 7 2 2" xfId="10480"/>
    <cellStyle name="Обычный 12 7 2 2 2" xfId="10481"/>
    <cellStyle name="Обычный 12 7 2 2 2 2" xfId="10482"/>
    <cellStyle name="Обычный 12 7 2 2 2 2 2" xfId="54251"/>
    <cellStyle name="Обычный 12 7 2 2 2 2 2 2" xfId="54252"/>
    <cellStyle name="Обычный 12 7 2 2 2 2 3" xfId="54253"/>
    <cellStyle name="Обычный 12 7 2 2 2 3" xfId="10483"/>
    <cellStyle name="Обычный 12 7 2 2 2 3 2" xfId="54254"/>
    <cellStyle name="Обычный 12 7 2 2 2 4" xfId="54255"/>
    <cellStyle name="Обычный 12 7 2 2 2_НВВ РСК 2019 (II пол) МАКС" xfId="54256"/>
    <cellStyle name="Обычный 12 7 2 2 3" xfId="10484"/>
    <cellStyle name="Обычный 12 7 2 2 3 2" xfId="10485"/>
    <cellStyle name="Обычный 12 7 2 2 3 2 2" xfId="54257"/>
    <cellStyle name="Обычный 12 7 2 2 3 3" xfId="10486"/>
    <cellStyle name="Обычный 12 7 2 2 3 3 2" xfId="54258"/>
    <cellStyle name="Обычный 12 7 2 2 3 4" xfId="54259"/>
    <cellStyle name="Обычный 12 7 2 2 4" xfId="10487"/>
    <cellStyle name="Обычный 12 7 2 2 4 2" xfId="54260"/>
    <cellStyle name="Обычный 12 7 2 2 5" xfId="10488"/>
    <cellStyle name="Обычный 12 7 2 2 5 2" xfId="54261"/>
    <cellStyle name="Обычный 12 7 2 2 6" xfId="10489"/>
    <cellStyle name="Обычный 12 7 2 2 6 2" xfId="54262"/>
    <cellStyle name="Обычный 12 7 2 2 7" xfId="34816"/>
    <cellStyle name="Обычный 12 7 2 2 7 2" xfId="54263"/>
    <cellStyle name="Обычный 12 7 2 2 8" xfId="34817"/>
    <cellStyle name="Обычный 12 7 2 2 8 2" xfId="54264"/>
    <cellStyle name="Обычный 12 7 2 2 9" xfId="54265"/>
    <cellStyle name="Обычный 12 7 2 2_Лист1" xfId="54266"/>
    <cellStyle name="Обычный 12 7 2 3" xfId="10490"/>
    <cellStyle name="Обычный 12 7 2 3 2" xfId="10491"/>
    <cellStyle name="Обычный 12 7 2 3 2 2" xfId="54267"/>
    <cellStyle name="Обычный 12 7 2 3 2 2 2" xfId="54268"/>
    <cellStyle name="Обычный 12 7 2 3 2 3" xfId="54269"/>
    <cellStyle name="Обычный 12 7 2 3 3" xfId="10492"/>
    <cellStyle name="Обычный 12 7 2 3 3 2" xfId="54270"/>
    <cellStyle name="Обычный 12 7 2 3 4" xfId="54271"/>
    <cellStyle name="Обычный 12 7 2 3_НВВ РСК 2019 (II пол) МАКС" xfId="54272"/>
    <cellStyle name="Обычный 12 7 2 4" xfId="10493"/>
    <cellStyle name="Обычный 12 7 2 4 2" xfId="10494"/>
    <cellStyle name="Обычный 12 7 2 4 2 2" xfId="54273"/>
    <cellStyle name="Обычный 12 7 2 4 3" xfId="10495"/>
    <cellStyle name="Обычный 12 7 2 4 3 2" xfId="54274"/>
    <cellStyle name="Обычный 12 7 2 4 4" xfId="54275"/>
    <cellStyle name="Обычный 12 7 2 5" xfId="10496"/>
    <cellStyle name="Обычный 12 7 2 5 2" xfId="54276"/>
    <cellStyle name="Обычный 12 7 2 6" xfId="10497"/>
    <cellStyle name="Обычный 12 7 2 6 2" xfId="54277"/>
    <cellStyle name="Обычный 12 7 2 7" xfId="10498"/>
    <cellStyle name="Обычный 12 7 2 7 2" xfId="54278"/>
    <cellStyle name="Обычный 12 7 2 8" xfId="34818"/>
    <cellStyle name="Обычный 12 7 2 8 2" xfId="54279"/>
    <cellStyle name="Обычный 12 7 2 9" xfId="34819"/>
    <cellStyle name="Обычный 12 7 2 9 2" xfId="54280"/>
    <cellStyle name="Обычный 12 7 2_Лист1" xfId="54281"/>
    <cellStyle name="Обычный 12 7 3" xfId="10499"/>
    <cellStyle name="Обычный 12 7 3 2" xfId="10500"/>
    <cellStyle name="Обычный 12 7 3 2 2" xfId="10501"/>
    <cellStyle name="Обычный 12 7 3 2 2 2" xfId="54282"/>
    <cellStyle name="Обычный 12 7 3 2 2 2 2" xfId="54283"/>
    <cellStyle name="Обычный 12 7 3 2 2 3" xfId="54284"/>
    <cellStyle name="Обычный 12 7 3 2 3" xfId="10502"/>
    <cellStyle name="Обычный 12 7 3 2 3 2" xfId="54285"/>
    <cellStyle name="Обычный 12 7 3 2 4" xfId="54286"/>
    <cellStyle name="Обычный 12 7 3 2_НВВ РСК 2019 (II пол) МАКС" xfId="54287"/>
    <cellStyle name="Обычный 12 7 3 3" xfId="10503"/>
    <cellStyle name="Обычный 12 7 3 3 2" xfId="10504"/>
    <cellStyle name="Обычный 12 7 3 3 2 2" xfId="54288"/>
    <cellStyle name="Обычный 12 7 3 3 3" xfId="10505"/>
    <cellStyle name="Обычный 12 7 3 3 3 2" xfId="54289"/>
    <cellStyle name="Обычный 12 7 3 3 4" xfId="54290"/>
    <cellStyle name="Обычный 12 7 3 4" xfId="10506"/>
    <cellStyle name="Обычный 12 7 3 4 2" xfId="54291"/>
    <cellStyle name="Обычный 12 7 3 5" xfId="10507"/>
    <cellStyle name="Обычный 12 7 3 5 2" xfId="54292"/>
    <cellStyle name="Обычный 12 7 3 6" xfId="10508"/>
    <cellStyle name="Обычный 12 7 3 6 2" xfId="54293"/>
    <cellStyle name="Обычный 12 7 3 7" xfId="34820"/>
    <cellStyle name="Обычный 12 7 3 7 2" xfId="54294"/>
    <cellStyle name="Обычный 12 7 3 8" xfId="34821"/>
    <cellStyle name="Обычный 12 7 3 8 2" xfId="54295"/>
    <cellStyle name="Обычный 12 7 3 9" xfId="54296"/>
    <cellStyle name="Обычный 12 7 3_Лист1" xfId="54297"/>
    <cellStyle name="Обычный 12 7 4" xfId="10509"/>
    <cellStyle name="Обычный 12 7 4 2" xfId="10510"/>
    <cellStyle name="Обычный 12 7 4 2 2" xfId="54298"/>
    <cellStyle name="Обычный 12 7 4 2 2 2" xfId="54299"/>
    <cellStyle name="Обычный 12 7 4 2 3" xfId="54300"/>
    <cellStyle name="Обычный 12 7 4 3" xfId="10511"/>
    <cellStyle name="Обычный 12 7 4 3 2" xfId="54301"/>
    <cellStyle name="Обычный 12 7 4 4" xfId="54302"/>
    <cellStyle name="Обычный 12 7 4_НВВ РСК 2019 (II пол) МАКС" xfId="54303"/>
    <cellStyle name="Обычный 12 7 5" xfId="10512"/>
    <cellStyle name="Обычный 12 7 5 2" xfId="10513"/>
    <cellStyle name="Обычный 12 7 5 2 2" xfId="54304"/>
    <cellStyle name="Обычный 12 7 5 3" xfId="10514"/>
    <cellStyle name="Обычный 12 7 5 3 2" xfId="54305"/>
    <cellStyle name="Обычный 12 7 5 4" xfId="54306"/>
    <cellStyle name="Обычный 12 7 6" xfId="10515"/>
    <cellStyle name="Обычный 12 7 6 2" xfId="54307"/>
    <cellStyle name="Обычный 12 7 7" xfId="10516"/>
    <cellStyle name="Обычный 12 7 7 2" xfId="54308"/>
    <cellStyle name="Обычный 12 7 8" xfId="10517"/>
    <cellStyle name="Обычный 12 7 8 2" xfId="54309"/>
    <cellStyle name="Обычный 12 7 9" xfId="34822"/>
    <cellStyle name="Обычный 12 7 9 2" xfId="54310"/>
    <cellStyle name="Обычный 12 7_Лист1" xfId="54311"/>
    <cellStyle name="Обычный 12 8" xfId="10518"/>
    <cellStyle name="Обычный 12 8 2" xfId="10519"/>
    <cellStyle name="Обычный 12 8 2 2" xfId="54312"/>
    <cellStyle name="Обычный 12 8 2 2 2" xfId="54313"/>
    <cellStyle name="Обычный 12 8 2 3" xfId="54314"/>
    <cellStyle name="Обычный 12 8 3" xfId="10520"/>
    <cellStyle name="Обычный 12 8 3 2" xfId="54315"/>
    <cellStyle name="Обычный 12 8 4" xfId="10521"/>
    <cellStyle name="Обычный 12 8 5" xfId="34823"/>
    <cellStyle name="Обычный 12 8_НВВ РСК 2019 (II пол) МАКС" xfId="54316"/>
    <cellStyle name="Обычный 12 9" xfId="10522"/>
    <cellStyle name="Обычный 12_FORM15.2013" xfId="10523"/>
    <cellStyle name="Обычный 13" xfId="10524"/>
    <cellStyle name="Обычный 13 2" xfId="10525"/>
    <cellStyle name="Обычный 13 2 10" xfId="54317"/>
    <cellStyle name="Обычный 13 2 2" xfId="10526"/>
    <cellStyle name="Обычный 13 2 2 2" xfId="34824"/>
    <cellStyle name="Обычный 13 2 3" xfId="10527"/>
    <cellStyle name="Обычный 13 2 3 2" xfId="54318"/>
    <cellStyle name="Обычный 13 2 3 2 2" xfId="54319"/>
    <cellStyle name="Обычный 13 2 3 2 2 2" xfId="54320"/>
    <cellStyle name="Обычный 13 2 3 2 3" xfId="54321"/>
    <cellStyle name="Обычный 13 2 3 3" xfId="54322"/>
    <cellStyle name="Обычный 13 2 3 3 2" xfId="54323"/>
    <cellStyle name="Обычный 13 2 3 4" xfId="54324"/>
    <cellStyle name="Обычный 13 2 3_НВВ РСК 2019 (II пол) МАКС" xfId="54325"/>
    <cellStyle name="Обычный 13 2 4" xfId="10528"/>
    <cellStyle name="Обычный 13 2 4 2" xfId="10529"/>
    <cellStyle name="Обычный 13 2 4 2 2" xfId="54326"/>
    <cellStyle name="Обычный 13 2 4 3" xfId="10530"/>
    <cellStyle name="Обычный 13 2 4 3 2" xfId="54327"/>
    <cellStyle name="Обычный 13 2 4 4" xfId="54328"/>
    <cellStyle name="Обычный 13 2 5" xfId="10531"/>
    <cellStyle name="Обычный 13 2 5 2" xfId="54329"/>
    <cellStyle name="Обычный 13 2 6" xfId="34825"/>
    <cellStyle name="Обычный 13 2 6 2" xfId="54330"/>
    <cellStyle name="Обычный 13 2 7" xfId="54331"/>
    <cellStyle name="Обычный 13 2 7 2" xfId="54332"/>
    <cellStyle name="Обычный 13 2 8" xfId="54333"/>
    <cellStyle name="Обычный 13 2 9" xfId="54334"/>
    <cellStyle name="Обычный 13 2 9 2" xfId="54335"/>
    <cellStyle name="Обычный 13 2_Лист1" xfId="54336"/>
    <cellStyle name="Обычный 13 3" xfId="10532"/>
    <cellStyle name="Обычный 13 3 2" xfId="34826"/>
    <cellStyle name="Обычный 13 4" xfId="10533"/>
    <cellStyle name="Обычный 13 5" xfId="34827"/>
    <cellStyle name="Обычный 13_Лист1" xfId="54337"/>
    <cellStyle name="Обычный 14" xfId="10534"/>
    <cellStyle name="Обычный 14 10" xfId="10535"/>
    <cellStyle name="Обычный 14 10 2" xfId="10536"/>
    <cellStyle name="Обычный 14 10 3" xfId="10537"/>
    <cellStyle name="Обычный 14 11" xfId="10538"/>
    <cellStyle name="Обычный 14 12" xfId="10539"/>
    <cellStyle name="Обычный 14 13" xfId="34828"/>
    <cellStyle name="Обычный 14 2" xfId="10540"/>
    <cellStyle name="Обычный 14 2 10" xfId="10541"/>
    <cellStyle name="Обычный 14 2 11" xfId="10542"/>
    <cellStyle name="Обычный 14 2 12" xfId="34829"/>
    <cellStyle name="Обычный 14 2 2" xfId="10543"/>
    <cellStyle name="Обычный 14 2 2 10" xfId="34830"/>
    <cellStyle name="Обычный 14 2 2 2" xfId="10544"/>
    <cellStyle name="Обычный 14 2 2 2 10" xfId="54338"/>
    <cellStyle name="Обычный 14 2 2 2 2" xfId="10545"/>
    <cellStyle name="Обычный 14 2 2 2 2 2" xfId="10546"/>
    <cellStyle name="Обычный 14 2 2 2 2 2 2" xfId="10547"/>
    <cellStyle name="Обычный 14 2 2 2 2 2 2 2" xfId="54339"/>
    <cellStyle name="Обычный 14 2 2 2 2 2 2 2 2" xfId="54340"/>
    <cellStyle name="Обычный 14 2 2 2 2 2 2 3" xfId="54341"/>
    <cellStyle name="Обычный 14 2 2 2 2 2 3" xfId="10548"/>
    <cellStyle name="Обычный 14 2 2 2 2 2 3 2" xfId="54342"/>
    <cellStyle name="Обычный 14 2 2 2 2 2 4" xfId="54343"/>
    <cellStyle name="Обычный 14 2 2 2 2 2_НВВ РСК 2019 (II пол) МАКС" xfId="54344"/>
    <cellStyle name="Обычный 14 2 2 2 2 3" xfId="10549"/>
    <cellStyle name="Обычный 14 2 2 2 2 3 2" xfId="10550"/>
    <cellStyle name="Обычный 14 2 2 2 2 3 2 2" xfId="54345"/>
    <cellStyle name="Обычный 14 2 2 2 2 3 3" xfId="10551"/>
    <cellStyle name="Обычный 14 2 2 2 2 3 3 2" xfId="54346"/>
    <cellStyle name="Обычный 14 2 2 2 2 3 4" xfId="54347"/>
    <cellStyle name="Обычный 14 2 2 2 2 4" xfId="10552"/>
    <cellStyle name="Обычный 14 2 2 2 2 4 2" xfId="54348"/>
    <cellStyle name="Обычный 14 2 2 2 2 5" xfId="10553"/>
    <cellStyle name="Обычный 14 2 2 2 2 5 2" xfId="54349"/>
    <cellStyle name="Обычный 14 2 2 2 2 6" xfId="10554"/>
    <cellStyle name="Обычный 14 2 2 2 2 6 2" xfId="54350"/>
    <cellStyle name="Обычный 14 2 2 2 2 7" xfId="34831"/>
    <cellStyle name="Обычный 14 2 2 2 2 7 2" xfId="54351"/>
    <cellStyle name="Обычный 14 2 2 2 2 8" xfId="34832"/>
    <cellStyle name="Обычный 14 2 2 2 2 8 2" xfId="54352"/>
    <cellStyle name="Обычный 14 2 2 2 2 9" xfId="54353"/>
    <cellStyle name="Обычный 14 2 2 2 2_Лист1" xfId="54354"/>
    <cellStyle name="Обычный 14 2 2 2 3" xfId="10555"/>
    <cellStyle name="Обычный 14 2 2 2 3 2" xfId="10556"/>
    <cellStyle name="Обычный 14 2 2 2 3 2 2" xfId="54355"/>
    <cellStyle name="Обычный 14 2 2 2 3 2 2 2" xfId="54356"/>
    <cellStyle name="Обычный 14 2 2 2 3 2 3" xfId="54357"/>
    <cellStyle name="Обычный 14 2 2 2 3 3" xfId="10557"/>
    <cellStyle name="Обычный 14 2 2 2 3 3 2" xfId="54358"/>
    <cellStyle name="Обычный 14 2 2 2 3 4" xfId="54359"/>
    <cellStyle name="Обычный 14 2 2 2 3_НВВ РСК 2019 (II пол) МАКС" xfId="54360"/>
    <cellStyle name="Обычный 14 2 2 2 4" xfId="10558"/>
    <cellStyle name="Обычный 14 2 2 2 4 2" xfId="10559"/>
    <cellStyle name="Обычный 14 2 2 2 4 2 2" xfId="54361"/>
    <cellStyle name="Обычный 14 2 2 2 4 3" xfId="10560"/>
    <cellStyle name="Обычный 14 2 2 2 4 3 2" xfId="54362"/>
    <cellStyle name="Обычный 14 2 2 2 4 4" xfId="54363"/>
    <cellStyle name="Обычный 14 2 2 2 5" xfId="10561"/>
    <cellStyle name="Обычный 14 2 2 2 5 2" xfId="54364"/>
    <cellStyle name="Обычный 14 2 2 2 6" xfId="10562"/>
    <cellStyle name="Обычный 14 2 2 2 6 2" xfId="54365"/>
    <cellStyle name="Обычный 14 2 2 2 7" xfId="10563"/>
    <cellStyle name="Обычный 14 2 2 2 7 2" xfId="54366"/>
    <cellStyle name="Обычный 14 2 2 2 8" xfId="34833"/>
    <cellStyle name="Обычный 14 2 2 2 8 2" xfId="54367"/>
    <cellStyle name="Обычный 14 2 2 2 9" xfId="34834"/>
    <cellStyle name="Обычный 14 2 2 2 9 2" xfId="54368"/>
    <cellStyle name="Обычный 14 2 2 2_Лист1" xfId="54369"/>
    <cellStyle name="Обычный 14 2 2 3" xfId="10564"/>
    <cellStyle name="Обычный 14 2 2 3 2" xfId="10565"/>
    <cellStyle name="Обычный 14 2 2 3 2 2" xfId="10566"/>
    <cellStyle name="Обычный 14 2 2 3 2 2 2" xfId="54370"/>
    <cellStyle name="Обычный 14 2 2 3 2 2 2 2" xfId="54371"/>
    <cellStyle name="Обычный 14 2 2 3 2 2 3" xfId="54372"/>
    <cellStyle name="Обычный 14 2 2 3 2 3" xfId="10567"/>
    <cellStyle name="Обычный 14 2 2 3 2 3 2" xfId="54373"/>
    <cellStyle name="Обычный 14 2 2 3 2 4" xfId="54374"/>
    <cellStyle name="Обычный 14 2 2 3 2_НВВ РСК 2019 (II пол) МАКС" xfId="54375"/>
    <cellStyle name="Обычный 14 2 2 3 3" xfId="10568"/>
    <cellStyle name="Обычный 14 2 2 3 3 2" xfId="10569"/>
    <cellStyle name="Обычный 14 2 2 3 3 2 2" xfId="54376"/>
    <cellStyle name="Обычный 14 2 2 3 3 3" xfId="10570"/>
    <cellStyle name="Обычный 14 2 2 3 3 3 2" xfId="54377"/>
    <cellStyle name="Обычный 14 2 2 3 3 4" xfId="54378"/>
    <cellStyle name="Обычный 14 2 2 3 4" xfId="10571"/>
    <cellStyle name="Обычный 14 2 2 3 4 2" xfId="54379"/>
    <cellStyle name="Обычный 14 2 2 3 5" xfId="10572"/>
    <cellStyle name="Обычный 14 2 2 3 5 2" xfId="54380"/>
    <cellStyle name="Обычный 14 2 2 3 6" xfId="10573"/>
    <cellStyle name="Обычный 14 2 2 3 6 2" xfId="54381"/>
    <cellStyle name="Обычный 14 2 2 3 7" xfId="34835"/>
    <cellStyle name="Обычный 14 2 2 3 7 2" xfId="54382"/>
    <cellStyle name="Обычный 14 2 2 3 8" xfId="34836"/>
    <cellStyle name="Обычный 14 2 2 3 8 2" xfId="54383"/>
    <cellStyle name="Обычный 14 2 2 3 9" xfId="54384"/>
    <cellStyle name="Обычный 14 2 2 3_Лист1" xfId="54385"/>
    <cellStyle name="Обычный 14 2 2 4" xfId="10574"/>
    <cellStyle name="Обычный 14 2 2 4 2" xfId="10575"/>
    <cellStyle name="Обычный 14 2 2 4 3" xfId="10576"/>
    <cellStyle name="Обычный 14 2 2 4 4" xfId="34837"/>
    <cellStyle name="Обычный 14 2 2 4 5" xfId="34838"/>
    <cellStyle name="Обычный 14 2 2 5" xfId="10577"/>
    <cellStyle name="Обычный 14 2 2 5 2" xfId="10578"/>
    <cellStyle name="Обычный 14 2 2 5 3" xfId="10579"/>
    <cellStyle name="Обычный 14 2 2 6" xfId="10580"/>
    <cellStyle name="Обычный 14 2 2 6 2" xfId="54386"/>
    <cellStyle name="Обычный 14 2 2 7" xfId="10581"/>
    <cellStyle name="Обычный 14 2 2 8" xfId="10582"/>
    <cellStyle name="Обычный 14 2 2 9" xfId="34839"/>
    <cellStyle name="Обычный 14 2 2_Лист1" xfId="54387"/>
    <cellStyle name="Обычный 14 2 3" xfId="10583"/>
    <cellStyle name="Обычный 14 2 3 10" xfId="34840"/>
    <cellStyle name="Обычный 14 2 3 10 2" xfId="54388"/>
    <cellStyle name="Обычный 14 2 3 11" xfId="54389"/>
    <cellStyle name="Обычный 14 2 3 2" xfId="10584"/>
    <cellStyle name="Обычный 14 2 3 2 10" xfId="54390"/>
    <cellStyle name="Обычный 14 2 3 2 2" xfId="10585"/>
    <cellStyle name="Обычный 14 2 3 2 2 2" xfId="10586"/>
    <cellStyle name="Обычный 14 2 3 2 2 2 2" xfId="10587"/>
    <cellStyle name="Обычный 14 2 3 2 2 2 2 2" xfId="54391"/>
    <cellStyle name="Обычный 14 2 3 2 2 2 2 2 2" xfId="54392"/>
    <cellStyle name="Обычный 14 2 3 2 2 2 2 3" xfId="54393"/>
    <cellStyle name="Обычный 14 2 3 2 2 2 3" xfId="10588"/>
    <cellStyle name="Обычный 14 2 3 2 2 2 3 2" xfId="54394"/>
    <cellStyle name="Обычный 14 2 3 2 2 2 4" xfId="54395"/>
    <cellStyle name="Обычный 14 2 3 2 2 2_НВВ РСК 2019 (II пол) МАКС" xfId="54396"/>
    <cellStyle name="Обычный 14 2 3 2 2 3" xfId="10589"/>
    <cellStyle name="Обычный 14 2 3 2 2 3 2" xfId="10590"/>
    <cellStyle name="Обычный 14 2 3 2 2 3 2 2" xfId="54397"/>
    <cellStyle name="Обычный 14 2 3 2 2 3 3" xfId="10591"/>
    <cellStyle name="Обычный 14 2 3 2 2 3 3 2" xfId="54398"/>
    <cellStyle name="Обычный 14 2 3 2 2 3 4" xfId="54399"/>
    <cellStyle name="Обычный 14 2 3 2 2 4" xfId="10592"/>
    <cellStyle name="Обычный 14 2 3 2 2 4 2" xfId="54400"/>
    <cellStyle name="Обычный 14 2 3 2 2 5" xfId="10593"/>
    <cellStyle name="Обычный 14 2 3 2 2 5 2" xfId="54401"/>
    <cellStyle name="Обычный 14 2 3 2 2 6" xfId="10594"/>
    <cellStyle name="Обычный 14 2 3 2 2 6 2" xfId="54402"/>
    <cellStyle name="Обычный 14 2 3 2 2 7" xfId="34841"/>
    <cellStyle name="Обычный 14 2 3 2 2 7 2" xfId="54403"/>
    <cellStyle name="Обычный 14 2 3 2 2 8" xfId="34842"/>
    <cellStyle name="Обычный 14 2 3 2 2 8 2" xfId="54404"/>
    <cellStyle name="Обычный 14 2 3 2 2 9" xfId="54405"/>
    <cellStyle name="Обычный 14 2 3 2 2_Лист1" xfId="54406"/>
    <cellStyle name="Обычный 14 2 3 2 3" xfId="10595"/>
    <cellStyle name="Обычный 14 2 3 2 3 2" xfId="10596"/>
    <cellStyle name="Обычный 14 2 3 2 3 2 2" xfId="54407"/>
    <cellStyle name="Обычный 14 2 3 2 3 2 2 2" xfId="54408"/>
    <cellStyle name="Обычный 14 2 3 2 3 2 3" xfId="54409"/>
    <cellStyle name="Обычный 14 2 3 2 3 3" xfId="10597"/>
    <cellStyle name="Обычный 14 2 3 2 3 3 2" xfId="54410"/>
    <cellStyle name="Обычный 14 2 3 2 3 4" xfId="54411"/>
    <cellStyle name="Обычный 14 2 3 2 3_НВВ РСК 2019 (II пол) МАКС" xfId="54412"/>
    <cellStyle name="Обычный 14 2 3 2 4" xfId="10598"/>
    <cellStyle name="Обычный 14 2 3 2 4 2" xfId="10599"/>
    <cellStyle name="Обычный 14 2 3 2 4 2 2" xfId="54413"/>
    <cellStyle name="Обычный 14 2 3 2 4 3" xfId="10600"/>
    <cellStyle name="Обычный 14 2 3 2 4 3 2" xfId="54414"/>
    <cellStyle name="Обычный 14 2 3 2 4 4" xfId="54415"/>
    <cellStyle name="Обычный 14 2 3 2 5" xfId="10601"/>
    <cellStyle name="Обычный 14 2 3 2 5 2" xfId="54416"/>
    <cellStyle name="Обычный 14 2 3 2 6" xfId="10602"/>
    <cellStyle name="Обычный 14 2 3 2 6 2" xfId="54417"/>
    <cellStyle name="Обычный 14 2 3 2 7" xfId="10603"/>
    <cellStyle name="Обычный 14 2 3 2 7 2" xfId="54418"/>
    <cellStyle name="Обычный 14 2 3 2 8" xfId="34843"/>
    <cellStyle name="Обычный 14 2 3 2 8 2" xfId="54419"/>
    <cellStyle name="Обычный 14 2 3 2 9" xfId="34844"/>
    <cellStyle name="Обычный 14 2 3 2 9 2" xfId="54420"/>
    <cellStyle name="Обычный 14 2 3 2_Лист1" xfId="54421"/>
    <cellStyle name="Обычный 14 2 3 3" xfId="10604"/>
    <cellStyle name="Обычный 14 2 3 3 2" xfId="10605"/>
    <cellStyle name="Обычный 14 2 3 3 2 2" xfId="10606"/>
    <cellStyle name="Обычный 14 2 3 3 2 2 2" xfId="54422"/>
    <cellStyle name="Обычный 14 2 3 3 2 2 2 2" xfId="54423"/>
    <cellStyle name="Обычный 14 2 3 3 2 2 3" xfId="54424"/>
    <cellStyle name="Обычный 14 2 3 3 2 3" xfId="10607"/>
    <cellStyle name="Обычный 14 2 3 3 2 3 2" xfId="54425"/>
    <cellStyle name="Обычный 14 2 3 3 2 4" xfId="54426"/>
    <cellStyle name="Обычный 14 2 3 3 2_НВВ РСК 2019 (II пол) МАКС" xfId="54427"/>
    <cellStyle name="Обычный 14 2 3 3 3" xfId="10608"/>
    <cellStyle name="Обычный 14 2 3 3 3 2" xfId="10609"/>
    <cellStyle name="Обычный 14 2 3 3 3 2 2" xfId="54428"/>
    <cellStyle name="Обычный 14 2 3 3 3 3" xfId="10610"/>
    <cellStyle name="Обычный 14 2 3 3 3 3 2" xfId="54429"/>
    <cellStyle name="Обычный 14 2 3 3 3 4" xfId="54430"/>
    <cellStyle name="Обычный 14 2 3 3 4" xfId="10611"/>
    <cellStyle name="Обычный 14 2 3 3 4 2" xfId="54431"/>
    <cellStyle name="Обычный 14 2 3 3 5" xfId="10612"/>
    <cellStyle name="Обычный 14 2 3 3 5 2" xfId="54432"/>
    <cellStyle name="Обычный 14 2 3 3 6" xfId="10613"/>
    <cellStyle name="Обычный 14 2 3 3 6 2" xfId="54433"/>
    <cellStyle name="Обычный 14 2 3 3 7" xfId="34845"/>
    <cellStyle name="Обычный 14 2 3 3 7 2" xfId="54434"/>
    <cellStyle name="Обычный 14 2 3 3 8" xfId="34846"/>
    <cellStyle name="Обычный 14 2 3 3 8 2" xfId="54435"/>
    <cellStyle name="Обычный 14 2 3 3 9" xfId="54436"/>
    <cellStyle name="Обычный 14 2 3 3_Лист1" xfId="54437"/>
    <cellStyle name="Обычный 14 2 3 4" xfId="10614"/>
    <cellStyle name="Обычный 14 2 3 4 2" xfId="10615"/>
    <cellStyle name="Обычный 14 2 3 4 2 2" xfId="54438"/>
    <cellStyle name="Обычный 14 2 3 4 2 2 2" xfId="54439"/>
    <cellStyle name="Обычный 14 2 3 4 2 3" xfId="54440"/>
    <cellStyle name="Обычный 14 2 3 4 3" xfId="10616"/>
    <cellStyle name="Обычный 14 2 3 4 3 2" xfId="54441"/>
    <cellStyle name="Обычный 14 2 3 4 4" xfId="54442"/>
    <cellStyle name="Обычный 14 2 3 4_НВВ РСК 2019 (II пол) МАКС" xfId="54443"/>
    <cellStyle name="Обычный 14 2 3 5" xfId="10617"/>
    <cellStyle name="Обычный 14 2 3 5 2" xfId="10618"/>
    <cellStyle name="Обычный 14 2 3 5 2 2" xfId="54444"/>
    <cellStyle name="Обычный 14 2 3 5 3" xfId="10619"/>
    <cellStyle name="Обычный 14 2 3 5 3 2" xfId="54445"/>
    <cellStyle name="Обычный 14 2 3 5 4" xfId="54446"/>
    <cellStyle name="Обычный 14 2 3 6" xfId="10620"/>
    <cellStyle name="Обычный 14 2 3 6 2" xfId="54447"/>
    <cellStyle name="Обычный 14 2 3 7" xfId="10621"/>
    <cellStyle name="Обычный 14 2 3 7 2" xfId="54448"/>
    <cellStyle name="Обычный 14 2 3 8" xfId="10622"/>
    <cellStyle name="Обычный 14 2 3 8 2" xfId="54449"/>
    <cellStyle name="Обычный 14 2 3 9" xfId="34847"/>
    <cellStyle name="Обычный 14 2 3 9 2" xfId="54450"/>
    <cellStyle name="Обычный 14 2 3_Лист1" xfId="54451"/>
    <cellStyle name="Обычный 14 2 4" xfId="10623"/>
    <cellStyle name="Обычный 14 2 4 10" xfId="54452"/>
    <cellStyle name="Обычный 14 2 4 2" xfId="10624"/>
    <cellStyle name="Обычный 14 2 4 2 2" xfId="10625"/>
    <cellStyle name="Обычный 14 2 4 2 2 2" xfId="10626"/>
    <cellStyle name="Обычный 14 2 4 2 2 2 2" xfId="54453"/>
    <cellStyle name="Обычный 14 2 4 2 2 2 2 2" xfId="54454"/>
    <cellStyle name="Обычный 14 2 4 2 2 2 3" xfId="54455"/>
    <cellStyle name="Обычный 14 2 4 2 2 3" xfId="10627"/>
    <cellStyle name="Обычный 14 2 4 2 2 3 2" xfId="54456"/>
    <cellStyle name="Обычный 14 2 4 2 2 4" xfId="54457"/>
    <cellStyle name="Обычный 14 2 4 2 2_НВВ РСК 2019 (II пол) МАКС" xfId="54458"/>
    <cellStyle name="Обычный 14 2 4 2 3" xfId="10628"/>
    <cellStyle name="Обычный 14 2 4 2 3 2" xfId="10629"/>
    <cellStyle name="Обычный 14 2 4 2 3 2 2" xfId="54459"/>
    <cellStyle name="Обычный 14 2 4 2 3 3" xfId="10630"/>
    <cellStyle name="Обычный 14 2 4 2 3 3 2" xfId="54460"/>
    <cellStyle name="Обычный 14 2 4 2 3 4" xfId="54461"/>
    <cellStyle name="Обычный 14 2 4 2 4" xfId="10631"/>
    <cellStyle name="Обычный 14 2 4 2 4 2" xfId="54462"/>
    <cellStyle name="Обычный 14 2 4 2 5" xfId="10632"/>
    <cellStyle name="Обычный 14 2 4 2 5 2" xfId="54463"/>
    <cellStyle name="Обычный 14 2 4 2 6" xfId="10633"/>
    <cellStyle name="Обычный 14 2 4 2 6 2" xfId="54464"/>
    <cellStyle name="Обычный 14 2 4 2 7" xfId="34848"/>
    <cellStyle name="Обычный 14 2 4 2 7 2" xfId="54465"/>
    <cellStyle name="Обычный 14 2 4 2 8" xfId="34849"/>
    <cellStyle name="Обычный 14 2 4 2 8 2" xfId="54466"/>
    <cellStyle name="Обычный 14 2 4 2 9" xfId="54467"/>
    <cellStyle name="Обычный 14 2 4 2_Лист1" xfId="54468"/>
    <cellStyle name="Обычный 14 2 4 3" xfId="10634"/>
    <cellStyle name="Обычный 14 2 4 3 2" xfId="10635"/>
    <cellStyle name="Обычный 14 2 4 3 2 2" xfId="54469"/>
    <cellStyle name="Обычный 14 2 4 3 2 2 2" xfId="54470"/>
    <cellStyle name="Обычный 14 2 4 3 2 3" xfId="54471"/>
    <cellStyle name="Обычный 14 2 4 3 3" xfId="10636"/>
    <cellStyle name="Обычный 14 2 4 3 3 2" xfId="54472"/>
    <cellStyle name="Обычный 14 2 4 3 4" xfId="54473"/>
    <cellStyle name="Обычный 14 2 4 3_НВВ РСК 2019 (II пол) МАКС" xfId="54474"/>
    <cellStyle name="Обычный 14 2 4 4" xfId="10637"/>
    <cellStyle name="Обычный 14 2 4 4 2" xfId="10638"/>
    <cellStyle name="Обычный 14 2 4 4 2 2" xfId="54475"/>
    <cellStyle name="Обычный 14 2 4 4 3" xfId="10639"/>
    <cellStyle name="Обычный 14 2 4 4 3 2" xfId="54476"/>
    <cellStyle name="Обычный 14 2 4 4 4" xfId="54477"/>
    <cellStyle name="Обычный 14 2 4 5" xfId="10640"/>
    <cellStyle name="Обычный 14 2 4 5 2" xfId="54478"/>
    <cellStyle name="Обычный 14 2 4 6" xfId="10641"/>
    <cellStyle name="Обычный 14 2 4 6 2" xfId="54479"/>
    <cellStyle name="Обычный 14 2 4 7" xfId="10642"/>
    <cellStyle name="Обычный 14 2 4 7 2" xfId="54480"/>
    <cellStyle name="Обычный 14 2 4 8" xfId="34850"/>
    <cellStyle name="Обычный 14 2 4 8 2" xfId="54481"/>
    <cellStyle name="Обычный 14 2 4 9" xfId="34851"/>
    <cellStyle name="Обычный 14 2 4 9 2" xfId="54482"/>
    <cellStyle name="Обычный 14 2 4_Лист1" xfId="54483"/>
    <cellStyle name="Обычный 14 2 5" xfId="10643"/>
    <cellStyle name="Обычный 14 2 5 2" xfId="10644"/>
    <cellStyle name="Обычный 14 2 5 2 2" xfId="10645"/>
    <cellStyle name="Обычный 14 2 5 2 2 2" xfId="54484"/>
    <cellStyle name="Обычный 14 2 5 2 2 2 2" xfId="54485"/>
    <cellStyle name="Обычный 14 2 5 2 2 3" xfId="54486"/>
    <cellStyle name="Обычный 14 2 5 2 3" xfId="10646"/>
    <cellStyle name="Обычный 14 2 5 2 3 2" xfId="54487"/>
    <cellStyle name="Обычный 14 2 5 2 4" xfId="54488"/>
    <cellStyle name="Обычный 14 2 5 2_НВВ РСК 2019 (II пол) МАКС" xfId="54489"/>
    <cellStyle name="Обычный 14 2 5 3" xfId="10647"/>
    <cellStyle name="Обычный 14 2 5 3 2" xfId="10648"/>
    <cellStyle name="Обычный 14 2 5 3 2 2" xfId="54490"/>
    <cellStyle name="Обычный 14 2 5 3 3" xfId="10649"/>
    <cellStyle name="Обычный 14 2 5 3 3 2" xfId="54491"/>
    <cellStyle name="Обычный 14 2 5 3 4" xfId="54492"/>
    <cellStyle name="Обычный 14 2 5 4" xfId="10650"/>
    <cellStyle name="Обычный 14 2 5 4 2" xfId="54493"/>
    <cellStyle name="Обычный 14 2 5 5" xfId="10651"/>
    <cellStyle name="Обычный 14 2 5 5 2" xfId="54494"/>
    <cellStyle name="Обычный 14 2 5 6" xfId="10652"/>
    <cellStyle name="Обычный 14 2 5 6 2" xfId="54495"/>
    <cellStyle name="Обычный 14 2 5 7" xfId="34852"/>
    <cellStyle name="Обычный 14 2 5 7 2" xfId="54496"/>
    <cellStyle name="Обычный 14 2 5 8" xfId="34853"/>
    <cellStyle name="Обычный 14 2 5 8 2" xfId="54497"/>
    <cellStyle name="Обычный 14 2 5 9" xfId="54498"/>
    <cellStyle name="Обычный 14 2 5_Лист1" xfId="54499"/>
    <cellStyle name="Обычный 14 2 6" xfId="10653"/>
    <cellStyle name="Обычный 14 2 7" xfId="10654"/>
    <cellStyle name="Обычный 14 2 7 2" xfId="10655"/>
    <cellStyle name="Обычный 14 2 7 3" xfId="10656"/>
    <cellStyle name="Обычный 14 2 7 4" xfId="34854"/>
    <cellStyle name="Обычный 14 2 7 5" xfId="34855"/>
    <cellStyle name="Обычный 14 2 8" xfId="10657"/>
    <cellStyle name="Обычный 14 2 8 2" xfId="10658"/>
    <cellStyle name="Обычный 14 2 8 3" xfId="10659"/>
    <cellStyle name="Обычный 14 2 9" xfId="10660"/>
    <cellStyle name="Обычный 14 2 9 2" xfId="54500"/>
    <cellStyle name="Обычный 14 2_Лист1" xfId="54501"/>
    <cellStyle name="Обычный 14 3" xfId="10661"/>
    <cellStyle name="Обычный 14 3 10" xfId="34856"/>
    <cellStyle name="Обычный 14 3 2" xfId="10662"/>
    <cellStyle name="Обычный 14 3 2 10" xfId="54502"/>
    <cellStyle name="Обычный 14 3 2 2" xfId="10663"/>
    <cellStyle name="Обычный 14 3 2 2 2" xfId="10664"/>
    <cellStyle name="Обычный 14 3 2 2 2 2" xfId="10665"/>
    <cellStyle name="Обычный 14 3 2 2 2 2 2" xfId="54503"/>
    <cellStyle name="Обычный 14 3 2 2 2 2 2 2" xfId="54504"/>
    <cellStyle name="Обычный 14 3 2 2 2 2 3" xfId="54505"/>
    <cellStyle name="Обычный 14 3 2 2 2 3" xfId="10666"/>
    <cellStyle name="Обычный 14 3 2 2 2 3 2" xfId="54506"/>
    <cellStyle name="Обычный 14 3 2 2 2 4" xfId="54507"/>
    <cellStyle name="Обычный 14 3 2 2 2_НВВ РСК 2019 (II пол) МАКС" xfId="54508"/>
    <cellStyle name="Обычный 14 3 2 2 3" xfId="10667"/>
    <cellStyle name="Обычный 14 3 2 2 3 2" xfId="10668"/>
    <cellStyle name="Обычный 14 3 2 2 3 2 2" xfId="54509"/>
    <cellStyle name="Обычный 14 3 2 2 3 3" xfId="10669"/>
    <cellStyle name="Обычный 14 3 2 2 3 3 2" xfId="54510"/>
    <cellStyle name="Обычный 14 3 2 2 3 4" xfId="54511"/>
    <cellStyle name="Обычный 14 3 2 2 4" xfId="10670"/>
    <cellStyle name="Обычный 14 3 2 2 4 2" xfId="54512"/>
    <cellStyle name="Обычный 14 3 2 2 5" xfId="10671"/>
    <cellStyle name="Обычный 14 3 2 2 5 2" xfId="54513"/>
    <cellStyle name="Обычный 14 3 2 2 6" xfId="10672"/>
    <cellStyle name="Обычный 14 3 2 2 6 2" xfId="54514"/>
    <cellStyle name="Обычный 14 3 2 2 7" xfId="34857"/>
    <cellStyle name="Обычный 14 3 2 2 7 2" xfId="54515"/>
    <cellStyle name="Обычный 14 3 2 2 8" xfId="34858"/>
    <cellStyle name="Обычный 14 3 2 2 8 2" xfId="54516"/>
    <cellStyle name="Обычный 14 3 2 2 9" xfId="54517"/>
    <cellStyle name="Обычный 14 3 2 2_Лист1" xfId="54518"/>
    <cellStyle name="Обычный 14 3 2 3" xfId="10673"/>
    <cellStyle name="Обычный 14 3 2 3 2" xfId="10674"/>
    <cellStyle name="Обычный 14 3 2 3 2 2" xfId="54519"/>
    <cellStyle name="Обычный 14 3 2 3 2 2 2" xfId="54520"/>
    <cellStyle name="Обычный 14 3 2 3 2 3" xfId="54521"/>
    <cellStyle name="Обычный 14 3 2 3 3" xfId="10675"/>
    <cellStyle name="Обычный 14 3 2 3 3 2" xfId="54522"/>
    <cellStyle name="Обычный 14 3 2 3 4" xfId="54523"/>
    <cellStyle name="Обычный 14 3 2 3_НВВ РСК 2019 (II пол) МАКС" xfId="54524"/>
    <cellStyle name="Обычный 14 3 2 4" xfId="10676"/>
    <cellStyle name="Обычный 14 3 2 4 2" xfId="10677"/>
    <cellStyle name="Обычный 14 3 2 4 2 2" xfId="54525"/>
    <cellStyle name="Обычный 14 3 2 4 3" xfId="10678"/>
    <cellStyle name="Обычный 14 3 2 4 3 2" xfId="54526"/>
    <cellStyle name="Обычный 14 3 2 4 4" xfId="54527"/>
    <cellStyle name="Обычный 14 3 2 5" xfId="10679"/>
    <cellStyle name="Обычный 14 3 2 5 2" xfId="54528"/>
    <cellStyle name="Обычный 14 3 2 6" xfId="10680"/>
    <cellStyle name="Обычный 14 3 2 6 2" xfId="54529"/>
    <cellStyle name="Обычный 14 3 2 7" xfId="10681"/>
    <cellStyle name="Обычный 14 3 2 7 2" xfId="54530"/>
    <cellStyle name="Обычный 14 3 2 8" xfId="34859"/>
    <cellStyle name="Обычный 14 3 2 8 2" xfId="54531"/>
    <cellStyle name="Обычный 14 3 2 9" xfId="34860"/>
    <cellStyle name="Обычный 14 3 2 9 2" xfId="54532"/>
    <cellStyle name="Обычный 14 3 2_Лист1" xfId="54533"/>
    <cellStyle name="Обычный 14 3 3" xfId="10682"/>
    <cellStyle name="Обычный 14 3 3 2" xfId="10683"/>
    <cellStyle name="Обычный 14 3 3 2 2" xfId="10684"/>
    <cellStyle name="Обычный 14 3 3 2 2 2" xfId="54534"/>
    <cellStyle name="Обычный 14 3 3 2 2 2 2" xfId="54535"/>
    <cellStyle name="Обычный 14 3 3 2 2 3" xfId="54536"/>
    <cellStyle name="Обычный 14 3 3 2 3" xfId="10685"/>
    <cellStyle name="Обычный 14 3 3 2 3 2" xfId="54537"/>
    <cellStyle name="Обычный 14 3 3 2 4" xfId="54538"/>
    <cellStyle name="Обычный 14 3 3 2_НВВ РСК 2019 (II пол) МАКС" xfId="54539"/>
    <cellStyle name="Обычный 14 3 3 3" xfId="10686"/>
    <cellStyle name="Обычный 14 3 3 3 2" xfId="10687"/>
    <cellStyle name="Обычный 14 3 3 3 2 2" xfId="54540"/>
    <cellStyle name="Обычный 14 3 3 3 3" xfId="10688"/>
    <cellStyle name="Обычный 14 3 3 3 3 2" xfId="54541"/>
    <cellStyle name="Обычный 14 3 3 3 4" xfId="54542"/>
    <cellStyle name="Обычный 14 3 3 4" xfId="10689"/>
    <cellStyle name="Обычный 14 3 3 4 2" xfId="54543"/>
    <cellStyle name="Обычный 14 3 3 5" xfId="10690"/>
    <cellStyle name="Обычный 14 3 3 5 2" xfId="54544"/>
    <cellStyle name="Обычный 14 3 3 6" xfId="10691"/>
    <cellStyle name="Обычный 14 3 3 6 2" xfId="54545"/>
    <cellStyle name="Обычный 14 3 3 7" xfId="34861"/>
    <cellStyle name="Обычный 14 3 3 7 2" xfId="54546"/>
    <cellStyle name="Обычный 14 3 3 8" xfId="34862"/>
    <cellStyle name="Обычный 14 3 3 8 2" xfId="54547"/>
    <cellStyle name="Обычный 14 3 3 9" xfId="54548"/>
    <cellStyle name="Обычный 14 3 3_Лист1" xfId="54549"/>
    <cellStyle name="Обычный 14 3 4" xfId="10692"/>
    <cellStyle name="Обычный 14 3 4 2" xfId="10693"/>
    <cellStyle name="Обычный 14 3 4 3" xfId="10694"/>
    <cellStyle name="Обычный 14 3 4 4" xfId="34863"/>
    <cellStyle name="Обычный 14 3 4 5" xfId="34864"/>
    <cellStyle name="Обычный 14 3 5" xfId="10695"/>
    <cellStyle name="Обычный 14 3 5 2" xfId="10696"/>
    <cellStyle name="Обычный 14 3 5 3" xfId="10697"/>
    <cellStyle name="Обычный 14 3 6" xfId="10698"/>
    <cellStyle name="Обычный 14 3 6 2" xfId="54550"/>
    <cellStyle name="Обычный 14 3 7" xfId="10699"/>
    <cellStyle name="Обычный 14 3 8" xfId="10700"/>
    <cellStyle name="Обычный 14 3 9" xfId="34865"/>
    <cellStyle name="Обычный 14 3_Лист1" xfId="54551"/>
    <cellStyle name="Обычный 14 4" xfId="10701"/>
    <cellStyle name="Обычный 14 4 10" xfId="34866"/>
    <cellStyle name="Обычный 14 4 10 2" xfId="54552"/>
    <cellStyle name="Обычный 14 4 11" xfId="54553"/>
    <cellStyle name="Обычный 14 4 2" xfId="10702"/>
    <cellStyle name="Обычный 14 4 2 10" xfId="54554"/>
    <cellStyle name="Обычный 14 4 2 2" xfId="10703"/>
    <cellStyle name="Обычный 14 4 2 2 2" xfId="10704"/>
    <cellStyle name="Обычный 14 4 2 2 2 2" xfId="10705"/>
    <cellStyle name="Обычный 14 4 2 2 2 2 2" xfId="54555"/>
    <cellStyle name="Обычный 14 4 2 2 2 2 2 2" xfId="54556"/>
    <cellStyle name="Обычный 14 4 2 2 2 2 3" xfId="54557"/>
    <cellStyle name="Обычный 14 4 2 2 2 3" xfId="10706"/>
    <cellStyle name="Обычный 14 4 2 2 2 3 2" xfId="54558"/>
    <cellStyle name="Обычный 14 4 2 2 2 4" xfId="54559"/>
    <cellStyle name="Обычный 14 4 2 2 2_НВВ РСК 2019 (II пол) МАКС" xfId="54560"/>
    <cellStyle name="Обычный 14 4 2 2 3" xfId="10707"/>
    <cellStyle name="Обычный 14 4 2 2 3 2" xfId="10708"/>
    <cellStyle name="Обычный 14 4 2 2 3 2 2" xfId="54561"/>
    <cellStyle name="Обычный 14 4 2 2 3 3" xfId="10709"/>
    <cellStyle name="Обычный 14 4 2 2 3 3 2" xfId="54562"/>
    <cellStyle name="Обычный 14 4 2 2 3 4" xfId="54563"/>
    <cellStyle name="Обычный 14 4 2 2 4" xfId="10710"/>
    <cellStyle name="Обычный 14 4 2 2 4 2" xfId="54564"/>
    <cellStyle name="Обычный 14 4 2 2 5" xfId="10711"/>
    <cellStyle name="Обычный 14 4 2 2 5 2" xfId="54565"/>
    <cellStyle name="Обычный 14 4 2 2 6" xfId="10712"/>
    <cellStyle name="Обычный 14 4 2 2 6 2" xfId="54566"/>
    <cellStyle name="Обычный 14 4 2 2 7" xfId="34867"/>
    <cellStyle name="Обычный 14 4 2 2 7 2" xfId="54567"/>
    <cellStyle name="Обычный 14 4 2 2 8" xfId="34868"/>
    <cellStyle name="Обычный 14 4 2 2 8 2" xfId="54568"/>
    <cellStyle name="Обычный 14 4 2 2 9" xfId="54569"/>
    <cellStyle name="Обычный 14 4 2 2_Лист1" xfId="54570"/>
    <cellStyle name="Обычный 14 4 2 3" xfId="10713"/>
    <cellStyle name="Обычный 14 4 2 3 2" xfId="10714"/>
    <cellStyle name="Обычный 14 4 2 3 2 2" xfId="54571"/>
    <cellStyle name="Обычный 14 4 2 3 2 2 2" xfId="54572"/>
    <cellStyle name="Обычный 14 4 2 3 2 3" xfId="54573"/>
    <cellStyle name="Обычный 14 4 2 3 3" xfId="10715"/>
    <cellStyle name="Обычный 14 4 2 3 3 2" xfId="54574"/>
    <cellStyle name="Обычный 14 4 2 3 4" xfId="54575"/>
    <cellStyle name="Обычный 14 4 2 3_НВВ РСК 2019 (II пол) МАКС" xfId="54576"/>
    <cellStyle name="Обычный 14 4 2 4" xfId="10716"/>
    <cellStyle name="Обычный 14 4 2 4 2" xfId="10717"/>
    <cellStyle name="Обычный 14 4 2 4 2 2" xfId="54577"/>
    <cellStyle name="Обычный 14 4 2 4 3" xfId="10718"/>
    <cellStyle name="Обычный 14 4 2 4 3 2" xfId="54578"/>
    <cellStyle name="Обычный 14 4 2 4 4" xfId="54579"/>
    <cellStyle name="Обычный 14 4 2 5" xfId="10719"/>
    <cellStyle name="Обычный 14 4 2 5 2" xfId="54580"/>
    <cellStyle name="Обычный 14 4 2 6" xfId="10720"/>
    <cellStyle name="Обычный 14 4 2 6 2" xfId="54581"/>
    <cellStyle name="Обычный 14 4 2 7" xfId="10721"/>
    <cellStyle name="Обычный 14 4 2 7 2" xfId="54582"/>
    <cellStyle name="Обычный 14 4 2 8" xfId="34869"/>
    <cellStyle name="Обычный 14 4 2 8 2" xfId="54583"/>
    <cellStyle name="Обычный 14 4 2 9" xfId="34870"/>
    <cellStyle name="Обычный 14 4 2 9 2" xfId="54584"/>
    <cellStyle name="Обычный 14 4 2_Лист1" xfId="54585"/>
    <cellStyle name="Обычный 14 4 3" xfId="10722"/>
    <cellStyle name="Обычный 14 4 3 2" xfId="10723"/>
    <cellStyle name="Обычный 14 4 3 2 2" xfId="10724"/>
    <cellStyle name="Обычный 14 4 3 2 2 2" xfId="54586"/>
    <cellStyle name="Обычный 14 4 3 2 2 2 2" xfId="54587"/>
    <cellStyle name="Обычный 14 4 3 2 2 3" xfId="54588"/>
    <cellStyle name="Обычный 14 4 3 2 3" xfId="10725"/>
    <cellStyle name="Обычный 14 4 3 2 3 2" xfId="54589"/>
    <cellStyle name="Обычный 14 4 3 2 4" xfId="54590"/>
    <cellStyle name="Обычный 14 4 3 2_НВВ РСК 2019 (II пол) МАКС" xfId="54591"/>
    <cellStyle name="Обычный 14 4 3 3" xfId="10726"/>
    <cellStyle name="Обычный 14 4 3 3 2" xfId="10727"/>
    <cellStyle name="Обычный 14 4 3 3 2 2" xfId="54592"/>
    <cellStyle name="Обычный 14 4 3 3 3" xfId="10728"/>
    <cellStyle name="Обычный 14 4 3 3 3 2" xfId="54593"/>
    <cellStyle name="Обычный 14 4 3 3 4" xfId="54594"/>
    <cellStyle name="Обычный 14 4 3 4" xfId="10729"/>
    <cellStyle name="Обычный 14 4 3 4 2" xfId="54595"/>
    <cellStyle name="Обычный 14 4 3 5" xfId="10730"/>
    <cellStyle name="Обычный 14 4 3 5 2" xfId="54596"/>
    <cellStyle name="Обычный 14 4 3 6" xfId="10731"/>
    <cellStyle name="Обычный 14 4 3 6 2" xfId="54597"/>
    <cellStyle name="Обычный 14 4 3 7" xfId="34871"/>
    <cellStyle name="Обычный 14 4 3 7 2" xfId="54598"/>
    <cellStyle name="Обычный 14 4 3 8" xfId="34872"/>
    <cellStyle name="Обычный 14 4 3 8 2" xfId="54599"/>
    <cellStyle name="Обычный 14 4 3 9" xfId="54600"/>
    <cellStyle name="Обычный 14 4 3_Лист1" xfId="54601"/>
    <cellStyle name="Обычный 14 4 4" xfId="10732"/>
    <cellStyle name="Обычный 14 4 4 2" xfId="10733"/>
    <cellStyle name="Обычный 14 4 4 2 2" xfId="54602"/>
    <cellStyle name="Обычный 14 4 4 2 2 2" xfId="54603"/>
    <cellStyle name="Обычный 14 4 4 2 3" xfId="54604"/>
    <cellStyle name="Обычный 14 4 4 3" xfId="10734"/>
    <cellStyle name="Обычный 14 4 4 3 2" xfId="54605"/>
    <cellStyle name="Обычный 14 4 4 4" xfId="54606"/>
    <cellStyle name="Обычный 14 4 4_НВВ РСК 2019 (II пол) МАКС" xfId="54607"/>
    <cellStyle name="Обычный 14 4 5" xfId="10735"/>
    <cellStyle name="Обычный 14 4 5 2" xfId="10736"/>
    <cellStyle name="Обычный 14 4 5 2 2" xfId="54608"/>
    <cellStyle name="Обычный 14 4 5 3" xfId="10737"/>
    <cellStyle name="Обычный 14 4 5 3 2" xfId="54609"/>
    <cellStyle name="Обычный 14 4 5 4" xfId="54610"/>
    <cellStyle name="Обычный 14 4 6" xfId="10738"/>
    <cellStyle name="Обычный 14 4 6 2" xfId="54611"/>
    <cellStyle name="Обычный 14 4 7" xfId="10739"/>
    <cellStyle name="Обычный 14 4 7 2" xfId="54612"/>
    <cellStyle name="Обычный 14 4 8" xfId="10740"/>
    <cellStyle name="Обычный 14 4 8 2" xfId="54613"/>
    <cellStyle name="Обычный 14 4 9" xfId="34873"/>
    <cellStyle name="Обычный 14 4 9 2" xfId="54614"/>
    <cellStyle name="Обычный 14 4_Лист1" xfId="54615"/>
    <cellStyle name="Обычный 14 5" xfId="10741"/>
    <cellStyle name="Обычный 14 6" xfId="10742"/>
    <cellStyle name="Обычный 14 6 10" xfId="54616"/>
    <cellStyle name="Обычный 14 6 2" xfId="10743"/>
    <cellStyle name="Обычный 14 6 2 2" xfId="10744"/>
    <cellStyle name="Обычный 14 6 2 2 2" xfId="10745"/>
    <cellStyle name="Обычный 14 6 2 2 2 2" xfId="54617"/>
    <cellStyle name="Обычный 14 6 2 2 2 2 2" xfId="54618"/>
    <cellStyle name="Обычный 14 6 2 2 2 3" xfId="54619"/>
    <cellStyle name="Обычный 14 6 2 2 3" xfId="10746"/>
    <cellStyle name="Обычный 14 6 2 2 3 2" xfId="54620"/>
    <cellStyle name="Обычный 14 6 2 2 4" xfId="54621"/>
    <cellStyle name="Обычный 14 6 2 2_НВВ РСК 2019 (II пол) МАКС" xfId="54622"/>
    <cellStyle name="Обычный 14 6 2 3" xfId="10747"/>
    <cellStyle name="Обычный 14 6 2 3 2" xfId="10748"/>
    <cellStyle name="Обычный 14 6 2 3 2 2" xfId="54623"/>
    <cellStyle name="Обычный 14 6 2 3 3" xfId="10749"/>
    <cellStyle name="Обычный 14 6 2 3 3 2" xfId="54624"/>
    <cellStyle name="Обычный 14 6 2 3 4" xfId="54625"/>
    <cellStyle name="Обычный 14 6 2 4" xfId="10750"/>
    <cellStyle name="Обычный 14 6 2 4 2" xfId="54626"/>
    <cellStyle name="Обычный 14 6 2 5" xfId="10751"/>
    <cellStyle name="Обычный 14 6 2 5 2" xfId="54627"/>
    <cellStyle name="Обычный 14 6 2 6" xfId="10752"/>
    <cellStyle name="Обычный 14 6 2 6 2" xfId="54628"/>
    <cellStyle name="Обычный 14 6 2 7" xfId="34874"/>
    <cellStyle name="Обычный 14 6 2 7 2" xfId="54629"/>
    <cellStyle name="Обычный 14 6 2 8" xfId="34875"/>
    <cellStyle name="Обычный 14 6 2 8 2" xfId="54630"/>
    <cellStyle name="Обычный 14 6 2 9" xfId="54631"/>
    <cellStyle name="Обычный 14 6 2_Лист1" xfId="54632"/>
    <cellStyle name="Обычный 14 6 3" xfId="10753"/>
    <cellStyle name="Обычный 14 6 3 2" xfId="10754"/>
    <cellStyle name="Обычный 14 6 3 2 2" xfId="54633"/>
    <cellStyle name="Обычный 14 6 3 2 2 2" xfId="54634"/>
    <cellStyle name="Обычный 14 6 3 2 3" xfId="54635"/>
    <cellStyle name="Обычный 14 6 3 3" xfId="10755"/>
    <cellStyle name="Обычный 14 6 3 3 2" xfId="54636"/>
    <cellStyle name="Обычный 14 6 3 4" xfId="54637"/>
    <cellStyle name="Обычный 14 6 3_НВВ РСК 2019 (II пол) МАКС" xfId="54638"/>
    <cellStyle name="Обычный 14 6 4" xfId="10756"/>
    <cellStyle name="Обычный 14 6 4 2" xfId="10757"/>
    <cellStyle name="Обычный 14 6 4 2 2" xfId="54639"/>
    <cellStyle name="Обычный 14 6 4 3" xfId="10758"/>
    <cellStyle name="Обычный 14 6 4 3 2" xfId="54640"/>
    <cellStyle name="Обычный 14 6 4 4" xfId="54641"/>
    <cellStyle name="Обычный 14 6 5" xfId="10759"/>
    <cellStyle name="Обычный 14 6 5 2" xfId="54642"/>
    <cellStyle name="Обычный 14 6 6" xfId="10760"/>
    <cellStyle name="Обычный 14 6 6 2" xfId="54643"/>
    <cellStyle name="Обычный 14 6 7" xfId="10761"/>
    <cellStyle name="Обычный 14 6 7 2" xfId="54644"/>
    <cellStyle name="Обычный 14 6 8" xfId="34876"/>
    <cellStyle name="Обычный 14 6 8 2" xfId="54645"/>
    <cellStyle name="Обычный 14 6 9" xfId="34877"/>
    <cellStyle name="Обычный 14 6 9 2" xfId="54646"/>
    <cellStyle name="Обычный 14 6_Лист1" xfId="54647"/>
    <cellStyle name="Обычный 14 7" xfId="10762"/>
    <cellStyle name="Обычный 14 7 2" xfId="10763"/>
    <cellStyle name="Обычный 14 7 2 2" xfId="10764"/>
    <cellStyle name="Обычный 14 7 2 2 2" xfId="54648"/>
    <cellStyle name="Обычный 14 7 2 2 2 2" xfId="54649"/>
    <cellStyle name="Обычный 14 7 2 2 3" xfId="54650"/>
    <cellStyle name="Обычный 14 7 2 3" xfId="10765"/>
    <cellStyle name="Обычный 14 7 2 3 2" xfId="54651"/>
    <cellStyle name="Обычный 14 7 2 4" xfId="54652"/>
    <cellStyle name="Обычный 14 7 2_НВВ РСК 2019 (II пол) МАКС" xfId="54653"/>
    <cellStyle name="Обычный 14 7 3" xfId="10766"/>
    <cellStyle name="Обычный 14 7 3 2" xfId="10767"/>
    <cellStyle name="Обычный 14 7 3 2 2" xfId="54654"/>
    <cellStyle name="Обычный 14 7 3 3" xfId="10768"/>
    <cellStyle name="Обычный 14 7 3 3 2" xfId="54655"/>
    <cellStyle name="Обычный 14 7 3 4" xfId="54656"/>
    <cellStyle name="Обычный 14 7 4" xfId="10769"/>
    <cellStyle name="Обычный 14 7 4 2" xfId="54657"/>
    <cellStyle name="Обычный 14 7 5" xfId="10770"/>
    <cellStyle name="Обычный 14 7 5 2" xfId="54658"/>
    <cellStyle name="Обычный 14 7 6" xfId="10771"/>
    <cellStyle name="Обычный 14 7 6 2" xfId="54659"/>
    <cellStyle name="Обычный 14 7 7" xfId="34878"/>
    <cellStyle name="Обычный 14 7 7 2" xfId="54660"/>
    <cellStyle name="Обычный 14 7 8" xfId="34879"/>
    <cellStyle name="Обычный 14 7 8 2" xfId="54661"/>
    <cellStyle name="Обычный 14 7 9" xfId="54662"/>
    <cellStyle name="Обычный 14 7_Лист1" xfId="54663"/>
    <cellStyle name="Обычный 14 8" xfId="10772"/>
    <cellStyle name="Обычный 14 8 2" xfId="10773"/>
    <cellStyle name="Обычный 14 8 3" xfId="10774"/>
    <cellStyle name="Обычный 14 8 4" xfId="34880"/>
    <cellStyle name="Обычный 14 8 5" xfId="34881"/>
    <cellStyle name="Обычный 14 9" xfId="10775"/>
    <cellStyle name="Обычный 14 9 2" xfId="34882"/>
    <cellStyle name="Обычный 14_UPDATE.WARM.CALC.INDEX.2015.TO.1.2.3" xfId="54664"/>
    <cellStyle name="Обычный 15" xfId="10776"/>
    <cellStyle name="Обычный 15 2" xfId="10777"/>
    <cellStyle name="Обычный 15 2 2" xfId="10778"/>
    <cellStyle name="Обычный 15 2 2 2" xfId="10779"/>
    <cellStyle name="Обычный 15 2 2 3" xfId="34883"/>
    <cellStyle name="Обычный 15 2 2 4" xfId="34884"/>
    <cellStyle name="Обычный 15 2 3" xfId="10780"/>
    <cellStyle name="Обычный 15 2 3 2" xfId="34885"/>
    <cellStyle name="Обычный 15 2 4" xfId="34886"/>
    <cellStyle name="Обычный 15 2 5" xfId="34887"/>
    <cellStyle name="Обычный 15 2_Лист1" xfId="54665"/>
    <cellStyle name="Обычный 15 3" xfId="10781"/>
    <cellStyle name="Обычный 15 3 2" xfId="10782"/>
    <cellStyle name="Обычный 15 3 3" xfId="34888"/>
    <cellStyle name="Обычный 15 3 4" xfId="34889"/>
    <cellStyle name="Обычный 15 4" xfId="10783"/>
    <cellStyle name="Обычный 15 4 2" xfId="34890"/>
    <cellStyle name="Обычный 15 5" xfId="34891"/>
    <cellStyle name="Обычный 15_Лист1" xfId="54666"/>
    <cellStyle name="Обычный 16" xfId="10784"/>
    <cellStyle name="Обычный 16 2" xfId="10785"/>
    <cellStyle name="Обычный 16 2 2" xfId="10786"/>
    <cellStyle name="Обычный 16 2 3" xfId="34892"/>
    <cellStyle name="Обычный 16 2_Лист1" xfId="54667"/>
    <cellStyle name="Обычный 16 3" xfId="10787"/>
    <cellStyle name="Обычный 16 4" xfId="34893"/>
    <cellStyle name="Обычный 16_Лист1" xfId="54668"/>
    <cellStyle name="Обычный 17" xfId="10788"/>
    <cellStyle name="Обычный 17 10" xfId="10789"/>
    <cellStyle name="Обычный 17 10 2" xfId="10790"/>
    <cellStyle name="Обычный 17 10 2 2" xfId="10791"/>
    <cellStyle name="Обычный 17 10 2 2 2" xfId="54669"/>
    <cellStyle name="Обычный 17 10 2 3" xfId="10792"/>
    <cellStyle name="Обычный 17 10 2 4" xfId="10793"/>
    <cellStyle name="Обычный 17 10 3" xfId="10794"/>
    <cellStyle name="Обычный 17 10 3 2" xfId="54670"/>
    <cellStyle name="Обычный 17 10 4" xfId="10795"/>
    <cellStyle name="Обычный 17 10 5" xfId="10796"/>
    <cellStyle name="Обычный 17 10 5 2" xfId="10797"/>
    <cellStyle name="Обычный 17 10 5 2 2" xfId="10798"/>
    <cellStyle name="Обычный 17 10 5 2 3" xfId="10799"/>
    <cellStyle name="Обычный 17 10 5 3" xfId="10800"/>
    <cellStyle name="Обычный 17 10 5 4" xfId="10801"/>
    <cellStyle name="Обычный 17 10 5 5" xfId="10802"/>
    <cellStyle name="Обычный 17 10 6" xfId="10803"/>
    <cellStyle name="Обычный 17 10 7" xfId="34894"/>
    <cellStyle name="Обычный 17 10_НВВ РСК 2019 (II пол) МАКС" xfId="54671"/>
    <cellStyle name="Обычный 17 11" xfId="10804"/>
    <cellStyle name="Обычный 17 11 2" xfId="10805"/>
    <cellStyle name="Обычный 17 11 2 2" xfId="54672"/>
    <cellStyle name="Обычный 17 11 3" xfId="10806"/>
    <cellStyle name="Обычный 17 11 3 2" xfId="54673"/>
    <cellStyle name="Обычный 17 11 4" xfId="10807"/>
    <cellStyle name="Обычный 17 12" xfId="10808"/>
    <cellStyle name="Обычный 17 12 2" xfId="10809"/>
    <cellStyle name="Обычный 17 12 3" xfId="10810"/>
    <cellStyle name="Обычный 17 13" xfId="10811"/>
    <cellStyle name="Обычный 17 13 2" xfId="54674"/>
    <cellStyle name="Обычный 17 14" xfId="34895"/>
    <cellStyle name="Обычный 17 14 2" xfId="54675"/>
    <cellStyle name="Обычный 17 15" xfId="54676"/>
    <cellStyle name="Обычный 17 15 2" xfId="54677"/>
    <cellStyle name="Обычный 17 16" xfId="54678"/>
    <cellStyle name="Обычный 17 2" xfId="10812"/>
    <cellStyle name="Обычный 17 2 2" xfId="10813"/>
    <cellStyle name="Обычный 17 2 2 2" xfId="10814"/>
    <cellStyle name="Обычный 17 2 2 2 2" xfId="10815"/>
    <cellStyle name="Обычный 17 2 2 2 2 2" xfId="54679"/>
    <cellStyle name="Обычный 17 2 2 2 2 2 2" xfId="54680"/>
    <cellStyle name="Обычный 17 2 2 2 2 3" xfId="54681"/>
    <cellStyle name="Обычный 17 2 2 2 3" xfId="10816"/>
    <cellStyle name="Обычный 17 2 2 2 3 2" xfId="54682"/>
    <cellStyle name="Обычный 17 2 2 2 4" xfId="34896"/>
    <cellStyle name="Обычный 17 2 2 2_НВВ РСК 2019 (II пол) МАКС" xfId="54683"/>
    <cellStyle name="Обычный 17 2 2 3" xfId="10817"/>
    <cellStyle name="Обычный 17 2 2 3 2" xfId="54684"/>
    <cellStyle name="Обычный 17 2 2 3 2 2" xfId="54685"/>
    <cellStyle name="Обычный 17 2 2 3 3" xfId="54686"/>
    <cellStyle name="Обычный 17 2 2 3 3 2" xfId="54687"/>
    <cellStyle name="Обычный 17 2 2 3 4" xfId="54688"/>
    <cellStyle name="Обычный 17 2 2 4" xfId="10818"/>
    <cellStyle name="Обычный 17 2 2 4 2" xfId="54689"/>
    <cellStyle name="Обычный 17 2 2 5" xfId="10819"/>
    <cellStyle name="Обычный 17 2 2 5 2" xfId="54690"/>
    <cellStyle name="Обычный 17 2 2 6" xfId="34897"/>
    <cellStyle name="Обычный 17 2 2 6 2" xfId="54691"/>
    <cellStyle name="Обычный 17 2 2 7" xfId="34898"/>
    <cellStyle name="Обычный 17 2 2 7 2" xfId="54692"/>
    <cellStyle name="Обычный 17 2 2 8" xfId="54693"/>
    <cellStyle name="Обычный 17 2 2 8 2" xfId="54694"/>
    <cellStyle name="Обычный 17 2 2 9" xfId="54695"/>
    <cellStyle name="Обычный 17 2 2_Лист1" xfId="54696"/>
    <cellStyle name="Обычный 17 2 3" xfId="10820"/>
    <cellStyle name="Обычный 17 2 3 2" xfId="10821"/>
    <cellStyle name="Обычный 17 2 3 3" xfId="10822"/>
    <cellStyle name="Обычный 17 2 3 3 2" xfId="10823"/>
    <cellStyle name="Обычный 17 2 3 3 3" xfId="10824"/>
    <cellStyle name="Обычный 17 2 3 4" xfId="10825"/>
    <cellStyle name="Обычный 17 2 3 5" xfId="34899"/>
    <cellStyle name="Обычный 17 2 3 6" xfId="34900"/>
    <cellStyle name="Обычный 17 2 4" xfId="10826"/>
    <cellStyle name="Обычный 17 2 4 2" xfId="10827"/>
    <cellStyle name="Обычный 17 2 4 2 2" xfId="10828"/>
    <cellStyle name="Обычный 17 2 4 2 2 2" xfId="54697"/>
    <cellStyle name="Обычный 17 2 4 2 2 2 2" xfId="54698"/>
    <cellStyle name="Обычный 17 2 4 2 2 3" xfId="54699"/>
    <cellStyle name="Обычный 17 2 4 2 3" xfId="10829"/>
    <cellStyle name="Обычный 17 2 4 2 3 2" xfId="54700"/>
    <cellStyle name="Обычный 17 2 4 2 4" xfId="54701"/>
    <cellStyle name="Обычный 17 2 4 2_НВВ РСК 2019 (II пол) МАКС" xfId="54702"/>
    <cellStyle name="Обычный 17 2 4 3" xfId="10830"/>
    <cellStyle name="Обычный 17 2 4 3 2" xfId="54703"/>
    <cellStyle name="Обычный 17 2 4 3 2 2" xfId="54704"/>
    <cellStyle name="Обычный 17 2 4 3 3" xfId="54705"/>
    <cellStyle name="Обычный 17 2 4 3 3 2" xfId="54706"/>
    <cellStyle name="Обычный 17 2 4 3 4" xfId="54707"/>
    <cellStyle name="Обычный 17 2 4 4" xfId="10831"/>
    <cellStyle name="Обычный 17 2 4 4 2" xfId="54708"/>
    <cellStyle name="Обычный 17 2 4 5" xfId="10832"/>
    <cellStyle name="Обычный 17 2 4 5 2" xfId="54709"/>
    <cellStyle name="Обычный 17 2 4 6" xfId="34901"/>
    <cellStyle name="Обычный 17 2 4 6 2" xfId="54710"/>
    <cellStyle name="Обычный 17 2 4 7" xfId="34902"/>
    <cellStyle name="Обычный 17 2 4 7 2" xfId="54711"/>
    <cellStyle name="Обычный 17 2 4 8" xfId="54712"/>
    <cellStyle name="Обычный 17 2 4 8 2" xfId="54713"/>
    <cellStyle name="Обычный 17 2 4 9" xfId="54714"/>
    <cellStyle name="Обычный 17 2 4_Лист1" xfId="54715"/>
    <cellStyle name="Обычный 17 2 5" xfId="10833"/>
    <cellStyle name="Обычный 17 2 5 2" xfId="10834"/>
    <cellStyle name="Обычный 17 2 5 2 2" xfId="10835"/>
    <cellStyle name="Обычный 17 2 5 2 2 2" xfId="54716"/>
    <cellStyle name="Обычный 17 2 5 2 2 2 2" xfId="54717"/>
    <cellStyle name="Обычный 17 2 5 2 2 3" xfId="54718"/>
    <cellStyle name="Обычный 17 2 5 2 3" xfId="10836"/>
    <cellStyle name="Обычный 17 2 5 2 3 2" xfId="54719"/>
    <cellStyle name="Обычный 17 2 5 2 4" xfId="54720"/>
    <cellStyle name="Обычный 17 2 5 2_НВВ РСК 2019 (II пол) МАКС" xfId="54721"/>
    <cellStyle name="Обычный 17 2 5 3" xfId="10837"/>
    <cellStyle name="Обычный 17 2 5 3 2" xfId="54722"/>
    <cellStyle name="Обычный 17 2 5 3 2 2" xfId="54723"/>
    <cellStyle name="Обычный 17 2 5 3 3" xfId="54724"/>
    <cellStyle name="Обычный 17 2 5 3 3 2" xfId="54725"/>
    <cellStyle name="Обычный 17 2 5 3 4" xfId="54726"/>
    <cellStyle name="Обычный 17 2 5 4" xfId="10838"/>
    <cellStyle name="Обычный 17 2 5 4 2" xfId="54727"/>
    <cellStyle name="Обычный 17 2 5 5" xfId="10839"/>
    <cellStyle name="Обычный 17 2 5 5 2" xfId="54728"/>
    <cellStyle name="Обычный 17 2 5 6" xfId="34903"/>
    <cellStyle name="Обычный 17 2 5 6 2" xfId="54729"/>
    <cellStyle name="Обычный 17 2 5 7" xfId="34904"/>
    <cellStyle name="Обычный 17 2 5 7 2" xfId="54730"/>
    <cellStyle name="Обычный 17 2 5 8" xfId="54731"/>
    <cellStyle name="Обычный 17 2 5 8 2" xfId="54732"/>
    <cellStyle name="Обычный 17 2 5 9" xfId="54733"/>
    <cellStyle name="Обычный 17 2 5_Лист1" xfId="54734"/>
    <cellStyle name="Обычный 17 2 6" xfId="10840"/>
    <cellStyle name="Обычный 17 2 7" xfId="10841"/>
    <cellStyle name="Обычный 17 2 7 2" xfId="10842"/>
    <cellStyle name="Обычный 17 2 7 3" xfId="10843"/>
    <cellStyle name="Обычный 17 2 8" xfId="10844"/>
    <cellStyle name="Обычный 17 2_Лист1" xfId="54735"/>
    <cellStyle name="Обычный 17 3" xfId="10845"/>
    <cellStyle name="Обычный 17 3 10" xfId="34905"/>
    <cellStyle name="Обычный 17 3 10 2" xfId="54736"/>
    <cellStyle name="Обычный 17 3 11" xfId="54737"/>
    <cellStyle name="Обычный 17 3 2" xfId="10846"/>
    <cellStyle name="Обычный 17 3 2 2" xfId="10847"/>
    <cellStyle name="Обычный 17 3 2 2 2" xfId="10848"/>
    <cellStyle name="Обычный 17 3 2 2 3" xfId="10849"/>
    <cellStyle name="Обычный 17 3 2 3" xfId="10850"/>
    <cellStyle name="Обычный 17 3 2 3 2" xfId="54738"/>
    <cellStyle name="Обычный 17 3 2 4" xfId="10851"/>
    <cellStyle name="Обычный 17 3 2 5" xfId="10852"/>
    <cellStyle name="Обычный 17 3 2 6" xfId="34906"/>
    <cellStyle name="Обычный 17 3 2 7" xfId="34907"/>
    <cellStyle name="Обычный 17 3 3" xfId="10853"/>
    <cellStyle name="Обычный 17 3 3 2" xfId="34908"/>
    <cellStyle name="Обычный 17 3 3 3" xfId="34909"/>
    <cellStyle name="Обычный 17 3 4" xfId="10854"/>
    <cellStyle name="Обычный 17 3 4 2" xfId="10855"/>
    <cellStyle name="Обычный 17 3 4 2 2" xfId="54739"/>
    <cellStyle name="Обычный 17 3 4 2 2 2" xfId="54740"/>
    <cellStyle name="Обычный 17 3 4 2 3" xfId="54741"/>
    <cellStyle name="Обычный 17 3 4 3" xfId="10856"/>
    <cellStyle name="Обычный 17 3 4 3 2" xfId="54742"/>
    <cellStyle name="Обычный 17 3 4 4" xfId="54743"/>
    <cellStyle name="Обычный 17 3 4_НВВ РСК 2019 (II пол) МАКС" xfId="54744"/>
    <cellStyle name="Обычный 17 3 5" xfId="10857"/>
    <cellStyle name="Обычный 17 3 5 2" xfId="10858"/>
    <cellStyle name="Обычный 17 3 5 2 2" xfId="54745"/>
    <cellStyle name="Обычный 17 3 5 3" xfId="10859"/>
    <cellStyle name="Обычный 17 3 5 3 2" xfId="54746"/>
    <cellStyle name="Обычный 17 3 5 4" xfId="54747"/>
    <cellStyle name="Обычный 17 3 6" xfId="10860"/>
    <cellStyle name="Обычный 17 3 6 2" xfId="54748"/>
    <cellStyle name="Обычный 17 3 7" xfId="10861"/>
    <cellStyle name="Обычный 17 3 7 2" xfId="54749"/>
    <cellStyle name="Обычный 17 3 8" xfId="10862"/>
    <cellStyle name="Обычный 17 3 8 2" xfId="54750"/>
    <cellStyle name="Обычный 17 3 9" xfId="34910"/>
    <cellStyle name="Обычный 17 3 9 2" xfId="54751"/>
    <cellStyle name="Обычный 17 3_Лист1" xfId="54752"/>
    <cellStyle name="Обычный 17 4" xfId="10863"/>
    <cellStyle name="Обычный 17 4 2" xfId="10864"/>
    <cellStyle name="Обычный 17 4 2 2" xfId="10865"/>
    <cellStyle name="Обычный 17 4 2 2 2" xfId="54753"/>
    <cellStyle name="Обычный 17 4 2 2 2 2" xfId="54754"/>
    <cellStyle name="Обычный 17 4 2 2 3" xfId="54755"/>
    <cellStyle name="Обычный 17 4 2 3" xfId="10866"/>
    <cellStyle name="Обычный 17 4 2 3 2" xfId="54756"/>
    <cellStyle name="Обычный 17 4 2 4" xfId="54757"/>
    <cellStyle name="Обычный 17 4 2_НВВ РСК 2019 (II пол) МАКС" xfId="54758"/>
    <cellStyle name="Обычный 17 4 3" xfId="10867"/>
    <cellStyle name="Обычный 17 4 3 2" xfId="54759"/>
    <cellStyle name="Обычный 17 4 3 2 2" xfId="54760"/>
    <cellStyle name="Обычный 17 4 3 3" xfId="54761"/>
    <cellStyle name="Обычный 17 4 3 3 2" xfId="54762"/>
    <cellStyle name="Обычный 17 4 3 4" xfId="54763"/>
    <cellStyle name="Обычный 17 4 4" xfId="10868"/>
    <cellStyle name="Обычный 17 4 4 2" xfId="54764"/>
    <cellStyle name="Обычный 17 4 5" xfId="10869"/>
    <cellStyle name="Обычный 17 4 5 2" xfId="54765"/>
    <cellStyle name="Обычный 17 4 6" xfId="34911"/>
    <cellStyle name="Обычный 17 4 6 2" xfId="54766"/>
    <cellStyle name="Обычный 17 4 7" xfId="34912"/>
    <cellStyle name="Обычный 17 4 7 2" xfId="54767"/>
    <cellStyle name="Обычный 17 4 8" xfId="54768"/>
    <cellStyle name="Обычный 17 4 8 2" xfId="54769"/>
    <cellStyle name="Обычный 17 4 9" xfId="54770"/>
    <cellStyle name="Обычный 17 4_Лист1" xfId="54771"/>
    <cellStyle name="Обычный 17 5" xfId="10870"/>
    <cellStyle name="Обычный 17 5 2" xfId="10871"/>
    <cellStyle name="Обычный 17 5 2 2" xfId="10872"/>
    <cellStyle name="Обычный 17 5 2 2 2" xfId="54772"/>
    <cellStyle name="Обычный 17 5 2 2 2 2" xfId="54773"/>
    <cellStyle name="Обычный 17 5 2 2 3" xfId="54774"/>
    <cellStyle name="Обычный 17 5 2 3" xfId="10873"/>
    <cellStyle name="Обычный 17 5 2 3 2" xfId="54775"/>
    <cellStyle name="Обычный 17 5 2 4" xfId="54776"/>
    <cellStyle name="Обычный 17 5 2_НВВ РСК 2019 (II пол) МАКС" xfId="54777"/>
    <cellStyle name="Обычный 17 5 3" xfId="10874"/>
    <cellStyle name="Обычный 17 5 3 2" xfId="54778"/>
    <cellStyle name="Обычный 17 5 3 2 2" xfId="54779"/>
    <cellStyle name="Обычный 17 5 3 3" xfId="54780"/>
    <cellStyle name="Обычный 17 5 3 3 2" xfId="54781"/>
    <cellStyle name="Обычный 17 5 3 4" xfId="54782"/>
    <cellStyle name="Обычный 17 5 4" xfId="10875"/>
    <cellStyle name="Обычный 17 5 4 2" xfId="54783"/>
    <cellStyle name="Обычный 17 5 5" xfId="10876"/>
    <cellStyle name="Обычный 17 5 5 2" xfId="54784"/>
    <cellStyle name="Обычный 17 5 6" xfId="34913"/>
    <cellStyle name="Обычный 17 5 6 2" xfId="54785"/>
    <cellStyle name="Обычный 17 5 7" xfId="34914"/>
    <cellStyle name="Обычный 17 5 7 2" xfId="54786"/>
    <cellStyle name="Обычный 17 5 8" xfId="54787"/>
    <cellStyle name="Обычный 17 5 8 2" xfId="54788"/>
    <cellStyle name="Обычный 17 5 9" xfId="54789"/>
    <cellStyle name="Обычный 17 5_Лист1" xfId="54790"/>
    <cellStyle name="Обычный 17 6" xfId="10877"/>
    <cellStyle name="Обычный 17 6 2" xfId="34915"/>
    <cellStyle name="Обычный 17 7" xfId="10878"/>
    <cellStyle name="Обычный 17 7 2" xfId="10879"/>
    <cellStyle name="Обычный 17 7 2 2" xfId="10880"/>
    <cellStyle name="Обычный 17 7 2 2 2" xfId="54791"/>
    <cellStyle name="Обычный 17 7 2 2 2 2" xfId="54792"/>
    <cellStyle name="Обычный 17 7 2 2 3" xfId="54793"/>
    <cellStyle name="Обычный 17 7 2 3" xfId="10881"/>
    <cellStyle name="Обычный 17 7 2 3 2" xfId="54794"/>
    <cellStyle name="Обычный 17 7 2 4" xfId="54795"/>
    <cellStyle name="Обычный 17 7 2_НВВ РСК 2019 (II пол) МАКС" xfId="54796"/>
    <cellStyle name="Обычный 17 7 3" xfId="10882"/>
    <cellStyle name="Обычный 17 7 3 2" xfId="54797"/>
    <cellStyle name="Обычный 17 7 3 2 2" xfId="54798"/>
    <cellStyle name="Обычный 17 7 3 3" xfId="54799"/>
    <cellStyle name="Обычный 17 7 3 3 2" xfId="54800"/>
    <cellStyle name="Обычный 17 7 3 4" xfId="54801"/>
    <cellStyle name="Обычный 17 7 4" xfId="10883"/>
    <cellStyle name="Обычный 17 7 4 2" xfId="54802"/>
    <cellStyle name="Обычный 17 7 5" xfId="10884"/>
    <cellStyle name="Обычный 17 7 5 2" xfId="54803"/>
    <cellStyle name="Обычный 17 7 6" xfId="34916"/>
    <cellStyle name="Обычный 17 7 6 2" xfId="54804"/>
    <cellStyle name="Обычный 17 7 7" xfId="34917"/>
    <cellStyle name="Обычный 17 7 7 2" xfId="54805"/>
    <cellStyle name="Обычный 17 7 8" xfId="54806"/>
    <cellStyle name="Обычный 17 7 8 2" xfId="54807"/>
    <cellStyle name="Обычный 17 7 9" xfId="54808"/>
    <cellStyle name="Обычный 17 7_Лист1" xfId="54809"/>
    <cellStyle name="Обычный 17 8" xfId="10885"/>
    <cellStyle name="Обычный 17 8 2" xfId="10886"/>
    <cellStyle name="Обычный 17 8 2 2" xfId="10887"/>
    <cellStyle name="Обычный 17 8 2 2 2" xfId="54810"/>
    <cellStyle name="Обычный 17 8 2 2 2 2" xfId="54811"/>
    <cellStyle name="Обычный 17 8 2 2 3" xfId="54812"/>
    <cellStyle name="Обычный 17 8 2 3" xfId="10888"/>
    <cellStyle name="Обычный 17 8 2 3 2" xfId="54813"/>
    <cellStyle name="Обычный 17 8 2 4" xfId="54814"/>
    <cellStyle name="Обычный 17 8 2_НВВ РСК 2019 (II пол) МАКС" xfId="54815"/>
    <cellStyle name="Обычный 17 8 3" xfId="10889"/>
    <cellStyle name="Обычный 17 8 3 2" xfId="54816"/>
    <cellStyle name="Обычный 17 8 3 2 2" xfId="54817"/>
    <cellStyle name="Обычный 17 8 3 3" xfId="54818"/>
    <cellStyle name="Обычный 17 8 3 3 2" xfId="54819"/>
    <cellStyle name="Обычный 17 8 3 4" xfId="54820"/>
    <cellStyle name="Обычный 17 8 4" xfId="10890"/>
    <cellStyle name="Обычный 17 8 4 2" xfId="54821"/>
    <cellStyle name="Обычный 17 8 5" xfId="10891"/>
    <cellStyle name="Обычный 17 8 5 2" xfId="54822"/>
    <cellStyle name="Обычный 17 8 6" xfId="34918"/>
    <cellStyle name="Обычный 17 8 6 2" xfId="54823"/>
    <cellStyle name="Обычный 17 8 7" xfId="34919"/>
    <cellStyle name="Обычный 17 8 7 2" xfId="54824"/>
    <cellStyle name="Обычный 17 8 8" xfId="54825"/>
    <cellStyle name="Обычный 17 8 8 2" xfId="54826"/>
    <cellStyle name="Обычный 17 8 9" xfId="54827"/>
    <cellStyle name="Обычный 17 8_Лист1" xfId="54828"/>
    <cellStyle name="Обычный 17 9" xfId="10892"/>
    <cellStyle name="Обычный 17 9 2" xfId="10893"/>
    <cellStyle name="Обычный 17 9 2 2" xfId="10894"/>
    <cellStyle name="Обычный 17 9 2 2 2" xfId="54829"/>
    <cellStyle name="Обычный 17 9 2 2 2 2" xfId="54830"/>
    <cellStyle name="Обычный 17 9 2 2 3" xfId="54831"/>
    <cellStyle name="Обычный 17 9 2 3" xfId="10895"/>
    <cellStyle name="Обычный 17 9 2 3 2" xfId="54832"/>
    <cellStyle name="Обычный 17 9 2 4" xfId="54833"/>
    <cellStyle name="Обычный 17 9 2_НВВ РСК 2019 (II пол) МАКС" xfId="54834"/>
    <cellStyle name="Обычный 17 9 3" xfId="10896"/>
    <cellStyle name="Обычный 17 9 3 2" xfId="54835"/>
    <cellStyle name="Обычный 17 9 3 2 2" xfId="54836"/>
    <cellStyle name="Обычный 17 9 3 3" xfId="54837"/>
    <cellStyle name="Обычный 17 9 3 3 2" xfId="54838"/>
    <cellStyle name="Обычный 17 9 3 4" xfId="54839"/>
    <cellStyle name="Обычный 17 9 4" xfId="10897"/>
    <cellStyle name="Обычный 17 9 4 2" xfId="54840"/>
    <cellStyle name="Обычный 17 9 5" xfId="10898"/>
    <cellStyle name="Обычный 17 9 5 2" xfId="54841"/>
    <cellStyle name="Обычный 17 9 6" xfId="34920"/>
    <cellStyle name="Обычный 17 9 6 2" xfId="54842"/>
    <cellStyle name="Обычный 17 9 7" xfId="34921"/>
    <cellStyle name="Обычный 17 9 7 2" xfId="54843"/>
    <cellStyle name="Обычный 17 9 8" xfId="54844"/>
    <cellStyle name="Обычный 17 9 8 2" xfId="54845"/>
    <cellStyle name="Обычный 17 9 9" xfId="54846"/>
    <cellStyle name="Обычный 17 9_Лист1" xfId="54847"/>
    <cellStyle name="Обычный 17_Лист1" xfId="54848"/>
    <cellStyle name="Обычный 18" xfId="10899"/>
    <cellStyle name="Обычный 18 10" xfId="54849"/>
    <cellStyle name="Обычный 18 11" xfId="54850"/>
    <cellStyle name="Обычный 18 11 2" xfId="54851"/>
    <cellStyle name="Обычный 18 12" xfId="54852"/>
    <cellStyle name="Обычный 18 2" xfId="10900"/>
    <cellStyle name="Обычный 18 2 2" xfId="10901"/>
    <cellStyle name="Обычный 18 2 2 2" xfId="10902"/>
    <cellStyle name="Обычный 18 2 2 2 2" xfId="10903"/>
    <cellStyle name="Обычный 18 2 2 2 2 2" xfId="54853"/>
    <cellStyle name="Обычный 18 2 2 2 2 2 2" xfId="54854"/>
    <cellStyle name="Обычный 18 2 2 2 2 3" xfId="54855"/>
    <cellStyle name="Обычный 18 2 2 2 3" xfId="10904"/>
    <cellStyle name="Обычный 18 2 2 2 3 2" xfId="54856"/>
    <cellStyle name="Обычный 18 2 2 2 4" xfId="54857"/>
    <cellStyle name="Обычный 18 2 2 2_НВВ РСК 2019 (II пол) МАКС" xfId="54858"/>
    <cellStyle name="Обычный 18 2 2 3" xfId="10905"/>
    <cellStyle name="Обычный 18 2 2 3 2" xfId="10906"/>
    <cellStyle name="Обычный 18 2 2 3 2 2" xfId="54859"/>
    <cellStyle name="Обычный 18 2 2 3 3" xfId="10907"/>
    <cellStyle name="Обычный 18 2 2 3 3 2" xfId="54860"/>
    <cellStyle name="Обычный 18 2 2 3 4" xfId="54861"/>
    <cellStyle name="Обычный 18 2 2 4" xfId="10908"/>
    <cellStyle name="Обычный 18 2 2 4 2" xfId="54862"/>
    <cellStyle name="Обычный 18 2 2 5" xfId="10909"/>
    <cellStyle name="Обычный 18 2 2 5 2" xfId="54863"/>
    <cellStyle name="Обычный 18 2 2 6" xfId="10910"/>
    <cellStyle name="Обычный 18 2 2 6 2" xfId="54864"/>
    <cellStyle name="Обычный 18 2 2 7" xfId="34922"/>
    <cellStyle name="Обычный 18 2 2 7 2" xfId="54865"/>
    <cellStyle name="Обычный 18 2 2 8" xfId="34923"/>
    <cellStyle name="Обычный 18 2 2 8 2" xfId="54866"/>
    <cellStyle name="Обычный 18 2 2 9" xfId="54867"/>
    <cellStyle name="Обычный 18 2 2_Лист1" xfId="54868"/>
    <cellStyle name="Обычный 18 2 3" xfId="10911"/>
    <cellStyle name="Обычный 18 2 3 2" xfId="10912"/>
    <cellStyle name="Обычный 18 2 3 3" xfId="10913"/>
    <cellStyle name="Обычный 18 2 3 4" xfId="10914"/>
    <cellStyle name="Обычный 18 2 4" xfId="10915"/>
    <cellStyle name="Обычный 18 2 4 2" xfId="10916"/>
    <cellStyle name="Обычный 18 2 4 3" xfId="10917"/>
    <cellStyle name="Обычный 18 2 5" xfId="10918"/>
    <cellStyle name="Обычный 18 2 5 2" xfId="54869"/>
    <cellStyle name="Обычный 18 2 6" xfId="10919"/>
    <cellStyle name="Обычный 18 2 7" xfId="10920"/>
    <cellStyle name="Обычный 18 2 8" xfId="34924"/>
    <cellStyle name="Обычный 18 2 9" xfId="34925"/>
    <cellStyle name="Обычный 18 2_Лист1" xfId="54870"/>
    <cellStyle name="Обычный 18 3" xfId="10921"/>
    <cellStyle name="Обычный 18 3 2" xfId="10922"/>
    <cellStyle name="Обычный 18 3 2 2" xfId="10923"/>
    <cellStyle name="Обычный 18 3 2 2 2" xfId="54871"/>
    <cellStyle name="Обычный 18 3 2 2 2 2" xfId="54872"/>
    <cellStyle name="Обычный 18 3 2 2 3" xfId="54873"/>
    <cellStyle name="Обычный 18 3 2 3" xfId="10924"/>
    <cellStyle name="Обычный 18 3 2 3 2" xfId="54874"/>
    <cellStyle name="Обычный 18 3 2 4" xfId="54875"/>
    <cellStyle name="Обычный 18 3 2_НВВ РСК 2019 (II пол) МАКС" xfId="54876"/>
    <cellStyle name="Обычный 18 3 3" xfId="10925"/>
    <cellStyle name="Обычный 18 3 3 2" xfId="54877"/>
    <cellStyle name="Обычный 18 3 3 2 2" xfId="54878"/>
    <cellStyle name="Обычный 18 3 3 3" xfId="54879"/>
    <cellStyle name="Обычный 18 3 3 3 2" xfId="54880"/>
    <cellStyle name="Обычный 18 3 3 4" xfId="54881"/>
    <cellStyle name="Обычный 18 3 4" xfId="10926"/>
    <cellStyle name="Обычный 18 3 4 2" xfId="54882"/>
    <cellStyle name="Обычный 18 3 5" xfId="10927"/>
    <cellStyle name="Обычный 18 3 5 2" xfId="54883"/>
    <cellStyle name="Обычный 18 3 6" xfId="34926"/>
    <cellStyle name="Обычный 18 3 6 2" xfId="54884"/>
    <cellStyle name="Обычный 18 3 7" xfId="34927"/>
    <cellStyle name="Обычный 18 3 7 2" xfId="54885"/>
    <cellStyle name="Обычный 18 3 8" xfId="54886"/>
    <cellStyle name="Обычный 18 3 8 2" xfId="54887"/>
    <cellStyle name="Обычный 18 3 9" xfId="54888"/>
    <cellStyle name="Обычный 18 3_Лист1" xfId="54889"/>
    <cellStyle name="Обычный 18 4" xfId="10928"/>
    <cellStyle name="Обычный 18 4 2" xfId="34928"/>
    <cellStyle name="Обычный 18 5" xfId="10929"/>
    <cellStyle name="Обычный 18 5 2" xfId="10930"/>
    <cellStyle name="Обычный 18 5 2 2" xfId="54890"/>
    <cellStyle name="Обычный 18 5 2 2 2" xfId="54891"/>
    <cellStyle name="Обычный 18 5 2 3" xfId="54892"/>
    <cellStyle name="Обычный 18 5 3" xfId="10931"/>
    <cellStyle name="Обычный 18 5 3 2" xfId="54893"/>
    <cellStyle name="Обычный 18 5 4" xfId="10932"/>
    <cellStyle name="Обычный 18 5 5" xfId="34929"/>
    <cellStyle name="Обычный 18 5_НВВ РСК 2019 (II пол) МАКС" xfId="54894"/>
    <cellStyle name="Обычный 18 6" xfId="10933"/>
    <cellStyle name="Обычный 18 6 2" xfId="10934"/>
    <cellStyle name="Обычный 18 6 2 2" xfId="54895"/>
    <cellStyle name="Обычный 18 6 3" xfId="10935"/>
    <cellStyle name="Обычный 18 6 3 2" xfId="54896"/>
    <cellStyle name="Обычный 18 6 4" xfId="54897"/>
    <cellStyle name="Обычный 18 7" xfId="10936"/>
    <cellStyle name="Обычный 18 7 2" xfId="54898"/>
    <cellStyle name="Обычный 18 8" xfId="34930"/>
    <cellStyle name="Обычный 18 8 2" xfId="54899"/>
    <cellStyle name="Обычный 18 9" xfId="34931"/>
    <cellStyle name="Обычный 18 9 2" xfId="54900"/>
    <cellStyle name="Обычный 18_Лист1" xfId="54901"/>
    <cellStyle name="Обычный 19" xfId="10937"/>
    <cellStyle name="Обычный 19 10" xfId="10938"/>
    <cellStyle name="Обычный 19 10 2" xfId="10939"/>
    <cellStyle name="Обычный 19 10 2 2" xfId="54902"/>
    <cellStyle name="Обычный 19 10 3" xfId="10940"/>
    <cellStyle name="Обычный 19 10 3 2" xfId="54903"/>
    <cellStyle name="Обычный 19 10 4" xfId="54904"/>
    <cellStyle name="Обычный 19 11" xfId="10941"/>
    <cellStyle name="Обычный 19 11 2" xfId="54905"/>
    <cellStyle name="Обычный 19 12" xfId="34932"/>
    <cellStyle name="Обычный 19 12 2" xfId="54906"/>
    <cellStyle name="Обычный 19 13" xfId="34933"/>
    <cellStyle name="Обычный 19 13 2" xfId="54907"/>
    <cellStyle name="Обычный 19 14" xfId="54908"/>
    <cellStyle name="Обычный 19 15" xfId="54909"/>
    <cellStyle name="Обычный 19 15 2" xfId="54910"/>
    <cellStyle name="Обычный 19 16" xfId="54911"/>
    <cellStyle name="Обычный 19 2" xfId="10942"/>
    <cellStyle name="Обычный 19 2 10" xfId="34934"/>
    <cellStyle name="Обычный 19 2 10 2" xfId="54912"/>
    <cellStyle name="Обычный 19 2 11" xfId="54913"/>
    <cellStyle name="Обычный 19 2 11 2" xfId="54914"/>
    <cellStyle name="Обычный 19 2 12" xfId="54915"/>
    <cellStyle name="Обычный 19 2 2" xfId="10943"/>
    <cellStyle name="Обычный 19 2 2 2" xfId="34935"/>
    <cellStyle name="Обычный 19 2 3" xfId="10944"/>
    <cellStyle name="Обычный 19 2 3 2" xfId="10945"/>
    <cellStyle name="Обычный 19 2 3 2 2" xfId="10946"/>
    <cellStyle name="Обычный 19 2 3 2 2 2" xfId="54916"/>
    <cellStyle name="Обычный 19 2 3 2 2 2 2" xfId="54917"/>
    <cellStyle name="Обычный 19 2 3 2 2 3" xfId="54918"/>
    <cellStyle name="Обычный 19 2 3 2 3" xfId="10947"/>
    <cellStyle name="Обычный 19 2 3 2 3 2" xfId="54919"/>
    <cellStyle name="Обычный 19 2 3 2 4" xfId="54920"/>
    <cellStyle name="Обычный 19 2 3 2_НВВ РСК 2019 (II пол) МАКС" xfId="54921"/>
    <cellStyle name="Обычный 19 2 3 3" xfId="10948"/>
    <cellStyle name="Обычный 19 2 3 3 2" xfId="54922"/>
    <cellStyle name="Обычный 19 2 3 3 2 2" xfId="54923"/>
    <cellStyle name="Обычный 19 2 3 3 3" xfId="54924"/>
    <cellStyle name="Обычный 19 2 3 3 3 2" xfId="54925"/>
    <cellStyle name="Обычный 19 2 3 3 4" xfId="54926"/>
    <cellStyle name="Обычный 19 2 3 4" xfId="10949"/>
    <cellStyle name="Обычный 19 2 3 4 2" xfId="54927"/>
    <cellStyle name="Обычный 19 2 3 5" xfId="10950"/>
    <cellStyle name="Обычный 19 2 3 5 2" xfId="54928"/>
    <cellStyle name="Обычный 19 2 3 6" xfId="34936"/>
    <cellStyle name="Обычный 19 2 3 6 2" xfId="54929"/>
    <cellStyle name="Обычный 19 2 3 7" xfId="34937"/>
    <cellStyle name="Обычный 19 2 3 7 2" xfId="54930"/>
    <cellStyle name="Обычный 19 2 3 8" xfId="54931"/>
    <cellStyle name="Обычный 19 2 3 8 2" xfId="54932"/>
    <cellStyle name="Обычный 19 2 3 9" xfId="54933"/>
    <cellStyle name="Обычный 19 2 3_Лист1" xfId="54934"/>
    <cellStyle name="Обычный 19 2 4" xfId="10951"/>
    <cellStyle name="Обычный 19 2 4 2" xfId="10952"/>
    <cellStyle name="Обычный 19 2 4 2 2" xfId="10953"/>
    <cellStyle name="Обычный 19 2 4 2 2 2" xfId="54935"/>
    <cellStyle name="Обычный 19 2 4 2 2 2 2" xfId="54936"/>
    <cellStyle name="Обычный 19 2 4 2 2 3" xfId="54937"/>
    <cellStyle name="Обычный 19 2 4 2 3" xfId="10954"/>
    <cellStyle name="Обычный 19 2 4 2 3 2" xfId="54938"/>
    <cellStyle name="Обычный 19 2 4 2 4" xfId="54939"/>
    <cellStyle name="Обычный 19 2 4 2_НВВ РСК 2019 (II пол) МАКС" xfId="54940"/>
    <cellStyle name="Обычный 19 2 4 3" xfId="10955"/>
    <cellStyle name="Обычный 19 2 4 3 2" xfId="54941"/>
    <cellStyle name="Обычный 19 2 4 3 2 2" xfId="54942"/>
    <cellStyle name="Обычный 19 2 4 3 3" xfId="54943"/>
    <cellStyle name="Обычный 19 2 4 3 3 2" xfId="54944"/>
    <cellStyle name="Обычный 19 2 4 3 4" xfId="54945"/>
    <cellStyle name="Обычный 19 2 4 4" xfId="10956"/>
    <cellStyle name="Обычный 19 2 4 4 2" xfId="54946"/>
    <cellStyle name="Обычный 19 2 4 5" xfId="10957"/>
    <cellStyle name="Обычный 19 2 4 5 2" xfId="54947"/>
    <cellStyle name="Обычный 19 2 4 6" xfId="34938"/>
    <cellStyle name="Обычный 19 2 4 6 2" xfId="54948"/>
    <cellStyle name="Обычный 19 2 4 7" xfId="34939"/>
    <cellStyle name="Обычный 19 2 4 7 2" xfId="54949"/>
    <cellStyle name="Обычный 19 2 4 8" xfId="54950"/>
    <cellStyle name="Обычный 19 2 4 8 2" xfId="54951"/>
    <cellStyle name="Обычный 19 2 4 9" xfId="54952"/>
    <cellStyle name="Обычный 19 2 4_Лист1" xfId="54953"/>
    <cellStyle name="Обычный 19 2 5" xfId="10958"/>
    <cellStyle name="Обычный 19 2 5 2" xfId="10959"/>
    <cellStyle name="Обычный 19 2 5 2 2" xfId="54954"/>
    <cellStyle name="Обычный 19 2 5 2 2 2" xfId="54955"/>
    <cellStyle name="Обычный 19 2 5 2 3" xfId="54956"/>
    <cellStyle name="Обычный 19 2 5 3" xfId="10960"/>
    <cellStyle name="Обычный 19 2 5 3 2" xfId="54957"/>
    <cellStyle name="Обычный 19 2 5 4" xfId="54958"/>
    <cellStyle name="Обычный 19 2 5_НВВ РСК 2019 (II пол) МАКС" xfId="54959"/>
    <cellStyle name="Обычный 19 2 6" xfId="10961"/>
    <cellStyle name="Обычный 19 2 6 2" xfId="54960"/>
    <cellStyle name="Обычный 19 2 6 2 2" xfId="54961"/>
    <cellStyle name="Обычный 19 2 6 3" xfId="54962"/>
    <cellStyle name="Обычный 19 2 6 3 2" xfId="54963"/>
    <cellStyle name="Обычный 19 2 6 4" xfId="54964"/>
    <cellStyle name="Обычный 19 2 7" xfId="10962"/>
    <cellStyle name="Обычный 19 2 7 2" xfId="54965"/>
    <cellStyle name="Обычный 19 2 8" xfId="10963"/>
    <cellStyle name="Обычный 19 2 8 2" xfId="54966"/>
    <cellStyle name="Обычный 19 2 9" xfId="34940"/>
    <cellStyle name="Обычный 19 2 9 2" xfId="54967"/>
    <cellStyle name="Обычный 19 2_Лист1" xfId="54968"/>
    <cellStyle name="Обычный 19 3" xfId="10964"/>
    <cellStyle name="Обычный 19 3 10" xfId="54969"/>
    <cellStyle name="Обычный 19 3 10 2" xfId="54970"/>
    <cellStyle name="Обычный 19 3 11" xfId="54971"/>
    <cellStyle name="Обычный 19 3 2" xfId="10965"/>
    <cellStyle name="Обычный 19 3 2 2" xfId="10966"/>
    <cellStyle name="Обычный 19 3 2 2 2" xfId="10967"/>
    <cellStyle name="Обычный 19 3 2 2 2 2" xfId="54972"/>
    <cellStyle name="Обычный 19 3 2 2 2 2 2" xfId="54973"/>
    <cellStyle name="Обычный 19 3 2 2 2 3" xfId="54974"/>
    <cellStyle name="Обычный 19 3 2 2 3" xfId="10968"/>
    <cellStyle name="Обычный 19 3 2 2 3 2" xfId="54975"/>
    <cellStyle name="Обычный 19 3 2 2 4" xfId="54976"/>
    <cellStyle name="Обычный 19 3 2 2_НВВ РСК 2019 (II пол) МАКС" xfId="54977"/>
    <cellStyle name="Обычный 19 3 2 3" xfId="10969"/>
    <cellStyle name="Обычный 19 3 2 3 2" xfId="54978"/>
    <cellStyle name="Обычный 19 3 2 3 2 2" xfId="54979"/>
    <cellStyle name="Обычный 19 3 2 3 3" xfId="54980"/>
    <cellStyle name="Обычный 19 3 2 3 3 2" xfId="54981"/>
    <cellStyle name="Обычный 19 3 2 3 4" xfId="54982"/>
    <cellStyle name="Обычный 19 3 2 4" xfId="10970"/>
    <cellStyle name="Обычный 19 3 2 4 2" xfId="54983"/>
    <cellStyle name="Обычный 19 3 2 5" xfId="10971"/>
    <cellStyle name="Обычный 19 3 2 5 2" xfId="54984"/>
    <cellStyle name="Обычный 19 3 2 6" xfId="34941"/>
    <cellStyle name="Обычный 19 3 2 6 2" xfId="54985"/>
    <cellStyle name="Обычный 19 3 2 7" xfId="34942"/>
    <cellStyle name="Обычный 19 3 2 7 2" xfId="54986"/>
    <cellStyle name="Обычный 19 3 2 8" xfId="54987"/>
    <cellStyle name="Обычный 19 3 2 8 2" xfId="54988"/>
    <cellStyle name="Обычный 19 3 2 9" xfId="54989"/>
    <cellStyle name="Обычный 19 3 2_Лист1" xfId="54990"/>
    <cellStyle name="Обычный 19 3 3" xfId="10972"/>
    <cellStyle name="Обычный 19 3 3 2" xfId="34943"/>
    <cellStyle name="Обычный 19 3 4" xfId="10973"/>
    <cellStyle name="Обычный 19 3 4 2" xfId="10974"/>
    <cellStyle name="Обычный 19 3 4 2 2" xfId="54991"/>
    <cellStyle name="Обычный 19 3 4 2 2 2" xfId="54992"/>
    <cellStyle name="Обычный 19 3 4 2 3" xfId="54993"/>
    <cellStyle name="Обычный 19 3 4 3" xfId="10975"/>
    <cellStyle name="Обычный 19 3 4 3 2" xfId="54994"/>
    <cellStyle name="Обычный 19 3 4 4" xfId="54995"/>
    <cellStyle name="Обычный 19 3 4_НВВ РСК 2019 (II пол) МАКС" xfId="54996"/>
    <cellStyle name="Обычный 19 3 5" xfId="10976"/>
    <cellStyle name="Обычный 19 3 5 2" xfId="54997"/>
    <cellStyle name="Обычный 19 3 5 2 2" xfId="54998"/>
    <cellStyle name="Обычный 19 3 5 3" xfId="54999"/>
    <cellStyle name="Обычный 19 3 5 3 2" xfId="55000"/>
    <cellStyle name="Обычный 19 3 5 4" xfId="55001"/>
    <cellStyle name="Обычный 19 3 6" xfId="10977"/>
    <cellStyle name="Обычный 19 3 6 2" xfId="55002"/>
    <cellStyle name="Обычный 19 3 7" xfId="10978"/>
    <cellStyle name="Обычный 19 3 7 2" xfId="55003"/>
    <cellStyle name="Обычный 19 3 8" xfId="34944"/>
    <cellStyle name="Обычный 19 3 8 2" xfId="55004"/>
    <cellStyle name="Обычный 19 3 9" xfId="34945"/>
    <cellStyle name="Обычный 19 3 9 2" xfId="55005"/>
    <cellStyle name="Обычный 19 3_Лист1" xfId="55006"/>
    <cellStyle name="Обычный 19 4" xfId="10979"/>
    <cellStyle name="Обычный 19 4 2" xfId="10980"/>
    <cellStyle name="Обычный 19 4 2 2" xfId="10981"/>
    <cellStyle name="Обычный 19 4 2 2 2" xfId="55007"/>
    <cellStyle name="Обычный 19 4 2 2 2 2" xfId="55008"/>
    <cellStyle name="Обычный 19 4 2 2 3" xfId="55009"/>
    <cellStyle name="Обычный 19 4 2 3" xfId="10982"/>
    <cellStyle name="Обычный 19 4 2 3 2" xfId="55010"/>
    <cellStyle name="Обычный 19 4 2 4" xfId="55011"/>
    <cellStyle name="Обычный 19 4 2_НВВ РСК 2019 (II пол) МАКС" xfId="55012"/>
    <cellStyle name="Обычный 19 4 3" xfId="10983"/>
    <cellStyle name="Обычный 19 4 3 2" xfId="55013"/>
    <cellStyle name="Обычный 19 4 3 2 2" xfId="55014"/>
    <cellStyle name="Обычный 19 4 3 3" xfId="55015"/>
    <cellStyle name="Обычный 19 4 3 3 2" xfId="55016"/>
    <cellStyle name="Обычный 19 4 3 4" xfId="55017"/>
    <cellStyle name="Обычный 19 4 4" xfId="10984"/>
    <cellStyle name="Обычный 19 4 4 2" xfId="55018"/>
    <cellStyle name="Обычный 19 4 5" xfId="10985"/>
    <cellStyle name="Обычный 19 4 5 2" xfId="55019"/>
    <cellStyle name="Обычный 19 4 6" xfId="34946"/>
    <cellStyle name="Обычный 19 4 6 2" xfId="55020"/>
    <cellStyle name="Обычный 19 4 7" xfId="34947"/>
    <cellStyle name="Обычный 19 4 7 2" xfId="55021"/>
    <cellStyle name="Обычный 19 4 8" xfId="55022"/>
    <cellStyle name="Обычный 19 4 8 2" xfId="55023"/>
    <cellStyle name="Обычный 19 4 9" xfId="55024"/>
    <cellStyle name="Обычный 19 4_Лист1" xfId="55025"/>
    <cellStyle name="Обычный 19 5" xfId="10986"/>
    <cellStyle name="Обычный 19 5 2" xfId="10987"/>
    <cellStyle name="Обычный 19 5 2 2" xfId="10988"/>
    <cellStyle name="Обычный 19 5 2 2 2" xfId="55026"/>
    <cellStyle name="Обычный 19 5 2 2 2 2" xfId="55027"/>
    <cellStyle name="Обычный 19 5 2 2 3" xfId="55028"/>
    <cellStyle name="Обычный 19 5 2 3" xfId="10989"/>
    <cellStyle name="Обычный 19 5 2 3 2" xfId="55029"/>
    <cellStyle name="Обычный 19 5 2 4" xfId="55030"/>
    <cellStyle name="Обычный 19 5 2_НВВ РСК 2019 (II пол) МАКС" xfId="55031"/>
    <cellStyle name="Обычный 19 5 3" xfId="10990"/>
    <cellStyle name="Обычный 19 5 3 2" xfId="55032"/>
    <cellStyle name="Обычный 19 5 3 2 2" xfId="55033"/>
    <cellStyle name="Обычный 19 5 3 3" xfId="55034"/>
    <cellStyle name="Обычный 19 5 3 3 2" xfId="55035"/>
    <cellStyle name="Обычный 19 5 3 4" xfId="55036"/>
    <cellStyle name="Обычный 19 5 4" xfId="10991"/>
    <cellStyle name="Обычный 19 5 4 2" xfId="55037"/>
    <cellStyle name="Обычный 19 5 5" xfId="10992"/>
    <cellStyle name="Обычный 19 5 5 2" xfId="55038"/>
    <cellStyle name="Обычный 19 5 6" xfId="34948"/>
    <cellStyle name="Обычный 19 5 6 2" xfId="55039"/>
    <cellStyle name="Обычный 19 5 7" xfId="34949"/>
    <cellStyle name="Обычный 19 5 7 2" xfId="55040"/>
    <cellStyle name="Обычный 19 5 8" xfId="55041"/>
    <cellStyle name="Обычный 19 5 8 2" xfId="55042"/>
    <cellStyle name="Обычный 19 5 9" xfId="55043"/>
    <cellStyle name="Обычный 19 5_Лист1" xfId="55044"/>
    <cellStyle name="Обычный 19 6" xfId="10993"/>
    <cellStyle name="Обычный 19 6 2" xfId="10994"/>
    <cellStyle name="Обычный 19 6 2 2" xfId="10995"/>
    <cellStyle name="Обычный 19 6 2 2 2" xfId="55045"/>
    <cellStyle name="Обычный 19 6 2 2 2 2" xfId="55046"/>
    <cellStyle name="Обычный 19 6 2 2 3" xfId="55047"/>
    <cellStyle name="Обычный 19 6 2 3" xfId="10996"/>
    <cellStyle name="Обычный 19 6 2 3 2" xfId="55048"/>
    <cellStyle name="Обычный 19 6 2 4" xfId="55049"/>
    <cellStyle name="Обычный 19 6 2_НВВ РСК 2019 (II пол) МАКС" xfId="55050"/>
    <cellStyle name="Обычный 19 6 3" xfId="10997"/>
    <cellStyle name="Обычный 19 6 3 2" xfId="55051"/>
    <cellStyle name="Обычный 19 6 3 2 2" xfId="55052"/>
    <cellStyle name="Обычный 19 6 3 3" xfId="55053"/>
    <cellStyle name="Обычный 19 6 3 3 2" xfId="55054"/>
    <cellStyle name="Обычный 19 6 3 4" xfId="55055"/>
    <cellStyle name="Обычный 19 6 4" xfId="10998"/>
    <cellStyle name="Обычный 19 6 4 2" xfId="55056"/>
    <cellStyle name="Обычный 19 6 5" xfId="10999"/>
    <cellStyle name="Обычный 19 6 5 2" xfId="55057"/>
    <cellStyle name="Обычный 19 6 6" xfId="34950"/>
    <cellStyle name="Обычный 19 6 6 2" xfId="55058"/>
    <cellStyle name="Обычный 19 6 7" xfId="34951"/>
    <cellStyle name="Обычный 19 6 7 2" xfId="55059"/>
    <cellStyle name="Обычный 19 6 8" xfId="55060"/>
    <cellStyle name="Обычный 19 6 8 2" xfId="55061"/>
    <cellStyle name="Обычный 19 6 9" xfId="55062"/>
    <cellStyle name="Обычный 19 6_Лист1" xfId="55063"/>
    <cellStyle name="Обычный 19 7" xfId="11000"/>
    <cellStyle name="Обычный 19 7 2" xfId="11001"/>
    <cellStyle name="Обычный 19 7 2 2" xfId="11002"/>
    <cellStyle name="Обычный 19 7 2 2 2" xfId="55064"/>
    <cellStyle name="Обычный 19 7 2 2 2 2" xfId="55065"/>
    <cellStyle name="Обычный 19 7 2 2 3" xfId="55066"/>
    <cellStyle name="Обычный 19 7 2 3" xfId="11003"/>
    <cellStyle name="Обычный 19 7 2 3 2" xfId="55067"/>
    <cellStyle name="Обычный 19 7 2 4" xfId="55068"/>
    <cellStyle name="Обычный 19 7 2_НВВ РСК 2019 (II пол) МАКС" xfId="55069"/>
    <cellStyle name="Обычный 19 7 3" xfId="11004"/>
    <cellStyle name="Обычный 19 7 3 2" xfId="55070"/>
    <cellStyle name="Обычный 19 7 3 2 2" xfId="55071"/>
    <cellStyle name="Обычный 19 7 3 3" xfId="55072"/>
    <cellStyle name="Обычный 19 7 3 3 2" xfId="55073"/>
    <cellStyle name="Обычный 19 7 3 4" xfId="55074"/>
    <cellStyle name="Обычный 19 7 4" xfId="11005"/>
    <cellStyle name="Обычный 19 7 4 2" xfId="55075"/>
    <cellStyle name="Обычный 19 7 5" xfId="11006"/>
    <cellStyle name="Обычный 19 7 5 2" xfId="55076"/>
    <cellStyle name="Обычный 19 7 6" xfId="34952"/>
    <cellStyle name="Обычный 19 7 6 2" xfId="55077"/>
    <cellStyle name="Обычный 19 7 7" xfId="34953"/>
    <cellStyle name="Обычный 19 7 7 2" xfId="55078"/>
    <cellStyle name="Обычный 19 7 8" xfId="55079"/>
    <cellStyle name="Обычный 19 7 8 2" xfId="55080"/>
    <cellStyle name="Обычный 19 7 9" xfId="55081"/>
    <cellStyle name="Обычный 19 7_Лист1" xfId="55082"/>
    <cellStyle name="Обычный 19 8" xfId="11007"/>
    <cellStyle name="Обычный 19 8 2" xfId="11008"/>
    <cellStyle name="Обычный 19 8 2 2" xfId="11009"/>
    <cellStyle name="Обычный 19 8 2 2 2" xfId="55083"/>
    <cellStyle name="Обычный 19 8 2 2 2 2" xfId="55084"/>
    <cellStyle name="Обычный 19 8 2 2 3" xfId="55085"/>
    <cellStyle name="Обычный 19 8 2 3" xfId="11010"/>
    <cellStyle name="Обычный 19 8 2 3 2" xfId="55086"/>
    <cellStyle name="Обычный 19 8 2 4" xfId="55087"/>
    <cellStyle name="Обычный 19 8 2_НВВ РСК 2019 (II пол) МАКС" xfId="55088"/>
    <cellStyle name="Обычный 19 8 3" xfId="11011"/>
    <cellStyle name="Обычный 19 8 3 2" xfId="55089"/>
    <cellStyle name="Обычный 19 8 3 2 2" xfId="55090"/>
    <cellStyle name="Обычный 19 8 3 3" xfId="55091"/>
    <cellStyle name="Обычный 19 8 3 3 2" xfId="55092"/>
    <cellStyle name="Обычный 19 8 3 4" xfId="55093"/>
    <cellStyle name="Обычный 19 8 4" xfId="11012"/>
    <cellStyle name="Обычный 19 8 4 2" xfId="55094"/>
    <cellStyle name="Обычный 19 8 5" xfId="11013"/>
    <cellStyle name="Обычный 19 8 5 2" xfId="55095"/>
    <cellStyle name="Обычный 19 8 6" xfId="34954"/>
    <cellStyle name="Обычный 19 8 6 2" xfId="55096"/>
    <cellStyle name="Обычный 19 8 7" xfId="34955"/>
    <cellStyle name="Обычный 19 8 7 2" xfId="55097"/>
    <cellStyle name="Обычный 19 8 8" xfId="55098"/>
    <cellStyle name="Обычный 19 8 8 2" xfId="55099"/>
    <cellStyle name="Обычный 19 8 9" xfId="55100"/>
    <cellStyle name="Обычный 19 8_Лист1" xfId="55101"/>
    <cellStyle name="Обычный 19 9" xfId="11014"/>
    <cellStyle name="Обычный 19 9 2" xfId="11015"/>
    <cellStyle name="Обычный 19 9 2 2" xfId="55102"/>
    <cellStyle name="Обычный 19 9 2 2 2" xfId="55103"/>
    <cellStyle name="Обычный 19 9 2 3" xfId="55104"/>
    <cellStyle name="Обычный 19 9 3" xfId="11016"/>
    <cellStyle name="Обычный 19 9 3 2" xfId="55105"/>
    <cellStyle name="Обычный 19 9 4" xfId="34956"/>
    <cellStyle name="Обычный 19 9_НВВ РСК 2019 (II пол) МАКС" xfId="55106"/>
    <cellStyle name="Обычный 19_Лист1" xfId="55107"/>
    <cellStyle name="Обычный 2" xfId="11017"/>
    <cellStyle name="Обычный 2 10" xfId="11018"/>
    <cellStyle name="Обычный 2 10 2" xfId="11019"/>
    <cellStyle name="Обычный 2 10 2 2" xfId="11020"/>
    <cellStyle name="Обычный 2 10 2 2 2" xfId="11021"/>
    <cellStyle name="Обычный 2 10 2 2 3" xfId="11022"/>
    <cellStyle name="Обычный 2 10 2 3" xfId="11023"/>
    <cellStyle name="Обычный 2 10 3" xfId="11024"/>
    <cellStyle name="Обычный 2 10 3 2" xfId="11025"/>
    <cellStyle name="Обычный 2 10 3 3" xfId="11026"/>
    <cellStyle name="Обычный 2 10 3 4" xfId="34957"/>
    <cellStyle name="Обычный 2 10_Лист1" xfId="55108"/>
    <cellStyle name="Обычный 2 11" xfId="11027"/>
    <cellStyle name="Обычный 2 11 2" xfId="11028"/>
    <cellStyle name="Обычный 2 11 2 2" xfId="11029"/>
    <cellStyle name="Обычный 2 11 2 2 2" xfId="11030"/>
    <cellStyle name="Обычный 2 11 2 2 3" xfId="11031"/>
    <cellStyle name="Обычный 2 11 2 3" xfId="11032"/>
    <cellStyle name="Обычный 2 11 2 4" xfId="34958"/>
    <cellStyle name="Обычный 2 11 3" xfId="11033"/>
    <cellStyle name="Обычный 2 11 3 2" xfId="34959"/>
    <cellStyle name="Обычный 2 11 4" xfId="11034"/>
    <cellStyle name="Обычный 2 11 4 2" xfId="11035"/>
    <cellStyle name="Обычный 2 11 4 3" xfId="11036"/>
    <cellStyle name="Обычный 2 11 5" xfId="11037"/>
    <cellStyle name="Обычный 2 11 6" xfId="34960"/>
    <cellStyle name="Обычный 2 11 7" xfId="34961"/>
    <cellStyle name="Обычный 2 11_Лист1" xfId="55109"/>
    <cellStyle name="Обычный 2 12" xfId="11038"/>
    <cellStyle name="Обычный 2 12 10" xfId="34962"/>
    <cellStyle name="Обычный 2 12 11" xfId="34963"/>
    <cellStyle name="Обычный 2 12 2" xfId="11039"/>
    <cellStyle name="Обычный 2 12 2 2" xfId="11040"/>
    <cellStyle name="Обычный 2 12 2 2 2" xfId="11041"/>
    <cellStyle name="Обычный 2 12 2 2 2 2" xfId="11042"/>
    <cellStyle name="Обычный 2 12 2 2 2 2 2" xfId="55110"/>
    <cellStyle name="Обычный 2 12 2 2 2 2 2 2" xfId="55111"/>
    <cellStyle name="Обычный 2 12 2 2 2 2 3" xfId="55112"/>
    <cellStyle name="Обычный 2 12 2 2 2 3" xfId="11043"/>
    <cellStyle name="Обычный 2 12 2 2 2 3 2" xfId="55113"/>
    <cellStyle name="Обычный 2 12 2 2 2 4" xfId="55114"/>
    <cellStyle name="Обычный 2 12 2 2 2_НВВ РСК 2019 (II пол) МАКС" xfId="55115"/>
    <cellStyle name="Обычный 2 12 2 2 3" xfId="11044"/>
    <cellStyle name="Обычный 2 12 2 2 3 2" xfId="11045"/>
    <cellStyle name="Обычный 2 12 2 2 3 2 2" xfId="55116"/>
    <cellStyle name="Обычный 2 12 2 2 3 3" xfId="11046"/>
    <cellStyle name="Обычный 2 12 2 2 3 3 2" xfId="55117"/>
    <cellStyle name="Обычный 2 12 2 2 3 4" xfId="55118"/>
    <cellStyle name="Обычный 2 12 2 2 4" xfId="11047"/>
    <cellStyle name="Обычный 2 12 2 2 4 2" xfId="55119"/>
    <cellStyle name="Обычный 2 12 2 2 5" xfId="11048"/>
    <cellStyle name="Обычный 2 12 2 2 5 2" xfId="55120"/>
    <cellStyle name="Обычный 2 12 2 2 6" xfId="11049"/>
    <cellStyle name="Обычный 2 12 2 2 6 2" xfId="55121"/>
    <cellStyle name="Обычный 2 12 2 2 7" xfId="34964"/>
    <cellStyle name="Обычный 2 12 2 2 7 2" xfId="55122"/>
    <cellStyle name="Обычный 2 12 2 2 8" xfId="34965"/>
    <cellStyle name="Обычный 2 12 2 2 8 2" xfId="55123"/>
    <cellStyle name="Обычный 2 12 2 2 9" xfId="55124"/>
    <cellStyle name="Обычный 2 12 2 2_Лист1" xfId="55125"/>
    <cellStyle name="Обычный 2 12 2 3" xfId="11050"/>
    <cellStyle name="Обычный 2 12 2 3 2" xfId="11051"/>
    <cellStyle name="Обычный 2 12 2 3 3" xfId="11052"/>
    <cellStyle name="Обычный 2 12 2 4" xfId="11053"/>
    <cellStyle name="Обычный 2 12 2 4 2" xfId="11054"/>
    <cellStyle name="Обычный 2 12 2 4 3" xfId="11055"/>
    <cellStyle name="Обычный 2 12 2 5" xfId="11056"/>
    <cellStyle name="Обычный 2 12 2 6" xfId="11057"/>
    <cellStyle name="Обычный 2 12 2 7" xfId="11058"/>
    <cellStyle name="Обычный 2 12 2 8" xfId="34966"/>
    <cellStyle name="Обычный 2 12 2 9" xfId="34967"/>
    <cellStyle name="Обычный 2 12 2_Лист1" xfId="55126"/>
    <cellStyle name="Обычный 2 12 3" xfId="11059"/>
    <cellStyle name="Обычный 2 12 3 2" xfId="11060"/>
    <cellStyle name="Обычный 2 12 3 2 2" xfId="11061"/>
    <cellStyle name="Обычный 2 12 3 2 3" xfId="11062"/>
    <cellStyle name="Обычный 2 12 3 3" xfId="11063"/>
    <cellStyle name="Обычный 2 12 3 3 2" xfId="55127"/>
    <cellStyle name="Обычный 2 12 3 4" xfId="11064"/>
    <cellStyle name="Обычный 2 12 3 5" xfId="11065"/>
    <cellStyle name="Обычный 2 12 3 6" xfId="34968"/>
    <cellStyle name="Обычный 2 12 3 7" xfId="34969"/>
    <cellStyle name="Обычный 2 12 4" xfId="11066"/>
    <cellStyle name="Обычный 2 12 4 2" xfId="11067"/>
    <cellStyle name="Обычный 2 12 4 3" xfId="11068"/>
    <cellStyle name="Обычный 2 12 4 4" xfId="34970"/>
    <cellStyle name="Обычный 2 12 4 5" xfId="34971"/>
    <cellStyle name="Обычный 2 12 5" xfId="11069"/>
    <cellStyle name="Обычный 2 12 5 2" xfId="11070"/>
    <cellStyle name="Обычный 2 12 5 3" xfId="11071"/>
    <cellStyle name="Обычный 2 12 6" xfId="11072"/>
    <cellStyle name="Обычный 2 12 6 2" xfId="11073"/>
    <cellStyle name="Обычный 2 12 6 3" xfId="11074"/>
    <cellStyle name="Обычный 2 12 7" xfId="11075"/>
    <cellStyle name="Обычный 2 12 8" xfId="11076"/>
    <cellStyle name="Обычный 2 12 9" xfId="11077"/>
    <cellStyle name="Обычный 2 12_Лист1" xfId="55128"/>
    <cellStyle name="Обычный 2 13" xfId="11078"/>
    <cellStyle name="Обычный 2 13 2" xfId="11079"/>
    <cellStyle name="Обычный 2 13 2 10" xfId="55129"/>
    <cellStyle name="Обычный 2 13 2 2" xfId="11080"/>
    <cellStyle name="Обычный 2 13 2 2 2" xfId="11081"/>
    <cellStyle name="Обычный 2 13 2 2 2 2" xfId="11082"/>
    <cellStyle name="Обычный 2 13 2 2 2 2 2" xfId="55130"/>
    <cellStyle name="Обычный 2 13 2 2 2 2 2 2" xfId="55131"/>
    <cellStyle name="Обычный 2 13 2 2 2 2 3" xfId="55132"/>
    <cellStyle name="Обычный 2 13 2 2 2 3" xfId="11083"/>
    <cellStyle name="Обычный 2 13 2 2 2 3 2" xfId="55133"/>
    <cellStyle name="Обычный 2 13 2 2 2 4" xfId="55134"/>
    <cellStyle name="Обычный 2 13 2 2 2_НВВ РСК 2019 (II пол) МАКС" xfId="55135"/>
    <cellStyle name="Обычный 2 13 2 2 3" xfId="11084"/>
    <cellStyle name="Обычный 2 13 2 2 3 2" xfId="11085"/>
    <cellStyle name="Обычный 2 13 2 2 3 2 2" xfId="55136"/>
    <cellStyle name="Обычный 2 13 2 2 3 3" xfId="11086"/>
    <cellStyle name="Обычный 2 13 2 2 3 3 2" xfId="55137"/>
    <cellStyle name="Обычный 2 13 2 2 3 4" xfId="55138"/>
    <cellStyle name="Обычный 2 13 2 2 4" xfId="11087"/>
    <cellStyle name="Обычный 2 13 2 2 4 2" xfId="55139"/>
    <cellStyle name="Обычный 2 13 2 2 5" xfId="11088"/>
    <cellStyle name="Обычный 2 13 2 2 5 2" xfId="55140"/>
    <cellStyle name="Обычный 2 13 2 2 6" xfId="11089"/>
    <cellStyle name="Обычный 2 13 2 2 6 2" xfId="55141"/>
    <cellStyle name="Обычный 2 13 2 2 7" xfId="34972"/>
    <cellStyle name="Обычный 2 13 2 2 7 2" xfId="55142"/>
    <cellStyle name="Обычный 2 13 2 2 8" xfId="34973"/>
    <cellStyle name="Обычный 2 13 2 2 8 2" xfId="55143"/>
    <cellStyle name="Обычный 2 13 2 2 9" xfId="55144"/>
    <cellStyle name="Обычный 2 13 2 2_Лист1" xfId="55145"/>
    <cellStyle name="Обычный 2 13 2 3" xfId="11090"/>
    <cellStyle name="Обычный 2 13 2 3 2" xfId="11091"/>
    <cellStyle name="Обычный 2 13 2 3 2 2" xfId="55146"/>
    <cellStyle name="Обычный 2 13 2 3 2 2 2" xfId="55147"/>
    <cellStyle name="Обычный 2 13 2 3 2 3" xfId="55148"/>
    <cellStyle name="Обычный 2 13 2 3 3" xfId="11092"/>
    <cellStyle name="Обычный 2 13 2 3 3 2" xfId="55149"/>
    <cellStyle name="Обычный 2 13 2 3 4" xfId="55150"/>
    <cellStyle name="Обычный 2 13 2 3_НВВ РСК 2019 (II пол) МАКС" xfId="55151"/>
    <cellStyle name="Обычный 2 13 2 4" xfId="11093"/>
    <cellStyle name="Обычный 2 13 2 4 2" xfId="11094"/>
    <cellStyle name="Обычный 2 13 2 4 2 2" xfId="55152"/>
    <cellStyle name="Обычный 2 13 2 4 3" xfId="11095"/>
    <cellStyle name="Обычный 2 13 2 4 3 2" xfId="55153"/>
    <cellStyle name="Обычный 2 13 2 4 4" xfId="55154"/>
    <cellStyle name="Обычный 2 13 2 5" xfId="11096"/>
    <cellStyle name="Обычный 2 13 2 5 2" xfId="55155"/>
    <cellStyle name="Обычный 2 13 2 6" xfId="11097"/>
    <cellStyle name="Обычный 2 13 2 6 2" xfId="55156"/>
    <cellStyle name="Обычный 2 13 2 7" xfId="11098"/>
    <cellStyle name="Обычный 2 13 2 7 2" xfId="55157"/>
    <cellStyle name="Обычный 2 13 2 8" xfId="34974"/>
    <cellStyle name="Обычный 2 13 2 8 2" xfId="55158"/>
    <cellStyle name="Обычный 2 13 2 9" xfId="34975"/>
    <cellStyle name="Обычный 2 13 2 9 2" xfId="55159"/>
    <cellStyle name="Обычный 2 13 2_Лист1" xfId="55160"/>
    <cellStyle name="Обычный 2 13 3" xfId="11099"/>
    <cellStyle name="Обычный 2 13 3 2" xfId="11100"/>
    <cellStyle name="Обычный 2 13 3 2 2" xfId="11101"/>
    <cellStyle name="Обычный 2 13 3 2 2 2" xfId="55161"/>
    <cellStyle name="Обычный 2 13 3 2 2 2 2" xfId="55162"/>
    <cellStyle name="Обычный 2 13 3 2 2 3" xfId="55163"/>
    <cellStyle name="Обычный 2 13 3 2 3" xfId="11102"/>
    <cellStyle name="Обычный 2 13 3 2 3 2" xfId="55164"/>
    <cellStyle name="Обычный 2 13 3 2 4" xfId="55165"/>
    <cellStyle name="Обычный 2 13 3 2_НВВ РСК 2019 (II пол) МАКС" xfId="55166"/>
    <cellStyle name="Обычный 2 13 3 3" xfId="11103"/>
    <cellStyle name="Обычный 2 13 3 3 2" xfId="11104"/>
    <cellStyle name="Обычный 2 13 3 3 2 2" xfId="55167"/>
    <cellStyle name="Обычный 2 13 3 3 3" xfId="11105"/>
    <cellStyle name="Обычный 2 13 3 3 3 2" xfId="55168"/>
    <cellStyle name="Обычный 2 13 3 3 4" xfId="55169"/>
    <cellStyle name="Обычный 2 13 3 4" xfId="11106"/>
    <cellStyle name="Обычный 2 13 3 4 2" xfId="55170"/>
    <cellStyle name="Обычный 2 13 3 5" xfId="11107"/>
    <cellStyle name="Обычный 2 13 3 5 2" xfId="55171"/>
    <cellStyle name="Обычный 2 13 3 6" xfId="11108"/>
    <cellStyle name="Обычный 2 13 3 6 2" xfId="55172"/>
    <cellStyle name="Обычный 2 13 3 7" xfId="34976"/>
    <cellStyle name="Обычный 2 13 3 7 2" xfId="55173"/>
    <cellStyle name="Обычный 2 13 3 8" xfId="34977"/>
    <cellStyle name="Обычный 2 13 3 8 2" xfId="55174"/>
    <cellStyle name="Обычный 2 13 3 9" xfId="55175"/>
    <cellStyle name="Обычный 2 13 3_Лист1" xfId="55176"/>
    <cellStyle name="Обычный 2 13 4" xfId="11109"/>
    <cellStyle name="Обычный 2 13 4 2" xfId="34978"/>
    <cellStyle name="Обычный 2 13 5" xfId="11110"/>
    <cellStyle name="Обычный 2 13 5 2" xfId="11111"/>
    <cellStyle name="Обычный 2 13 5 3" xfId="11112"/>
    <cellStyle name="Обычный 2 13 6" xfId="11113"/>
    <cellStyle name="Обычный 2 13 7" xfId="11114"/>
    <cellStyle name="Обычный 2 13 8" xfId="11115"/>
    <cellStyle name="Обычный 2 13 9" xfId="34979"/>
    <cellStyle name="Обычный 2 13_Лист1" xfId="55177"/>
    <cellStyle name="Обычный 2 14" xfId="11116"/>
    <cellStyle name="Обычный 2 14 2" xfId="11117"/>
    <cellStyle name="Обычный 2 14 3" xfId="11118"/>
    <cellStyle name="Обычный 2 14 4" xfId="34980"/>
    <cellStyle name="Обычный 2 14 5" xfId="62472"/>
    <cellStyle name="Обычный 2 15" xfId="11119"/>
    <cellStyle name="Обычный 2 15 2" xfId="11120"/>
    <cellStyle name="Обычный 2 15 2 2" xfId="34981"/>
    <cellStyle name="Обычный 2 15 3" xfId="34982"/>
    <cellStyle name="Обычный 2 15 4" xfId="34983"/>
    <cellStyle name="Обычный 2 16" xfId="11121"/>
    <cellStyle name="Обычный 2 16 2" xfId="11122"/>
    <cellStyle name="Обычный 2 16 2 2" xfId="11123"/>
    <cellStyle name="Обычный 2 16 2 3" xfId="11124"/>
    <cellStyle name="Обычный 2 16 3" xfId="11125"/>
    <cellStyle name="Обычный 2 16 4" xfId="11126"/>
    <cellStyle name="Обычный 2 16 5" xfId="34984"/>
    <cellStyle name="Обычный 2 16 6" xfId="34985"/>
    <cellStyle name="Обычный 2 17" xfId="11127"/>
    <cellStyle name="Обычный 2 17 2" xfId="11128"/>
    <cellStyle name="Обычный 2 17 3" xfId="11129"/>
    <cellStyle name="Обычный 2 18" xfId="11130"/>
    <cellStyle name="Обычный 2 18 2" xfId="11131"/>
    <cellStyle name="Обычный 2 18 3" xfId="11132"/>
    <cellStyle name="Обычный 2 19" xfId="11133"/>
    <cellStyle name="Обычный 2 19 2" xfId="11134"/>
    <cellStyle name="Обычный 2 19 3" xfId="11135"/>
    <cellStyle name="Обычный 2 2" xfId="11136"/>
    <cellStyle name="Обычный 2 2 10" xfId="11137"/>
    <cellStyle name="Обычный 2 2 11" xfId="11138"/>
    <cellStyle name="Обычный 2 2 12" xfId="11139"/>
    <cellStyle name="Обычный 2 2 13" xfId="11140"/>
    <cellStyle name="Обычный 2 2 13 2" xfId="11141"/>
    <cellStyle name="Обычный 2 2 13 2 2" xfId="11142"/>
    <cellStyle name="Обычный 2 2 13 2 3" xfId="11143"/>
    <cellStyle name="Обычный 2 2 13 3" xfId="11144"/>
    <cellStyle name="Обычный 2 2 13 4" xfId="11145"/>
    <cellStyle name="Обычный 2 2 14" xfId="11146"/>
    <cellStyle name="Обычный 2 2 14 2" xfId="11147"/>
    <cellStyle name="Обычный 2 2 14 2 2" xfId="11148"/>
    <cellStyle name="Обычный 2 2 14 2 3" xfId="11149"/>
    <cellStyle name="Обычный 2 2 14 3" xfId="11150"/>
    <cellStyle name="Обычный 2 2 14 4" xfId="11151"/>
    <cellStyle name="Обычный 2 2 15" xfId="11152"/>
    <cellStyle name="Обычный 2 2 15 2" xfId="11153"/>
    <cellStyle name="Обычный 2 2 15 2 2" xfId="11154"/>
    <cellStyle name="Обычный 2 2 15 2 3" xfId="11155"/>
    <cellStyle name="Обычный 2 2 15 3" xfId="11156"/>
    <cellStyle name="Обычный 2 2 15 4" xfId="11157"/>
    <cellStyle name="Обычный 2 2 16" xfId="11158"/>
    <cellStyle name="Обычный 2 2 2" xfId="11159"/>
    <cellStyle name="Обычный 2 2 2 2" xfId="11160"/>
    <cellStyle name="Обычный 2 2 2 2 2" xfId="11161"/>
    <cellStyle name="Обычный 2 2 2 2 2 2" xfId="11162"/>
    <cellStyle name="Обычный 2 2 2 2 2 2 2" xfId="11163"/>
    <cellStyle name="Обычный 2 2 2 2 2 2 2 2" xfId="34986"/>
    <cellStyle name="Обычный 2 2 2 2 2 2 3" xfId="11164"/>
    <cellStyle name="Обычный 2 2 2 2 2 2 3 2" xfId="34987"/>
    <cellStyle name="Обычный 2 2 2 2 2 2 4" xfId="34988"/>
    <cellStyle name="Обычный 2 2 2 2 2 2_Лист1" xfId="55178"/>
    <cellStyle name="Обычный 2 2 2 2 2 3" xfId="11165"/>
    <cellStyle name="Обычный 2 2 2 2 2 3 2" xfId="34989"/>
    <cellStyle name="Обычный 2 2 2 2 2 4" xfId="11166"/>
    <cellStyle name="Обычный 2 2 2 2 2 5" xfId="34990"/>
    <cellStyle name="Обычный 2 2 2 2 2_Лист1" xfId="55179"/>
    <cellStyle name="Обычный 2 2 2 2 3" xfId="11167"/>
    <cellStyle name="Обычный 2 2 2 2 3 2" xfId="34991"/>
    <cellStyle name="Обычный 2 2 2 2 4" xfId="11168"/>
    <cellStyle name="Обычный 2 2 2 2 4 2" xfId="34992"/>
    <cellStyle name="Обычный 2 2 2 2 5" xfId="11169"/>
    <cellStyle name="Обычный 2 2 2 2 6" xfId="34993"/>
    <cellStyle name="Обычный 2 2 2 2_Лист1" xfId="55180"/>
    <cellStyle name="Обычный 2 2 2 3" xfId="11170"/>
    <cellStyle name="Обычный 2 2 2 3 2" xfId="34994"/>
    <cellStyle name="Обычный 2 2 2 3 3" xfId="34995"/>
    <cellStyle name="Обычный 2 2 2 4" xfId="11171"/>
    <cellStyle name="Обычный 2 2 2 4 2" xfId="34996"/>
    <cellStyle name="Обычный 2 2 2 5" xfId="11172"/>
    <cellStyle name="Обычный 2 2 2 5 2" xfId="34997"/>
    <cellStyle name="Обычный 2 2 2 6" xfId="11173"/>
    <cellStyle name="Обычный 2 2 2 6 2" xfId="11174"/>
    <cellStyle name="Обычный 2 2 2 6 3" xfId="11175"/>
    <cellStyle name="Обычный 2 2 2_Лист1" xfId="55181"/>
    <cellStyle name="Обычный 2 2 3" xfId="11176"/>
    <cellStyle name="Обычный 2 2 3 2" xfId="34998"/>
    <cellStyle name="Обычный 2 2 3 3" xfId="34999"/>
    <cellStyle name="Обычный 2 2 4" xfId="11177"/>
    <cellStyle name="Обычный 2 2 4 2" xfId="11178"/>
    <cellStyle name="Обычный 2 2 4 2 2" xfId="35000"/>
    <cellStyle name="Обычный 2 2 4 3" xfId="11179"/>
    <cellStyle name="Обычный 2 2 4 3 2" xfId="35001"/>
    <cellStyle name="Обычный 2 2 4 4" xfId="55182"/>
    <cellStyle name="Обычный 2 2 4_Лист1" xfId="55183"/>
    <cellStyle name="Обычный 2 2 5" xfId="11180"/>
    <cellStyle name="Обычный 2 2 5 2" xfId="11181"/>
    <cellStyle name="Обычный 2 2 5 2 2" xfId="35002"/>
    <cellStyle name="Обычный 2 2 5 3" xfId="11182"/>
    <cellStyle name="Обычный 2 2 5 3 2" xfId="35003"/>
    <cellStyle name="Обычный 2 2 5 3 3" xfId="55184"/>
    <cellStyle name="Обычный 2 2 5 4" xfId="35004"/>
    <cellStyle name="Обычный 2 2 5 5" xfId="35005"/>
    <cellStyle name="Обычный 2 2 6" xfId="11183"/>
    <cellStyle name="Обычный 2 2 6 2" xfId="11184"/>
    <cellStyle name="Обычный 2 2 6 3" xfId="35006"/>
    <cellStyle name="Обычный 2 2 7" xfId="11185"/>
    <cellStyle name="Обычный 2 2 8" xfId="11186"/>
    <cellStyle name="Обычный 2 2 9" xfId="11187"/>
    <cellStyle name="Обычный 2 2_46EE.2011(v1.0)" xfId="11188"/>
    <cellStyle name="Обычный 2 20" xfId="11189"/>
    <cellStyle name="Обычный 2 20 2" xfId="11190"/>
    <cellStyle name="Обычный 2 20 3" xfId="11191"/>
    <cellStyle name="Обычный 2 21" xfId="11192"/>
    <cellStyle name="Обычный 2 21 2" xfId="11193"/>
    <cellStyle name="Обычный 2 21 3" xfId="11194"/>
    <cellStyle name="Обычный 2 22" xfId="11195"/>
    <cellStyle name="Обычный 2 23" xfId="62473"/>
    <cellStyle name="Обычный 2 26 2" xfId="11196"/>
    <cellStyle name="Обычный 2 3" xfId="11197"/>
    <cellStyle name="Обычный 2 3 10" xfId="11198"/>
    <cellStyle name="Обычный 2 3 10 2" xfId="11199"/>
    <cellStyle name="Обычный 2 3 10 3" xfId="11200"/>
    <cellStyle name="Обычный 2 3 10 4" xfId="35007"/>
    <cellStyle name="Обычный 2 3 11" xfId="11201"/>
    <cellStyle name="Обычный 2 3 11 2" xfId="11202"/>
    <cellStyle name="Обычный 2 3 11 3" xfId="11203"/>
    <cellStyle name="Обычный 2 3 12" xfId="11204"/>
    <cellStyle name="Обычный 2 3 13" xfId="35008"/>
    <cellStyle name="Обычный 2 3 2" xfId="11205"/>
    <cellStyle name="Обычный 2 3 2 2" xfId="11206"/>
    <cellStyle name="Обычный 2 3 2 2 2" xfId="11207"/>
    <cellStyle name="Обычный 2 3 2 2 3" xfId="11208"/>
    <cellStyle name="Обычный 2 3 2 2 4" xfId="35009"/>
    <cellStyle name="Обычный 2 3 2 3" xfId="11209"/>
    <cellStyle name="Обычный 2 3 2 3 2" xfId="11210"/>
    <cellStyle name="Обычный 2 3 2 3 3" xfId="11211"/>
    <cellStyle name="Обычный 2 3 2 4" xfId="35010"/>
    <cellStyle name="Обычный 2 3 3" xfId="11212"/>
    <cellStyle name="Обычный 2 3 3 2" xfId="11213"/>
    <cellStyle name="Обычный 2 3 3 2 2" xfId="11214"/>
    <cellStyle name="Обычный 2 3 3 2 2 2" xfId="55185"/>
    <cellStyle name="Обычный 2 3 3 2 2 2 2" xfId="55186"/>
    <cellStyle name="Обычный 2 3 3 2 2 3" xfId="55187"/>
    <cellStyle name="Обычный 2 3 3 2 3" xfId="11215"/>
    <cellStyle name="Обычный 2 3 3 2 3 2" xfId="55188"/>
    <cellStyle name="Обычный 2 3 3 2 4" xfId="55189"/>
    <cellStyle name="Обычный 2 3 3 2_НВВ РСК 2019 (II пол) МАКС" xfId="55190"/>
    <cellStyle name="Обычный 2 3 3 3" xfId="11216"/>
    <cellStyle name="Обычный 2 3 3 3 2" xfId="11217"/>
    <cellStyle name="Обычный 2 3 3 3 2 2" xfId="55191"/>
    <cellStyle name="Обычный 2 3 3 3 3" xfId="11218"/>
    <cellStyle name="Обычный 2 3 3 3 3 2" xfId="55192"/>
    <cellStyle name="Обычный 2 3 3 3 4" xfId="55193"/>
    <cellStyle name="Обычный 2 3 3 4" xfId="11219"/>
    <cellStyle name="Обычный 2 3 3 4 2" xfId="11220"/>
    <cellStyle name="Обычный 2 3 3 4 3" xfId="11221"/>
    <cellStyle name="Обычный 2 3 3 5" xfId="11222"/>
    <cellStyle name="Обычный 2 3 3 5 2" xfId="55194"/>
    <cellStyle name="Обычный 2 3 3 6" xfId="35011"/>
    <cellStyle name="Обычный 2 3 3 6 2" xfId="55195"/>
    <cellStyle name="Обычный 2 3 3 7" xfId="55196"/>
    <cellStyle name="Обычный 2 3 3 8" xfId="55197"/>
    <cellStyle name="Обычный 2 3 3 8 2" xfId="55198"/>
    <cellStyle name="Обычный 2 3 3 9" xfId="55199"/>
    <cellStyle name="Обычный 2 3 3_Лист1" xfId="55200"/>
    <cellStyle name="Обычный 2 3 4" xfId="11223"/>
    <cellStyle name="Обычный 2 3 4 2" xfId="11224"/>
    <cellStyle name="Обычный 2 3 4 2 2" xfId="11225"/>
    <cellStyle name="Обычный 2 3 4 2 3" xfId="11226"/>
    <cellStyle name="Обычный 2 3 4 3" xfId="11227"/>
    <cellStyle name="Обычный 2 3 4 3 2" xfId="11228"/>
    <cellStyle name="Обычный 2 3 4 3 3" xfId="11229"/>
    <cellStyle name="Обычный 2 3 4 4" xfId="11230"/>
    <cellStyle name="Обычный 2 3 4 5" xfId="35012"/>
    <cellStyle name="Обычный 2 3 4 6" xfId="35013"/>
    <cellStyle name="Обычный 2 3 5" xfId="11231"/>
    <cellStyle name="Обычный 2 3 5 2" xfId="11232"/>
    <cellStyle name="Обычный 2 3 5 2 2" xfId="11233"/>
    <cellStyle name="Обычный 2 3 5 2 3" xfId="11234"/>
    <cellStyle name="Обычный 2 3 5 3" xfId="11235"/>
    <cellStyle name="Обычный 2 3 5 3 2" xfId="11236"/>
    <cellStyle name="Обычный 2 3 5 3 3" xfId="11237"/>
    <cellStyle name="Обычный 2 3 5 4" xfId="35014"/>
    <cellStyle name="Обычный 2 3 6" xfId="11238"/>
    <cellStyle name="Обычный 2 3 6 2" xfId="35015"/>
    <cellStyle name="Обычный 2 3 7" xfId="11239"/>
    <cellStyle name="Обычный 2 3 7 10" xfId="35016"/>
    <cellStyle name="Обычный 2 3 7 10 2" xfId="55201"/>
    <cellStyle name="Обычный 2 3 7 11" xfId="55202"/>
    <cellStyle name="Обычный 2 3 7 2" xfId="11240"/>
    <cellStyle name="Обычный 2 3 7 2 10" xfId="55203"/>
    <cellStyle name="Обычный 2 3 7 2 2" xfId="11241"/>
    <cellStyle name="Обычный 2 3 7 2 2 2" xfId="11242"/>
    <cellStyle name="Обычный 2 3 7 2 2 2 2" xfId="11243"/>
    <cellStyle name="Обычный 2 3 7 2 2 2 2 2" xfId="55204"/>
    <cellStyle name="Обычный 2 3 7 2 2 2 2 2 2" xfId="55205"/>
    <cellStyle name="Обычный 2 3 7 2 2 2 2 3" xfId="55206"/>
    <cellStyle name="Обычный 2 3 7 2 2 2 3" xfId="11244"/>
    <cellStyle name="Обычный 2 3 7 2 2 2 3 2" xfId="55207"/>
    <cellStyle name="Обычный 2 3 7 2 2 2 4" xfId="55208"/>
    <cellStyle name="Обычный 2 3 7 2 2 2_НВВ РСК 2019 (II пол) МАКС" xfId="55209"/>
    <cellStyle name="Обычный 2 3 7 2 2 3" xfId="11245"/>
    <cellStyle name="Обычный 2 3 7 2 2 3 2" xfId="11246"/>
    <cellStyle name="Обычный 2 3 7 2 2 3 2 2" xfId="55210"/>
    <cellStyle name="Обычный 2 3 7 2 2 3 3" xfId="11247"/>
    <cellStyle name="Обычный 2 3 7 2 2 3 3 2" xfId="55211"/>
    <cellStyle name="Обычный 2 3 7 2 2 3 4" xfId="55212"/>
    <cellStyle name="Обычный 2 3 7 2 2 4" xfId="11248"/>
    <cellStyle name="Обычный 2 3 7 2 2 4 2" xfId="55213"/>
    <cellStyle name="Обычный 2 3 7 2 2 5" xfId="11249"/>
    <cellStyle name="Обычный 2 3 7 2 2 5 2" xfId="55214"/>
    <cellStyle name="Обычный 2 3 7 2 2 6" xfId="11250"/>
    <cellStyle name="Обычный 2 3 7 2 2 6 2" xfId="55215"/>
    <cellStyle name="Обычный 2 3 7 2 2 7" xfId="35017"/>
    <cellStyle name="Обычный 2 3 7 2 2 7 2" xfId="55216"/>
    <cellStyle name="Обычный 2 3 7 2 2 8" xfId="35018"/>
    <cellStyle name="Обычный 2 3 7 2 2 8 2" xfId="55217"/>
    <cellStyle name="Обычный 2 3 7 2 2 9" xfId="55218"/>
    <cellStyle name="Обычный 2 3 7 2 2_Лист1" xfId="55219"/>
    <cellStyle name="Обычный 2 3 7 2 3" xfId="11251"/>
    <cellStyle name="Обычный 2 3 7 2 3 2" xfId="11252"/>
    <cellStyle name="Обычный 2 3 7 2 3 2 2" xfId="55220"/>
    <cellStyle name="Обычный 2 3 7 2 3 2 2 2" xfId="55221"/>
    <cellStyle name="Обычный 2 3 7 2 3 2 3" xfId="55222"/>
    <cellStyle name="Обычный 2 3 7 2 3 3" xfId="11253"/>
    <cellStyle name="Обычный 2 3 7 2 3 3 2" xfId="55223"/>
    <cellStyle name="Обычный 2 3 7 2 3 4" xfId="55224"/>
    <cellStyle name="Обычный 2 3 7 2 3_НВВ РСК 2019 (II пол) МАКС" xfId="55225"/>
    <cellStyle name="Обычный 2 3 7 2 4" xfId="11254"/>
    <cellStyle name="Обычный 2 3 7 2 4 2" xfId="11255"/>
    <cellStyle name="Обычный 2 3 7 2 4 2 2" xfId="55226"/>
    <cellStyle name="Обычный 2 3 7 2 4 3" xfId="11256"/>
    <cellStyle name="Обычный 2 3 7 2 4 3 2" xfId="55227"/>
    <cellStyle name="Обычный 2 3 7 2 4 4" xfId="55228"/>
    <cellStyle name="Обычный 2 3 7 2 5" xfId="11257"/>
    <cellStyle name="Обычный 2 3 7 2 5 2" xfId="55229"/>
    <cellStyle name="Обычный 2 3 7 2 6" xfId="11258"/>
    <cellStyle name="Обычный 2 3 7 2 6 2" xfId="55230"/>
    <cellStyle name="Обычный 2 3 7 2 7" xfId="11259"/>
    <cellStyle name="Обычный 2 3 7 2 7 2" xfId="55231"/>
    <cellStyle name="Обычный 2 3 7 2 8" xfId="35019"/>
    <cellStyle name="Обычный 2 3 7 2 8 2" xfId="55232"/>
    <cellStyle name="Обычный 2 3 7 2 9" xfId="35020"/>
    <cellStyle name="Обычный 2 3 7 2 9 2" xfId="55233"/>
    <cellStyle name="Обычный 2 3 7 2_Лист1" xfId="55234"/>
    <cellStyle name="Обычный 2 3 7 3" xfId="11260"/>
    <cellStyle name="Обычный 2 3 7 3 2" xfId="11261"/>
    <cellStyle name="Обычный 2 3 7 3 2 2" xfId="11262"/>
    <cellStyle name="Обычный 2 3 7 3 2 2 2" xfId="55235"/>
    <cellStyle name="Обычный 2 3 7 3 2 2 2 2" xfId="55236"/>
    <cellStyle name="Обычный 2 3 7 3 2 2 3" xfId="55237"/>
    <cellStyle name="Обычный 2 3 7 3 2 3" xfId="11263"/>
    <cellStyle name="Обычный 2 3 7 3 2 3 2" xfId="55238"/>
    <cellStyle name="Обычный 2 3 7 3 2 4" xfId="55239"/>
    <cellStyle name="Обычный 2 3 7 3 2_НВВ РСК 2019 (II пол) МАКС" xfId="55240"/>
    <cellStyle name="Обычный 2 3 7 3 3" xfId="11264"/>
    <cellStyle name="Обычный 2 3 7 3 3 2" xfId="11265"/>
    <cellStyle name="Обычный 2 3 7 3 3 2 2" xfId="55241"/>
    <cellStyle name="Обычный 2 3 7 3 3 3" xfId="11266"/>
    <cellStyle name="Обычный 2 3 7 3 3 3 2" xfId="55242"/>
    <cellStyle name="Обычный 2 3 7 3 3 4" xfId="55243"/>
    <cellStyle name="Обычный 2 3 7 3 4" xfId="11267"/>
    <cellStyle name="Обычный 2 3 7 3 4 2" xfId="55244"/>
    <cellStyle name="Обычный 2 3 7 3 5" xfId="11268"/>
    <cellStyle name="Обычный 2 3 7 3 5 2" xfId="55245"/>
    <cellStyle name="Обычный 2 3 7 3 6" xfId="11269"/>
    <cellStyle name="Обычный 2 3 7 3 6 2" xfId="55246"/>
    <cellStyle name="Обычный 2 3 7 3 7" xfId="35021"/>
    <cellStyle name="Обычный 2 3 7 3 7 2" xfId="55247"/>
    <cellStyle name="Обычный 2 3 7 3 8" xfId="35022"/>
    <cellStyle name="Обычный 2 3 7 3 8 2" xfId="55248"/>
    <cellStyle name="Обычный 2 3 7 3 9" xfId="55249"/>
    <cellStyle name="Обычный 2 3 7 3_Лист1" xfId="55250"/>
    <cellStyle name="Обычный 2 3 7 4" xfId="11270"/>
    <cellStyle name="Обычный 2 3 7 4 2" xfId="55251"/>
    <cellStyle name="Обычный 2 3 7 4 2 2" xfId="55252"/>
    <cellStyle name="Обычный 2 3 7 4 2 2 2" xfId="55253"/>
    <cellStyle name="Обычный 2 3 7 4 2 3" xfId="55254"/>
    <cellStyle name="Обычный 2 3 7 4 3" xfId="55255"/>
    <cellStyle name="Обычный 2 3 7 4 3 2" xfId="55256"/>
    <cellStyle name="Обычный 2 3 7 4 4" xfId="55257"/>
    <cellStyle name="Обычный 2 3 7 4_НВВ РСК 2019 (II пол) МАКС" xfId="55258"/>
    <cellStyle name="Обычный 2 3 7 5" xfId="11271"/>
    <cellStyle name="Обычный 2 3 7 5 2" xfId="11272"/>
    <cellStyle name="Обычный 2 3 7 5 2 2" xfId="55259"/>
    <cellStyle name="Обычный 2 3 7 5 3" xfId="11273"/>
    <cellStyle name="Обычный 2 3 7 5 3 2" xfId="55260"/>
    <cellStyle name="Обычный 2 3 7 5 4" xfId="55261"/>
    <cellStyle name="Обычный 2 3 7 6" xfId="11274"/>
    <cellStyle name="Обычный 2 3 7 6 2" xfId="11275"/>
    <cellStyle name="Обычный 2 3 7 6 3" xfId="11276"/>
    <cellStyle name="Обычный 2 3 7 7" xfId="11277"/>
    <cellStyle name="Обычный 2 3 7 7 2" xfId="55262"/>
    <cellStyle name="Обычный 2 3 7 8" xfId="11278"/>
    <cellStyle name="Обычный 2 3 7 8 2" xfId="55263"/>
    <cellStyle name="Обычный 2 3 7 9" xfId="11279"/>
    <cellStyle name="Обычный 2 3 7 9 2" xfId="55264"/>
    <cellStyle name="Обычный 2 3 7_Лист1" xfId="55265"/>
    <cellStyle name="Обычный 2 3 8" xfId="11280"/>
    <cellStyle name="Обычный 2 3 8 2" xfId="35023"/>
    <cellStyle name="Обычный 2 3 9" xfId="11281"/>
    <cellStyle name="Обычный 2 3 9 2" xfId="11282"/>
    <cellStyle name="Обычный 2 3 9 3" xfId="11283"/>
    <cellStyle name="Обычный 2 3 9 4" xfId="35024"/>
    <cellStyle name="Обычный 2 3 9 5" xfId="35025"/>
    <cellStyle name="Обычный 2 3_46EE.2011(v1.0)" xfId="11284"/>
    <cellStyle name="Обычный 2 4" xfId="11285"/>
    <cellStyle name="Обычный 2 4 10" xfId="35026"/>
    <cellStyle name="Обычный 2 4 2" xfId="11286"/>
    <cellStyle name="Обычный 2 4 2 2" xfId="11287"/>
    <cellStyle name="Обычный 2 4 2 2 2" xfId="11288"/>
    <cellStyle name="Обычный 2 4 2 2 3" xfId="11289"/>
    <cellStyle name="Обычный 2 4 2 2 4" xfId="35027"/>
    <cellStyle name="Обычный 2 4 2 3" xfId="35028"/>
    <cellStyle name="Обычный 2 4 3" xfId="11290"/>
    <cellStyle name="Обычный 2 4 3 2" xfId="11291"/>
    <cellStyle name="Обычный 2 4 3 3" xfId="35029"/>
    <cellStyle name="Обычный 2 4 4" xfId="11292"/>
    <cellStyle name="Обычный 2 4 4 2" xfId="11293"/>
    <cellStyle name="Обычный 2 4 4 3" xfId="35030"/>
    <cellStyle name="Обычный 2 4 5" xfId="11294"/>
    <cellStyle name="Обычный 2 4 5 2" xfId="35031"/>
    <cellStyle name="Обычный 2 4 6" xfId="11295"/>
    <cellStyle name="Обычный 2 4 6 2" xfId="35032"/>
    <cellStyle name="Обычный 2 4 7" xfId="11296"/>
    <cellStyle name="Обычный 2 4 7 10" xfId="35033"/>
    <cellStyle name="Обычный 2 4 7 10 2" xfId="55266"/>
    <cellStyle name="Обычный 2 4 7 11" xfId="55267"/>
    <cellStyle name="Обычный 2 4 7 2" xfId="11297"/>
    <cellStyle name="Обычный 2 4 7 2 10" xfId="55268"/>
    <cellStyle name="Обычный 2 4 7 2 2" xfId="11298"/>
    <cellStyle name="Обычный 2 4 7 2 2 2" xfId="11299"/>
    <cellStyle name="Обычный 2 4 7 2 2 2 2" xfId="11300"/>
    <cellStyle name="Обычный 2 4 7 2 2 2 2 2" xfId="55269"/>
    <cellStyle name="Обычный 2 4 7 2 2 2 2 2 2" xfId="55270"/>
    <cellStyle name="Обычный 2 4 7 2 2 2 2 3" xfId="55271"/>
    <cellStyle name="Обычный 2 4 7 2 2 2 3" xfId="11301"/>
    <cellStyle name="Обычный 2 4 7 2 2 2 3 2" xfId="55272"/>
    <cellStyle name="Обычный 2 4 7 2 2 2 4" xfId="55273"/>
    <cellStyle name="Обычный 2 4 7 2 2 2_НВВ РСК 2019 (II пол) МАКС" xfId="55274"/>
    <cellStyle name="Обычный 2 4 7 2 2 3" xfId="11302"/>
    <cellStyle name="Обычный 2 4 7 2 2 3 2" xfId="11303"/>
    <cellStyle name="Обычный 2 4 7 2 2 3 2 2" xfId="55275"/>
    <cellStyle name="Обычный 2 4 7 2 2 3 3" xfId="11304"/>
    <cellStyle name="Обычный 2 4 7 2 2 3 3 2" xfId="55276"/>
    <cellStyle name="Обычный 2 4 7 2 2 3 4" xfId="55277"/>
    <cellStyle name="Обычный 2 4 7 2 2 4" xfId="11305"/>
    <cellStyle name="Обычный 2 4 7 2 2 4 2" xfId="55278"/>
    <cellStyle name="Обычный 2 4 7 2 2 5" xfId="11306"/>
    <cellStyle name="Обычный 2 4 7 2 2 5 2" xfId="55279"/>
    <cellStyle name="Обычный 2 4 7 2 2 6" xfId="11307"/>
    <cellStyle name="Обычный 2 4 7 2 2 6 2" xfId="55280"/>
    <cellStyle name="Обычный 2 4 7 2 2 7" xfId="35034"/>
    <cellStyle name="Обычный 2 4 7 2 2 7 2" xfId="55281"/>
    <cellStyle name="Обычный 2 4 7 2 2 8" xfId="35035"/>
    <cellStyle name="Обычный 2 4 7 2 2 8 2" xfId="55282"/>
    <cellStyle name="Обычный 2 4 7 2 2 9" xfId="55283"/>
    <cellStyle name="Обычный 2 4 7 2 2_Лист1" xfId="55284"/>
    <cellStyle name="Обычный 2 4 7 2 3" xfId="11308"/>
    <cellStyle name="Обычный 2 4 7 2 3 2" xfId="11309"/>
    <cellStyle name="Обычный 2 4 7 2 3 2 2" xfId="55285"/>
    <cellStyle name="Обычный 2 4 7 2 3 2 2 2" xfId="55286"/>
    <cellStyle name="Обычный 2 4 7 2 3 2 3" xfId="55287"/>
    <cellStyle name="Обычный 2 4 7 2 3 3" xfId="11310"/>
    <cellStyle name="Обычный 2 4 7 2 3 3 2" xfId="55288"/>
    <cellStyle name="Обычный 2 4 7 2 3 4" xfId="55289"/>
    <cellStyle name="Обычный 2 4 7 2 3_НВВ РСК 2019 (II пол) МАКС" xfId="55290"/>
    <cellStyle name="Обычный 2 4 7 2 4" xfId="11311"/>
    <cellStyle name="Обычный 2 4 7 2 4 2" xfId="11312"/>
    <cellStyle name="Обычный 2 4 7 2 4 2 2" xfId="55291"/>
    <cellStyle name="Обычный 2 4 7 2 4 3" xfId="11313"/>
    <cellStyle name="Обычный 2 4 7 2 4 3 2" xfId="55292"/>
    <cellStyle name="Обычный 2 4 7 2 4 4" xfId="55293"/>
    <cellStyle name="Обычный 2 4 7 2 5" xfId="11314"/>
    <cellStyle name="Обычный 2 4 7 2 5 2" xfId="55294"/>
    <cellStyle name="Обычный 2 4 7 2 6" xfId="11315"/>
    <cellStyle name="Обычный 2 4 7 2 6 2" xfId="55295"/>
    <cellStyle name="Обычный 2 4 7 2 7" xfId="11316"/>
    <cellStyle name="Обычный 2 4 7 2 7 2" xfId="55296"/>
    <cellStyle name="Обычный 2 4 7 2 8" xfId="35036"/>
    <cellStyle name="Обычный 2 4 7 2 8 2" xfId="55297"/>
    <cellStyle name="Обычный 2 4 7 2 9" xfId="35037"/>
    <cellStyle name="Обычный 2 4 7 2 9 2" xfId="55298"/>
    <cellStyle name="Обычный 2 4 7 2_Лист1" xfId="55299"/>
    <cellStyle name="Обычный 2 4 7 3" xfId="11317"/>
    <cellStyle name="Обычный 2 4 7 3 2" xfId="11318"/>
    <cellStyle name="Обычный 2 4 7 3 2 2" xfId="11319"/>
    <cellStyle name="Обычный 2 4 7 3 2 2 2" xfId="55300"/>
    <cellStyle name="Обычный 2 4 7 3 2 2 2 2" xfId="55301"/>
    <cellStyle name="Обычный 2 4 7 3 2 2 3" xfId="55302"/>
    <cellStyle name="Обычный 2 4 7 3 2 3" xfId="11320"/>
    <cellStyle name="Обычный 2 4 7 3 2 3 2" xfId="55303"/>
    <cellStyle name="Обычный 2 4 7 3 2 4" xfId="55304"/>
    <cellStyle name="Обычный 2 4 7 3 2_НВВ РСК 2019 (II пол) МАКС" xfId="55305"/>
    <cellStyle name="Обычный 2 4 7 3 3" xfId="11321"/>
    <cellStyle name="Обычный 2 4 7 3 3 2" xfId="11322"/>
    <cellStyle name="Обычный 2 4 7 3 3 2 2" xfId="55306"/>
    <cellStyle name="Обычный 2 4 7 3 3 3" xfId="11323"/>
    <cellStyle name="Обычный 2 4 7 3 3 3 2" xfId="55307"/>
    <cellStyle name="Обычный 2 4 7 3 3 4" xfId="55308"/>
    <cellStyle name="Обычный 2 4 7 3 4" xfId="11324"/>
    <cellStyle name="Обычный 2 4 7 3 4 2" xfId="55309"/>
    <cellStyle name="Обычный 2 4 7 3 5" xfId="11325"/>
    <cellStyle name="Обычный 2 4 7 3 5 2" xfId="55310"/>
    <cellStyle name="Обычный 2 4 7 3 6" xfId="11326"/>
    <cellStyle name="Обычный 2 4 7 3 6 2" xfId="55311"/>
    <cellStyle name="Обычный 2 4 7 3 7" xfId="35038"/>
    <cellStyle name="Обычный 2 4 7 3 7 2" xfId="55312"/>
    <cellStyle name="Обычный 2 4 7 3 8" xfId="35039"/>
    <cellStyle name="Обычный 2 4 7 3 8 2" xfId="55313"/>
    <cellStyle name="Обычный 2 4 7 3 9" xfId="55314"/>
    <cellStyle name="Обычный 2 4 7 3_Лист1" xfId="55315"/>
    <cellStyle name="Обычный 2 4 7 4" xfId="11327"/>
    <cellStyle name="Обычный 2 4 7 4 2" xfId="11328"/>
    <cellStyle name="Обычный 2 4 7 4 2 2" xfId="55316"/>
    <cellStyle name="Обычный 2 4 7 4 2 2 2" xfId="55317"/>
    <cellStyle name="Обычный 2 4 7 4 2 3" xfId="55318"/>
    <cellStyle name="Обычный 2 4 7 4 3" xfId="11329"/>
    <cellStyle name="Обычный 2 4 7 4 3 2" xfId="55319"/>
    <cellStyle name="Обычный 2 4 7 4 4" xfId="55320"/>
    <cellStyle name="Обычный 2 4 7 4_НВВ РСК 2019 (II пол) МАКС" xfId="55321"/>
    <cellStyle name="Обычный 2 4 7 5" xfId="11330"/>
    <cellStyle name="Обычный 2 4 7 5 2" xfId="11331"/>
    <cellStyle name="Обычный 2 4 7 5 2 2" xfId="55322"/>
    <cellStyle name="Обычный 2 4 7 5 3" xfId="11332"/>
    <cellStyle name="Обычный 2 4 7 5 3 2" xfId="55323"/>
    <cellStyle name="Обычный 2 4 7 5 4" xfId="55324"/>
    <cellStyle name="Обычный 2 4 7 6" xfId="11333"/>
    <cellStyle name="Обычный 2 4 7 6 2" xfId="55325"/>
    <cellStyle name="Обычный 2 4 7 7" xfId="11334"/>
    <cellStyle name="Обычный 2 4 7 7 2" xfId="55326"/>
    <cellStyle name="Обычный 2 4 7 8" xfId="11335"/>
    <cellStyle name="Обычный 2 4 7 8 2" xfId="55327"/>
    <cellStyle name="Обычный 2 4 7 9" xfId="35040"/>
    <cellStyle name="Обычный 2 4 7 9 2" xfId="55328"/>
    <cellStyle name="Обычный 2 4 7_Лист1" xfId="55329"/>
    <cellStyle name="Обычный 2 4 8" xfId="11336"/>
    <cellStyle name="Обычный 2 4 8 2" xfId="11337"/>
    <cellStyle name="Обычный 2 4 8 3" xfId="11338"/>
    <cellStyle name="Обычный 2 4 8 4" xfId="35041"/>
    <cellStyle name="Обычный 2 4 9" xfId="35042"/>
    <cellStyle name="Обычный 2 4_46EE.2011(v1.0)" xfId="11339"/>
    <cellStyle name="Обычный 2 5" xfId="11340"/>
    <cellStyle name="Обычный 2 5 2" xfId="11341"/>
    <cellStyle name="Обычный 2 5 2 2" xfId="11342"/>
    <cellStyle name="Обычный 2 5 2 2 2" xfId="11343"/>
    <cellStyle name="Обычный 2 5 2 2 3" xfId="11344"/>
    <cellStyle name="Обычный 2 5 2 3" xfId="35043"/>
    <cellStyle name="Обычный 2 5 3" xfId="11345"/>
    <cellStyle name="Обычный 2 5 3 10" xfId="55330"/>
    <cellStyle name="Обычный 2 5 3 2" xfId="11346"/>
    <cellStyle name="Обычный 2 5 3 2 2" xfId="35044"/>
    <cellStyle name="Обычный 2 5 3 3" xfId="11347"/>
    <cellStyle name="Обычный 2 5 3 3 2" xfId="11348"/>
    <cellStyle name="Обычный 2 5 3 3 2 2" xfId="55331"/>
    <cellStyle name="Обычный 2 5 3 3 2 2 2" xfId="55332"/>
    <cellStyle name="Обычный 2 5 3 3 2 3" xfId="55333"/>
    <cellStyle name="Обычный 2 5 3 3 3" xfId="11349"/>
    <cellStyle name="Обычный 2 5 3 3 3 2" xfId="55334"/>
    <cellStyle name="Обычный 2 5 3 3 4" xfId="55335"/>
    <cellStyle name="Обычный 2 5 3 3_НВВ РСК 2019 (II пол) МАКС" xfId="55336"/>
    <cellStyle name="Обычный 2 5 3 4" xfId="11350"/>
    <cellStyle name="Обычный 2 5 3 4 2" xfId="55337"/>
    <cellStyle name="Обычный 2 5 3 4 2 2" xfId="55338"/>
    <cellStyle name="Обычный 2 5 3 4 3" xfId="55339"/>
    <cellStyle name="Обычный 2 5 3 4 3 2" xfId="55340"/>
    <cellStyle name="Обычный 2 5 3 4 4" xfId="55341"/>
    <cellStyle name="Обычный 2 5 3 5" xfId="35045"/>
    <cellStyle name="Обычный 2 5 3 5 2" xfId="55342"/>
    <cellStyle name="Обычный 2 5 3 6" xfId="55343"/>
    <cellStyle name="Обычный 2 5 3 6 2" xfId="55344"/>
    <cellStyle name="Обычный 2 5 3 7" xfId="55345"/>
    <cellStyle name="Обычный 2 5 3 7 2" xfId="55346"/>
    <cellStyle name="Обычный 2 5 3 8" xfId="55347"/>
    <cellStyle name="Обычный 2 5 3 9" xfId="55348"/>
    <cellStyle name="Обычный 2 5 3 9 2" xfId="55349"/>
    <cellStyle name="Обычный 2 5 3_Лист1" xfId="55350"/>
    <cellStyle name="Обычный 2 5 4" xfId="11351"/>
    <cellStyle name="Обычный 2 5 4 10" xfId="35046"/>
    <cellStyle name="Обычный 2 5 4 10 2" xfId="55351"/>
    <cellStyle name="Обычный 2 5 4 11" xfId="55352"/>
    <cellStyle name="Обычный 2 5 4 2" xfId="11352"/>
    <cellStyle name="Обычный 2 5 4 2 10" xfId="55353"/>
    <cellStyle name="Обычный 2 5 4 2 2" xfId="11353"/>
    <cellStyle name="Обычный 2 5 4 2 2 2" xfId="11354"/>
    <cellStyle name="Обычный 2 5 4 2 2 2 2" xfId="11355"/>
    <cellStyle name="Обычный 2 5 4 2 2 2 2 2" xfId="55354"/>
    <cellStyle name="Обычный 2 5 4 2 2 2 2 2 2" xfId="55355"/>
    <cellStyle name="Обычный 2 5 4 2 2 2 2 3" xfId="55356"/>
    <cellStyle name="Обычный 2 5 4 2 2 2 3" xfId="11356"/>
    <cellStyle name="Обычный 2 5 4 2 2 2 3 2" xfId="55357"/>
    <cellStyle name="Обычный 2 5 4 2 2 2 4" xfId="55358"/>
    <cellStyle name="Обычный 2 5 4 2 2 2_НВВ РСК 2019 (II пол) МАКС" xfId="55359"/>
    <cellStyle name="Обычный 2 5 4 2 2 3" xfId="11357"/>
    <cellStyle name="Обычный 2 5 4 2 2 3 2" xfId="11358"/>
    <cellStyle name="Обычный 2 5 4 2 2 3 2 2" xfId="55360"/>
    <cellStyle name="Обычный 2 5 4 2 2 3 3" xfId="11359"/>
    <cellStyle name="Обычный 2 5 4 2 2 3 3 2" xfId="55361"/>
    <cellStyle name="Обычный 2 5 4 2 2 3 4" xfId="55362"/>
    <cellStyle name="Обычный 2 5 4 2 2 4" xfId="11360"/>
    <cellStyle name="Обычный 2 5 4 2 2 4 2" xfId="55363"/>
    <cellStyle name="Обычный 2 5 4 2 2 5" xfId="11361"/>
    <cellStyle name="Обычный 2 5 4 2 2 5 2" xfId="55364"/>
    <cellStyle name="Обычный 2 5 4 2 2 6" xfId="11362"/>
    <cellStyle name="Обычный 2 5 4 2 2 6 2" xfId="55365"/>
    <cellStyle name="Обычный 2 5 4 2 2 7" xfId="35047"/>
    <cellStyle name="Обычный 2 5 4 2 2 7 2" xfId="55366"/>
    <cellStyle name="Обычный 2 5 4 2 2 8" xfId="35048"/>
    <cellStyle name="Обычный 2 5 4 2 2 8 2" xfId="55367"/>
    <cellStyle name="Обычный 2 5 4 2 2 9" xfId="55368"/>
    <cellStyle name="Обычный 2 5 4 2 2_Лист1" xfId="55369"/>
    <cellStyle name="Обычный 2 5 4 2 3" xfId="11363"/>
    <cellStyle name="Обычный 2 5 4 2 3 2" xfId="11364"/>
    <cellStyle name="Обычный 2 5 4 2 3 2 2" xfId="55370"/>
    <cellStyle name="Обычный 2 5 4 2 3 2 2 2" xfId="55371"/>
    <cellStyle name="Обычный 2 5 4 2 3 2 3" xfId="55372"/>
    <cellStyle name="Обычный 2 5 4 2 3 3" xfId="11365"/>
    <cellStyle name="Обычный 2 5 4 2 3 3 2" xfId="55373"/>
    <cellStyle name="Обычный 2 5 4 2 3 4" xfId="55374"/>
    <cellStyle name="Обычный 2 5 4 2 3_НВВ РСК 2019 (II пол) МАКС" xfId="55375"/>
    <cellStyle name="Обычный 2 5 4 2 4" xfId="11366"/>
    <cellStyle name="Обычный 2 5 4 2 4 2" xfId="11367"/>
    <cellStyle name="Обычный 2 5 4 2 4 2 2" xfId="55376"/>
    <cellStyle name="Обычный 2 5 4 2 4 3" xfId="11368"/>
    <cellStyle name="Обычный 2 5 4 2 4 3 2" xfId="55377"/>
    <cellStyle name="Обычный 2 5 4 2 4 4" xfId="55378"/>
    <cellStyle name="Обычный 2 5 4 2 5" xfId="11369"/>
    <cellStyle name="Обычный 2 5 4 2 5 2" xfId="55379"/>
    <cellStyle name="Обычный 2 5 4 2 6" xfId="11370"/>
    <cellStyle name="Обычный 2 5 4 2 6 2" xfId="55380"/>
    <cellStyle name="Обычный 2 5 4 2 7" xfId="11371"/>
    <cellStyle name="Обычный 2 5 4 2 7 2" xfId="55381"/>
    <cellStyle name="Обычный 2 5 4 2 8" xfId="35049"/>
    <cellStyle name="Обычный 2 5 4 2 8 2" xfId="55382"/>
    <cellStyle name="Обычный 2 5 4 2 9" xfId="35050"/>
    <cellStyle name="Обычный 2 5 4 2 9 2" xfId="55383"/>
    <cellStyle name="Обычный 2 5 4 2_Лист1" xfId="55384"/>
    <cellStyle name="Обычный 2 5 4 3" xfId="11372"/>
    <cellStyle name="Обычный 2 5 4 3 2" xfId="11373"/>
    <cellStyle name="Обычный 2 5 4 3 2 2" xfId="11374"/>
    <cellStyle name="Обычный 2 5 4 3 2 2 2" xfId="55385"/>
    <cellStyle name="Обычный 2 5 4 3 2 2 2 2" xfId="55386"/>
    <cellStyle name="Обычный 2 5 4 3 2 2 3" xfId="55387"/>
    <cellStyle name="Обычный 2 5 4 3 2 3" xfId="11375"/>
    <cellStyle name="Обычный 2 5 4 3 2 3 2" xfId="55388"/>
    <cellStyle name="Обычный 2 5 4 3 2 4" xfId="55389"/>
    <cellStyle name="Обычный 2 5 4 3 2_НВВ РСК 2019 (II пол) МАКС" xfId="55390"/>
    <cellStyle name="Обычный 2 5 4 3 3" xfId="11376"/>
    <cellStyle name="Обычный 2 5 4 3 3 2" xfId="11377"/>
    <cellStyle name="Обычный 2 5 4 3 3 2 2" xfId="55391"/>
    <cellStyle name="Обычный 2 5 4 3 3 3" xfId="11378"/>
    <cellStyle name="Обычный 2 5 4 3 3 3 2" xfId="55392"/>
    <cellStyle name="Обычный 2 5 4 3 3 4" xfId="55393"/>
    <cellStyle name="Обычный 2 5 4 3 4" xfId="11379"/>
    <cellStyle name="Обычный 2 5 4 3 4 2" xfId="55394"/>
    <cellStyle name="Обычный 2 5 4 3 5" xfId="11380"/>
    <cellStyle name="Обычный 2 5 4 3 5 2" xfId="55395"/>
    <cellStyle name="Обычный 2 5 4 3 6" xfId="11381"/>
    <cellStyle name="Обычный 2 5 4 3 6 2" xfId="55396"/>
    <cellStyle name="Обычный 2 5 4 3 7" xfId="35051"/>
    <cellStyle name="Обычный 2 5 4 3 7 2" xfId="55397"/>
    <cellStyle name="Обычный 2 5 4 3 8" xfId="35052"/>
    <cellStyle name="Обычный 2 5 4 3 8 2" xfId="55398"/>
    <cellStyle name="Обычный 2 5 4 3 9" xfId="55399"/>
    <cellStyle name="Обычный 2 5 4 3_Лист1" xfId="55400"/>
    <cellStyle name="Обычный 2 5 4 4" xfId="11382"/>
    <cellStyle name="Обычный 2 5 4 4 2" xfId="11383"/>
    <cellStyle name="Обычный 2 5 4 4 2 2" xfId="55401"/>
    <cellStyle name="Обычный 2 5 4 4 2 2 2" xfId="55402"/>
    <cellStyle name="Обычный 2 5 4 4 2 3" xfId="55403"/>
    <cellStyle name="Обычный 2 5 4 4 3" xfId="11384"/>
    <cellStyle name="Обычный 2 5 4 4 3 2" xfId="55404"/>
    <cellStyle name="Обычный 2 5 4 4 4" xfId="55405"/>
    <cellStyle name="Обычный 2 5 4 4_НВВ РСК 2019 (II пол) МАКС" xfId="55406"/>
    <cellStyle name="Обычный 2 5 4 5" xfId="11385"/>
    <cellStyle name="Обычный 2 5 4 5 2" xfId="11386"/>
    <cellStyle name="Обычный 2 5 4 5 2 2" xfId="55407"/>
    <cellStyle name="Обычный 2 5 4 5 3" xfId="11387"/>
    <cellStyle name="Обычный 2 5 4 5 3 2" xfId="55408"/>
    <cellStyle name="Обычный 2 5 4 5 4" xfId="55409"/>
    <cellStyle name="Обычный 2 5 4 6" xfId="11388"/>
    <cellStyle name="Обычный 2 5 4 6 2" xfId="55410"/>
    <cellStyle name="Обычный 2 5 4 7" xfId="11389"/>
    <cellStyle name="Обычный 2 5 4 7 2" xfId="55411"/>
    <cellStyle name="Обычный 2 5 4 8" xfId="11390"/>
    <cellStyle name="Обычный 2 5 4 8 2" xfId="55412"/>
    <cellStyle name="Обычный 2 5 4 9" xfId="35053"/>
    <cellStyle name="Обычный 2 5 4 9 2" xfId="55413"/>
    <cellStyle name="Обычный 2 5 4_Лист1" xfId="55414"/>
    <cellStyle name="Обычный 2 5 5" xfId="11391"/>
    <cellStyle name="Обычный 2 5 5 2" xfId="11392"/>
    <cellStyle name="Обычный 2 5 5 3" xfId="11393"/>
    <cellStyle name="Обычный 2 5 5 4" xfId="35054"/>
    <cellStyle name="Обычный 2 5 6" xfId="35055"/>
    <cellStyle name="Обычный 2 5_46EE.2011(v1.0)" xfId="11394"/>
    <cellStyle name="Обычный 2 6" xfId="11395"/>
    <cellStyle name="Обычный 2 6 2" xfId="11396"/>
    <cellStyle name="Обычный 2 6 2 2" xfId="11397"/>
    <cellStyle name="Обычный 2 6 2 3" xfId="11398"/>
    <cellStyle name="Обычный 2 6 2 3 2" xfId="11399"/>
    <cellStyle name="Обычный 2 6 2 3 3" xfId="11400"/>
    <cellStyle name="Обычный 2 6 2_Лист1" xfId="55415"/>
    <cellStyle name="Обычный 2 6 3" xfId="11401"/>
    <cellStyle name="Обычный 2 6 3 2" xfId="11402"/>
    <cellStyle name="Обычный 2 6 3 2 2" xfId="35056"/>
    <cellStyle name="Обычный 2 6 3 3" xfId="11403"/>
    <cellStyle name="Обычный 2 6 3 4" xfId="55416"/>
    <cellStyle name="Обычный 2 6 3_Лист1" xfId="55417"/>
    <cellStyle name="Обычный 2 6 4" xfId="11404"/>
    <cellStyle name="Обычный 2 6 4 2" xfId="11405"/>
    <cellStyle name="Обычный 2 6 4 2 10" xfId="55418"/>
    <cellStyle name="Обычный 2 6 4 2 2" xfId="11406"/>
    <cellStyle name="Обычный 2 6 4 2 2 2" xfId="11407"/>
    <cellStyle name="Обычный 2 6 4 2 2 2 2" xfId="11408"/>
    <cellStyle name="Обычный 2 6 4 2 2 2 2 2" xfId="55419"/>
    <cellStyle name="Обычный 2 6 4 2 2 2 2 2 2" xfId="55420"/>
    <cellStyle name="Обычный 2 6 4 2 2 2 2 3" xfId="55421"/>
    <cellStyle name="Обычный 2 6 4 2 2 2 3" xfId="11409"/>
    <cellStyle name="Обычный 2 6 4 2 2 2 3 2" xfId="55422"/>
    <cellStyle name="Обычный 2 6 4 2 2 2 4" xfId="55423"/>
    <cellStyle name="Обычный 2 6 4 2 2 2_НВВ РСК 2019 (II пол) МАКС" xfId="55424"/>
    <cellStyle name="Обычный 2 6 4 2 2 3" xfId="11410"/>
    <cellStyle name="Обычный 2 6 4 2 2 3 2" xfId="11411"/>
    <cellStyle name="Обычный 2 6 4 2 2 3 2 2" xfId="55425"/>
    <cellStyle name="Обычный 2 6 4 2 2 3 3" xfId="11412"/>
    <cellStyle name="Обычный 2 6 4 2 2 3 3 2" xfId="55426"/>
    <cellStyle name="Обычный 2 6 4 2 2 3 4" xfId="55427"/>
    <cellStyle name="Обычный 2 6 4 2 2 4" xfId="11413"/>
    <cellStyle name="Обычный 2 6 4 2 2 4 2" xfId="55428"/>
    <cellStyle name="Обычный 2 6 4 2 2 5" xfId="11414"/>
    <cellStyle name="Обычный 2 6 4 2 2 5 2" xfId="55429"/>
    <cellStyle name="Обычный 2 6 4 2 2 6" xfId="11415"/>
    <cellStyle name="Обычный 2 6 4 2 2 6 2" xfId="55430"/>
    <cellStyle name="Обычный 2 6 4 2 2 7" xfId="35057"/>
    <cellStyle name="Обычный 2 6 4 2 2 7 2" xfId="55431"/>
    <cellStyle name="Обычный 2 6 4 2 2 8" xfId="35058"/>
    <cellStyle name="Обычный 2 6 4 2 2 8 2" xfId="55432"/>
    <cellStyle name="Обычный 2 6 4 2 2 9" xfId="55433"/>
    <cellStyle name="Обычный 2 6 4 2 2_Лист1" xfId="55434"/>
    <cellStyle name="Обычный 2 6 4 2 3" xfId="11416"/>
    <cellStyle name="Обычный 2 6 4 2 3 2" xfId="11417"/>
    <cellStyle name="Обычный 2 6 4 2 3 2 2" xfId="55435"/>
    <cellStyle name="Обычный 2 6 4 2 3 2 2 2" xfId="55436"/>
    <cellStyle name="Обычный 2 6 4 2 3 2 3" xfId="55437"/>
    <cellStyle name="Обычный 2 6 4 2 3 3" xfId="11418"/>
    <cellStyle name="Обычный 2 6 4 2 3 3 2" xfId="55438"/>
    <cellStyle name="Обычный 2 6 4 2 3 4" xfId="55439"/>
    <cellStyle name="Обычный 2 6 4 2 3_НВВ РСК 2019 (II пол) МАКС" xfId="55440"/>
    <cellStyle name="Обычный 2 6 4 2 4" xfId="11419"/>
    <cellStyle name="Обычный 2 6 4 2 4 2" xfId="11420"/>
    <cellStyle name="Обычный 2 6 4 2 4 2 2" xfId="55441"/>
    <cellStyle name="Обычный 2 6 4 2 4 3" xfId="11421"/>
    <cellStyle name="Обычный 2 6 4 2 4 3 2" xfId="55442"/>
    <cellStyle name="Обычный 2 6 4 2 4 4" xfId="55443"/>
    <cellStyle name="Обычный 2 6 4 2 5" xfId="11422"/>
    <cellStyle name="Обычный 2 6 4 2 5 2" xfId="55444"/>
    <cellStyle name="Обычный 2 6 4 2 6" xfId="11423"/>
    <cellStyle name="Обычный 2 6 4 2 6 2" xfId="55445"/>
    <cellStyle name="Обычный 2 6 4 2 7" xfId="11424"/>
    <cellStyle name="Обычный 2 6 4 2 7 2" xfId="55446"/>
    <cellStyle name="Обычный 2 6 4 2 8" xfId="35059"/>
    <cellStyle name="Обычный 2 6 4 2 8 2" xfId="55447"/>
    <cellStyle name="Обычный 2 6 4 2 9" xfId="35060"/>
    <cellStyle name="Обычный 2 6 4 2 9 2" xfId="55448"/>
    <cellStyle name="Обычный 2 6 4 2_Лист1" xfId="55449"/>
    <cellStyle name="Обычный 2 6 4 3" xfId="11425"/>
    <cellStyle name="Обычный 2 6 4 3 2" xfId="11426"/>
    <cellStyle name="Обычный 2 6 4 3 2 2" xfId="11427"/>
    <cellStyle name="Обычный 2 6 4 3 2 2 2" xfId="55450"/>
    <cellStyle name="Обычный 2 6 4 3 2 2 2 2" xfId="55451"/>
    <cellStyle name="Обычный 2 6 4 3 2 2 3" xfId="55452"/>
    <cellStyle name="Обычный 2 6 4 3 2 3" xfId="11428"/>
    <cellStyle name="Обычный 2 6 4 3 2 3 2" xfId="55453"/>
    <cellStyle name="Обычный 2 6 4 3 2 4" xfId="55454"/>
    <cellStyle name="Обычный 2 6 4 3 2_НВВ РСК 2019 (II пол) МАКС" xfId="55455"/>
    <cellStyle name="Обычный 2 6 4 3 3" xfId="11429"/>
    <cellStyle name="Обычный 2 6 4 3 3 2" xfId="11430"/>
    <cellStyle name="Обычный 2 6 4 3 3 2 2" xfId="55456"/>
    <cellStyle name="Обычный 2 6 4 3 3 3" xfId="11431"/>
    <cellStyle name="Обычный 2 6 4 3 3 3 2" xfId="55457"/>
    <cellStyle name="Обычный 2 6 4 3 3 4" xfId="55458"/>
    <cellStyle name="Обычный 2 6 4 3 4" xfId="11432"/>
    <cellStyle name="Обычный 2 6 4 3 4 2" xfId="55459"/>
    <cellStyle name="Обычный 2 6 4 3 5" xfId="11433"/>
    <cellStyle name="Обычный 2 6 4 3 5 2" xfId="55460"/>
    <cellStyle name="Обычный 2 6 4 3 6" xfId="11434"/>
    <cellStyle name="Обычный 2 6 4 3 6 2" xfId="55461"/>
    <cellStyle name="Обычный 2 6 4 3 7" xfId="35061"/>
    <cellStyle name="Обычный 2 6 4 3 7 2" xfId="55462"/>
    <cellStyle name="Обычный 2 6 4 3 8" xfId="35062"/>
    <cellStyle name="Обычный 2 6 4 3 8 2" xfId="55463"/>
    <cellStyle name="Обычный 2 6 4 3 9" xfId="55464"/>
    <cellStyle name="Обычный 2 6 4 3_Лист1" xfId="55465"/>
    <cellStyle name="Обычный 2 6 4 4" xfId="11435"/>
    <cellStyle name="Обычный 2 6 4 4 2" xfId="11436"/>
    <cellStyle name="Обычный 2 6 4 4 3" xfId="11437"/>
    <cellStyle name="Обычный 2 6 4 5" xfId="11438"/>
    <cellStyle name="Обычный 2 6 4 5 2" xfId="55466"/>
    <cellStyle name="Обычный 2 6 4 6" xfId="11439"/>
    <cellStyle name="Обычный 2 6 4 7" xfId="11440"/>
    <cellStyle name="Обычный 2 6 4 8" xfId="35063"/>
    <cellStyle name="Обычный 2 6 4_Лист1" xfId="55467"/>
    <cellStyle name="Обычный 2 6 5" xfId="11441"/>
    <cellStyle name="Обычный 2 6 5 2" xfId="11442"/>
    <cellStyle name="Обычный 2 6 5 3" xfId="11443"/>
    <cellStyle name="Обычный 2 6 5 4" xfId="35064"/>
    <cellStyle name="Обычный 2 6_46EE.2011(v1.0)" xfId="11444"/>
    <cellStyle name="Обычный 2 7" xfId="11445"/>
    <cellStyle name="Обычный 2 7 2" xfId="11446"/>
    <cellStyle name="Обычный 2 7 2 10" xfId="35065"/>
    <cellStyle name="Обычный 2 7 2 2" xfId="11447"/>
    <cellStyle name="Обычный 2 7 2 2 10" xfId="55468"/>
    <cellStyle name="Обычный 2 7 2 2 2" xfId="11448"/>
    <cellStyle name="Обычный 2 7 2 2 2 2" xfId="11449"/>
    <cellStyle name="Обычный 2 7 2 2 2 2 2" xfId="11450"/>
    <cellStyle name="Обычный 2 7 2 2 2 2 2 2" xfId="55469"/>
    <cellStyle name="Обычный 2 7 2 2 2 2 2 2 2" xfId="55470"/>
    <cellStyle name="Обычный 2 7 2 2 2 2 2 3" xfId="55471"/>
    <cellStyle name="Обычный 2 7 2 2 2 2 3" xfId="11451"/>
    <cellStyle name="Обычный 2 7 2 2 2 2 3 2" xfId="55472"/>
    <cellStyle name="Обычный 2 7 2 2 2 2 4" xfId="55473"/>
    <cellStyle name="Обычный 2 7 2 2 2 2_НВВ РСК 2019 (II пол) МАКС" xfId="55474"/>
    <cellStyle name="Обычный 2 7 2 2 2 3" xfId="11452"/>
    <cellStyle name="Обычный 2 7 2 2 2 3 2" xfId="11453"/>
    <cellStyle name="Обычный 2 7 2 2 2 3 2 2" xfId="55475"/>
    <cellStyle name="Обычный 2 7 2 2 2 3 3" xfId="11454"/>
    <cellStyle name="Обычный 2 7 2 2 2 3 3 2" xfId="55476"/>
    <cellStyle name="Обычный 2 7 2 2 2 3 4" xfId="55477"/>
    <cellStyle name="Обычный 2 7 2 2 2 4" xfId="11455"/>
    <cellStyle name="Обычный 2 7 2 2 2 4 2" xfId="55478"/>
    <cellStyle name="Обычный 2 7 2 2 2 5" xfId="11456"/>
    <cellStyle name="Обычный 2 7 2 2 2 5 2" xfId="55479"/>
    <cellStyle name="Обычный 2 7 2 2 2 6" xfId="11457"/>
    <cellStyle name="Обычный 2 7 2 2 2 6 2" xfId="55480"/>
    <cellStyle name="Обычный 2 7 2 2 2 7" xfId="35066"/>
    <cellStyle name="Обычный 2 7 2 2 2 7 2" xfId="55481"/>
    <cellStyle name="Обычный 2 7 2 2 2 8" xfId="35067"/>
    <cellStyle name="Обычный 2 7 2 2 2 8 2" xfId="55482"/>
    <cellStyle name="Обычный 2 7 2 2 2 9" xfId="55483"/>
    <cellStyle name="Обычный 2 7 2 2 2_Лист1" xfId="55484"/>
    <cellStyle name="Обычный 2 7 2 2 3" xfId="11458"/>
    <cellStyle name="Обычный 2 7 2 2 3 2" xfId="11459"/>
    <cellStyle name="Обычный 2 7 2 2 3 2 2" xfId="55485"/>
    <cellStyle name="Обычный 2 7 2 2 3 2 2 2" xfId="55486"/>
    <cellStyle name="Обычный 2 7 2 2 3 2 3" xfId="55487"/>
    <cellStyle name="Обычный 2 7 2 2 3 3" xfId="11460"/>
    <cellStyle name="Обычный 2 7 2 2 3 3 2" xfId="55488"/>
    <cellStyle name="Обычный 2 7 2 2 3 4" xfId="55489"/>
    <cellStyle name="Обычный 2 7 2 2 3_НВВ РСК 2019 (II пол) МАКС" xfId="55490"/>
    <cellStyle name="Обычный 2 7 2 2 4" xfId="11461"/>
    <cellStyle name="Обычный 2 7 2 2 4 2" xfId="11462"/>
    <cellStyle name="Обычный 2 7 2 2 4 2 2" xfId="55491"/>
    <cellStyle name="Обычный 2 7 2 2 4 3" xfId="11463"/>
    <cellStyle name="Обычный 2 7 2 2 4 3 2" xfId="55492"/>
    <cellStyle name="Обычный 2 7 2 2 4 4" xfId="55493"/>
    <cellStyle name="Обычный 2 7 2 2 5" xfId="11464"/>
    <cellStyle name="Обычный 2 7 2 2 5 2" xfId="55494"/>
    <cellStyle name="Обычный 2 7 2 2 6" xfId="11465"/>
    <cellStyle name="Обычный 2 7 2 2 6 2" xfId="55495"/>
    <cellStyle name="Обычный 2 7 2 2 7" xfId="11466"/>
    <cellStyle name="Обычный 2 7 2 2 7 2" xfId="55496"/>
    <cellStyle name="Обычный 2 7 2 2 8" xfId="35068"/>
    <cellStyle name="Обычный 2 7 2 2 8 2" xfId="55497"/>
    <cellStyle name="Обычный 2 7 2 2 9" xfId="35069"/>
    <cellStyle name="Обычный 2 7 2 2 9 2" xfId="55498"/>
    <cellStyle name="Обычный 2 7 2 2_Лист1" xfId="55499"/>
    <cellStyle name="Обычный 2 7 2 3" xfId="11467"/>
    <cellStyle name="Обычный 2 7 2 3 2" xfId="11468"/>
    <cellStyle name="Обычный 2 7 2 3 2 2" xfId="11469"/>
    <cellStyle name="Обычный 2 7 2 3 2 2 2" xfId="55500"/>
    <cellStyle name="Обычный 2 7 2 3 2 2 2 2" xfId="55501"/>
    <cellStyle name="Обычный 2 7 2 3 2 2 3" xfId="55502"/>
    <cellStyle name="Обычный 2 7 2 3 2 3" xfId="11470"/>
    <cellStyle name="Обычный 2 7 2 3 2 3 2" xfId="55503"/>
    <cellStyle name="Обычный 2 7 2 3 2 4" xfId="55504"/>
    <cellStyle name="Обычный 2 7 2 3 2_НВВ РСК 2019 (II пол) МАКС" xfId="55505"/>
    <cellStyle name="Обычный 2 7 2 3 3" xfId="11471"/>
    <cellStyle name="Обычный 2 7 2 3 3 2" xfId="11472"/>
    <cellStyle name="Обычный 2 7 2 3 3 2 2" xfId="55506"/>
    <cellStyle name="Обычный 2 7 2 3 3 3" xfId="11473"/>
    <cellStyle name="Обычный 2 7 2 3 3 3 2" xfId="55507"/>
    <cellStyle name="Обычный 2 7 2 3 3 4" xfId="55508"/>
    <cellStyle name="Обычный 2 7 2 3 4" xfId="11474"/>
    <cellStyle name="Обычный 2 7 2 3 4 2" xfId="55509"/>
    <cellStyle name="Обычный 2 7 2 3 5" xfId="11475"/>
    <cellStyle name="Обычный 2 7 2 3 5 2" xfId="55510"/>
    <cellStyle name="Обычный 2 7 2 3 6" xfId="11476"/>
    <cellStyle name="Обычный 2 7 2 3 6 2" xfId="55511"/>
    <cellStyle name="Обычный 2 7 2 3 7" xfId="35070"/>
    <cellStyle name="Обычный 2 7 2 3 7 2" xfId="55512"/>
    <cellStyle name="Обычный 2 7 2 3 8" xfId="35071"/>
    <cellStyle name="Обычный 2 7 2 3 8 2" xfId="55513"/>
    <cellStyle name="Обычный 2 7 2 3 9" xfId="55514"/>
    <cellStyle name="Обычный 2 7 2 3_Лист1" xfId="55515"/>
    <cellStyle name="Обычный 2 7 2 4" xfId="11477"/>
    <cellStyle name="Обычный 2 7 2 4 2" xfId="11478"/>
    <cellStyle name="Обычный 2 7 2 4 3" xfId="11479"/>
    <cellStyle name="Обычный 2 7 2 5" xfId="11480"/>
    <cellStyle name="Обычный 2 7 2 5 2" xfId="11481"/>
    <cellStyle name="Обычный 2 7 2 5 3" xfId="11482"/>
    <cellStyle name="Обычный 2 7 2 6" xfId="11483"/>
    <cellStyle name="Обычный 2 7 2 7" xfId="11484"/>
    <cellStyle name="Обычный 2 7 2 8" xfId="11485"/>
    <cellStyle name="Обычный 2 7 2 9" xfId="35072"/>
    <cellStyle name="Обычный 2 7 2_Лист1" xfId="55516"/>
    <cellStyle name="Обычный 2 7 3" xfId="11486"/>
    <cellStyle name="Обычный 2 7 3 2" xfId="11487"/>
    <cellStyle name="Обычный 2 7 3 3" xfId="11488"/>
    <cellStyle name="Обычный 2 7 3 4" xfId="35073"/>
    <cellStyle name="Обычный 2 7 4" xfId="35074"/>
    <cellStyle name="Обычный 2 7_Лист1" xfId="55517"/>
    <cellStyle name="Обычный 2 8" xfId="11489"/>
    <cellStyle name="Обычный 2 8 2" xfId="11490"/>
    <cellStyle name="Обычный 2 8 2 10" xfId="35075"/>
    <cellStyle name="Обычный 2 8 2 2" xfId="11491"/>
    <cellStyle name="Обычный 2 8 2 2 10" xfId="55518"/>
    <cellStyle name="Обычный 2 8 2 2 2" xfId="11492"/>
    <cellStyle name="Обычный 2 8 2 2 2 2" xfId="11493"/>
    <cellStyle name="Обычный 2 8 2 2 2 2 2" xfId="11494"/>
    <cellStyle name="Обычный 2 8 2 2 2 2 2 2" xfId="55519"/>
    <cellStyle name="Обычный 2 8 2 2 2 2 2 2 2" xfId="55520"/>
    <cellStyle name="Обычный 2 8 2 2 2 2 2 3" xfId="55521"/>
    <cellStyle name="Обычный 2 8 2 2 2 2 3" xfId="11495"/>
    <cellStyle name="Обычный 2 8 2 2 2 2 3 2" xfId="55522"/>
    <cellStyle name="Обычный 2 8 2 2 2 2 4" xfId="55523"/>
    <cellStyle name="Обычный 2 8 2 2 2 2_НВВ РСК 2019 (II пол) МАКС" xfId="55524"/>
    <cellStyle name="Обычный 2 8 2 2 2 3" xfId="11496"/>
    <cellStyle name="Обычный 2 8 2 2 2 3 2" xfId="11497"/>
    <cellStyle name="Обычный 2 8 2 2 2 3 2 2" xfId="55525"/>
    <cellStyle name="Обычный 2 8 2 2 2 3 3" xfId="11498"/>
    <cellStyle name="Обычный 2 8 2 2 2 3 3 2" xfId="55526"/>
    <cellStyle name="Обычный 2 8 2 2 2 3 4" xfId="55527"/>
    <cellStyle name="Обычный 2 8 2 2 2 4" xfId="11499"/>
    <cellStyle name="Обычный 2 8 2 2 2 4 2" xfId="55528"/>
    <cellStyle name="Обычный 2 8 2 2 2 5" xfId="11500"/>
    <cellStyle name="Обычный 2 8 2 2 2 5 2" xfId="55529"/>
    <cellStyle name="Обычный 2 8 2 2 2 6" xfId="11501"/>
    <cellStyle name="Обычный 2 8 2 2 2 6 2" xfId="55530"/>
    <cellStyle name="Обычный 2 8 2 2 2 7" xfId="35076"/>
    <cellStyle name="Обычный 2 8 2 2 2 7 2" xfId="55531"/>
    <cellStyle name="Обычный 2 8 2 2 2 8" xfId="35077"/>
    <cellStyle name="Обычный 2 8 2 2 2 8 2" xfId="55532"/>
    <cellStyle name="Обычный 2 8 2 2 2 9" xfId="55533"/>
    <cellStyle name="Обычный 2 8 2 2 2_Лист1" xfId="55534"/>
    <cellStyle name="Обычный 2 8 2 2 3" xfId="11502"/>
    <cellStyle name="Обычный 2 8 2 2 3 2" xfId="11503"/>
    <cellStyle name="Обычный 2 8 2 2 3 2 2" xfId="55535"/>
    <cellStyle name="Обычный 2 8 2 2 3 2 2 2" xfId="55536"/>
    <cellStyle name="Обычный 2 8 2 2 3 2 3" xfId="55537"/>
    <cellStyle name="Обычный 2 8 2 2 3 3" xfId="11504"/>
    <cellStyle name="Обычный 2 8 2 2 3 3 2" xfId="55538"/>
    <cellStyle name="Обычный 2 8 2 2 3 4" xfId="55539"/>
    <cellStyle name="Обычный 2 8 2 2 3_НВВ РСК 2019 (II пол) МАКС" xfId="55540"/>
    <cellStyle name="Обычный 2 8 2 2 4" xfId="11505"/>
    <cellStyle name="Обычный 2 8 2 2 4 2" xfId="11506"/>
    <cellStyle name="Обычный 2 8 2 2 4 2 2" xfId="55541"/>
    <cellStyle name="Обычный 2 8 2 2 4 3" xfId="11507"/>
    <cellStyle name="Обычный 2 8 2 2 4 3 2" xfId="55542"/>
    <cellStyle name="Обычный 2 8 2 2 4 4" xfId="55543"/>
    <cellStyle name="Обычный 2 8 2 2 5" xfId="11508"/>
    <cellStyle name="Обычный 2 8 2 2 5 2" xfId="55544"/>
    <cellStyle name="Обычный 2 8 2 2 6" xfId="11509"/>
    <cellStyle name="Обычный 2 8 2 2 6 2" xfId="55545"/>
    <cellStyle name="Обычный 2 8 2 2 7" xfId="11510"/>
    <cellStyle name="Обычный 2 8 2 2 7 2" xfId="55546"/>
    <cellStyle name="Обычный 2 8 2 2 8" xfId="35078"/>
    <cellStyle name="Обычный 2 8 2 2 8 2" xfId="55547"/>
    <cellStyle name="Обычный 2 8 2 2 9" xfId="35079"/>
    <cellStyle name="Обычный 2 8 2 2 9 2" xfId="55548"/>
    <cellStyle name="Обычный 2 8 2 2_Лист1" xfId="55549"/>
    <cellStyle name="Обычный 2 8 2 3" xfId="11511"/>
    <cellStyle name="Обычный 2 8 2 3 2" xfId="11512"/>
    <cellStyle name="Обычный 2 8 2 3 2 2" xfId="11513"/>
    <cellStyle name="Обычный 2 8 2 3 2 2 2" xfId="55550"/>
    <cellStyle name="Обычный 2 8 2 3 2 2 2 2" xfId="55551"/>
    <cellStyle name="Обычный 2 8 2 3 2 2 3" xfId="55552"/>
    <cellStyle name="Обычный 2 8 2 3 2 3" xfId="11514"/>
    <cellStyle name="Обычный 2 8 2 3 2 3 2" xfId="55553"/>
    <cellStyle name="Обычный 2 8 2 3 2 4" xfId="55554"/>
    <cellStyle name="Обычный 2 8 2 3 2_НВВ РСК 2019 (II пол) МАКС" xfId="55555"/>
    <cellStyle name="Обычный 2 8 2 3 3" xfId="11515"/>
    <cellStyle name="Обычный 2 8 2 3 3 2" xfId="11516"/>
    <cellStyle name="Обычный 2 8 2 3 3 2 2" xfId="55556"/>
    <cellStyle name="Обычный 2 8 2 3 3 3" xfId="11517"/>
    <cellStyle name="Обычный 2 8 2 3 3 3 2" xfId="55557"/>
    <cellStyle name="Обычный 2 8 2 3 3 4" xfId="55558"/>
    <cellStyle name="Обычный 2 8 2 3 4" xfId="11518"/>
    <cellStyle name="Обычный 2 8 2 3 4 2" xfId="55559"/>
    <cellStyle name="Обычный 2 8 2 3 5" xfId="11519"/>
    <cellStyle name="Обычный 2 8 2 3 5 2" xfId="55560"/>
    <cellStyle name="Обычный 2 8 2 3 6" xfId="11520"/>
    <cellStyle name="Обычный 2 8 2 3 6 2" xfId="55561"/>
    <cellStyle name="Обычный 2 8 2 3 7" xfId="35080"/>
    <cellStyle name="Обычный 2 8 2 3 7 2" xfId="55562"/>
    <cellStyle name="Обычный 2 8 2 3 8" xfId="35081"/>
    <cellStyle name="Обычный 2 8 2 3 8 2" xfId="55563"/>
    <cellStyle name="Обычный 2 8 2 3 9" xfId="55564"/>
    <cellStyle name="Обычный 2 8 2 3_Лист1" xfId="55565"/>
    <cellStyle name="Обычный 2 8 2 4" xfId="11521"/>
    <cellStyle name="Обычный 2 8 2 4 2" xfId="11522"/>
    <cellStyle name="Обычный 2 8 2 4 3" xfId="11523"/>
    <cellStyle name="Обычный 2 8 2 5" xfId="11524"/>
    <cellStyle name="Обычный 2 8 2 5 2" xfId="11525"/>
    <cellStyle name="Обычный 2 8 2 5 3" xfId="11526"/>
    <cellStyle name="Обычный 2 8 2 6" xfId="11527"/>
    <cellStyle name="Обычный 2 8 2 7" xfId="11528"/>
    <cellStyle name="Обычный 2 8 2 8" xfId="11529"/>
    <cellStyle name="Обычный 2 8 2 9" xfId="35082"/>
    <cellStyle name="Обычный 2 8 2_Лист1" xfId="55566"/>
    <cellStyle name="Обычный 2 8 3" xfId="11530"/>
    <cellStyle name="Обычный 2 8 3 2" xfId="35083"/>
    <cellStyle name="Обычный 2 8 3 3" xfId="35084"/>
    <cellStyle name="Обычный 2 8 4" xfId="11531"/>
    <cellStyle name="Обычный 2 8 4 2" xfId="11532"/>
    <cellStyle name="Обычный 2 8 4 3" xfId="11533"/>
    <cellStyle name="Обычный 2 8 5" xfId="11534"/>
    <cellStyle name="Обычный 2 8_Лист1" xfId="55567"/>
    <cellStyle name="Обычный 2 9" xfId="11535"/>
    <cellStyle name="Обычный 2 9 2" xfId="11536"/>
    <cellStyle name="Обычный 2 9 2 10" xfId="35085"/>
    <cellStyle name="Обычный 2 9 2 2" xfId="11537"/>
    <cellStyle name="Обычный 2 9 2 2 10" xfId="55568"/>
    <cellStyle name="Обычный 2 9 2 2 2" xfId="11538"/>
    <cellStyle name="Обычный 2 9 2 2 2 2" xfId="11539"/>
    <cellStyle name="Обычный 2 9 2 2 2 2 2" xfId="11540"/>
    <cellStyle name="Обычный 2 9 2 2 2 2 2 2" xfId="55569"/>
    <cellStyle name="Обычный 2 9 2 2 2 2 2 2 2" xfId="55570"/>
    <cellStyle name="Обычный 2 9 2 2 2 2 2 3" xfId="55571"/>
    <cellStyle name="Обычный 2 9 2 2 2 2 3" xfId="11541"/>
    <cellStyle name="Обычный 2 9 2 2 2 2 3 2" xfId="55572"/>
    <cellStyle name="Обычный 2 9 2 2 2 2 4" xfId="55573"/>
    <cellStyle name="Обычный 2 9 2 2 2 2_НВВ РСК 2019 (II пол) МАКС" xfId="55574"/>
    <cellStyle name="Обычный 2 9 2 2 2 3" xfId="11542"/>
    <cellStyle name="Обычный 2 9 2 2 2 3 2" xfId="11543"/>
    <cellStyle name="Обычный 2 9 2 2 2 3 2 2" xfId="55575"/>
    <cellStyle name="Обычный 2 9 2 2 2 3 3" xfId="11544"/>
    <cellStyle name="Обычный 2 9 2 2 2 3 3 2" xfId="55576"/>
    <cellStyle name="Обычный 2 9 2 2 2 3 4" xfId="55577"/>
    <cellStyle name="Обычный 2 9 2 2 2 4" xfId="11545"/>
    <cellStyle name="Обычный 2 9 2 2 2 4 2" xfId="55578"/>
    <cellStyle name="Обычный 2 9 2 2 2 5" xfId="11546"/>
    <cellStyle name="Обычный 2 9 2 2 2 5 2" xfId="55579"/>
    <cellStyle name="Обычный 2 9 2 2 2 6" xfId="11547"/>
    <cellStyle name="Обычный 2 9 2 2 2 6 2" xfId="55580"/>
    <cellStyle name="Обычный 2 9 2 2 2 7" xfId="35086"/>
    <cellStyle name="Обычный 2 9 2 2 2 7 2" xfId="55581"/>
    <cellStyle name="Обычный 2 9 2 2 2 8" xfId="35087"/>
    <cellStyle name="Обычный 2 9 2 2 2 8 2" xfId="55582"/>
    <cellStyle name="Обычный 2 9 2 2 2 9" xfId="55583"/>
    <cellStyle name="Обычный 2 9 2 2 2_Лист1" xfId="55584"/>
    <cellStyle name="Обычный 2 9 2 2 3" xfId="11548"/>
    <cellStyle name="Обычный 2 9 2 2 3 2" xfId="11549"/>
    <cellStyle name="Обычный 2 9 2 2 3 2 2" xfId="55585"/>
    <cellStyle name="Обычный 2 9 2 2 3 2 2 2" xfId="55586"/>
    <cellStyle name="Обычный 2 9 2 2 3 2 3" xfId="55587"/>
    <cellStyle name="Обычный 2 9 2 2 3 3" xfId="11550"/>
    <cellStyle name="Обычный 2 9 2 2 3 3 2" xfId="55588"/>
    <cellStyle name="Обычный 2 9 2 2 3 4" xfId="55589"/>
    <cellStyle name="Обычный 2 9 2 2 3_НВВ РСК 2019 (II пол) МАКС" xfId="55590"/>
    <cellStyle name="Обычный 2 9 2 2 4" xfId="11551"/>
    <cellStyle name="Обычный 2 9 2 2 4 2" xfId="11552"/>
    <cellStyle name="Обычный 2 9 2 2 4 2 2" xfId="55591"/>
    <cellStyle name="Обычный 2 9 2 2 4 3" xfId="11553"/>
    <cellStyle name="Обычный 2 9 2 2 4 3 2" xfId="55592"/>
    <cellStyle name="Обычный 2 9 2 2 4 4" xfId="55593"/>
    <cellStyle name="Обычный 2 9 2 2 5" xfId="11554"/>
    <cellStyle name="Обычный 2 9 2 2 5 2" xfId="55594"/>
    <cellStyle name="Обычный 2 9 2 2 6" xfId="11555"/>
    <cellStyle name="Обычный 2 9 2 2 6 2" xfId="55595"/>
    <cellStyle name="Обычный 2 9 2 2 7" xfId="11556"/>
    <cellStyle name="Обычный 2 9 2 2 7 2" xfId="55596"/>
    <cellStyle name="Обычный 2 9 2 2 8" xfId="35088"/>
    <cellStyle name="Обычный 2 9 2 2 8 2" xfId="55597"/>
    <cellStyle name="Обычный 2 9 2 2 9" xfId="35089"/>
    <cellStyle name="Обычный 2 9 2 2 9 2" xfId="55598"/>
    <cellStyle name="Обычный 2 9 2 2_Лист1" xfId="55599"/>
    <cellStyle name="Обычный 2 9 2 3" xfId="11557"/>
    <cellStyle name="Обычный 2 9 2 3 2" xfId="11558"/>
    <cellStyle name="Обычный 2 9 2 3 2 2" xfId="11559"/>
    <cellStyle name="Обычный 2 9 2 3 2 2 2" xfId="55600"/>
    <cellStyle name="Обычный 2 9 2 3 2 2 2 2" xfId="55601"/>
    <cellStyle name="Обычный 2 9 2 3 2 2 3" xfId="55602"/>
    <cellStyle name="Обычный 2 9 2 3 2 3" xfId="11560"/>
    <cellStyle name="Обычный 2 9 2 3 2 3 2" xfId="55603"/>
    <cellStyle name="Обычный 2 9 2 3 2 4" xfId="55604"/>
    <cellStyle name="Обычный 2 9 2 3 2_НВВ РСК 2019 (II пол) МАКС" xfId="55605"/>
    <cellStyle name="Обычный 2 9 2 3 3" xfId="11561"/>
    <cellStyle name="Обычный 2 9 2 3 3 2" xfId="11562"/>
    <cellStyle name="Обычный 2 9 2 3 3 2 2" xfId="55606"/>
    <cellStyle name="Обычный 2 9 2 3 3 3" xfId="11563"/>
    <cellStyle name="Обычный 2 9 2 3 3 3 2" xfId="55607"/>
    <cellStyle name="Обычный 2 9 2 3 3 4" xfId="55608"/>
    <cellStyle name="Обычный 2 9 2 3 4" xfId="11564"/>
    <cellStyle name="Обычный 2 9 2 3 4 2" xfId="55609"/>
    <cellStyle name="Обычный 2 9 2 3 5" xfId="11565"/>
    <cellStyle name="Обычный 2 9 2 3 5 2" xfId="55610"/>
    <cellStyle name="Обычный 2 9 2 3 6" xfId="11566"/>
    <cellStyle name="Обычный 2 9 2 3 6 2" xfId="55611"/>
    <cellStyle name="Обычный 2 9 2 3 7" xfId="35090"/>
    <cellStyle name="Обычный 2 9 2 3 7 2" xfId="55612"/>
    <cellStyle name="Обычный 2 9 2 3 8" xfId="35091"/>
    <cellStyle name="Обычный 2 9 2 3 8 2" xfId="55613"/>
    <cellStyle name="Обычный 2 9 2 3 9" xfId="55614"/>
    <cellStyle name="Обычный 2 9 2 3_Лист1" xfId="55615"/>
    <cellStyle name="Обычный 2 9 2 4" xfId="11567"/>
    <cellStyle name="Обычный 2 9 2 4 2" xfId="11568"/>
    <cellStyle name="Обычный 2 9 2 4 3" xfId="11569"/>
    <cellStyle name="Обычный 2 9 2 5" xfId="11570"/>
    <cellStyle name="Обычный 2 9 2 5 2" xfId="11571"/>
    <cellStyle name="Обычный 2 9 2 5 3" xfId="11572"/>
    <cellStyle name="Обычный 2 9 2 6" xfId="11573"/>
    <cellStyle name="Обычный 2 9 2 7" xfId="11574"/>
    <cellStyle name="Обычный 2 9 2 8" xfId="11575"/>
    <cellStyle name="Обычный 2 9 2 9" xfId="35092"/>
    <cellStyle name="Обычный 2 9 2_Лист1" xfId="55616"/>
    <cellStyle name="Обычный 2 9 3" xfId="11576"/>
    <cellStyle name="Обычный 2 9 3 2" xfId="11577"/>
    <cellStyle name="Обычный 2 9 3 3" xfId="11578"/>
    <cellStyle name="Обычный 2 9 3 4" xfId="35093"/>
    <cellStyle name="Обычный 2 9 4" xfId="11579"/>
    <cellStyle name="Обычный 2 9 5" xfId="35094"/>
    <cellStyle name="Обычный 2 9_Лист1" xfId="55617"/>
    <cellStyle name="Обычный 2_1" xfId="11580"/>
    <cellStyle name="Обычный 20" xfId="11581"/>
    <cellStyle name="Обычный 20 10" xfId="55618"/>
    <cellStyle name="Обычный 20 10 2" xfId="55619"/>
    <cellStyle name="Обычный 20 11" xfId="55620"/>
    <cellStyle name="Обычный 20 2" xfId="11582"/>
    <cellStyle name="Обычный 20 2 2" xfId="11583"/>
    <cellStyle name="Обычный 20 2 3" xfId="35095"/>
    <cellStyle name="Обычный 20 2 4" xfId="35096"/>
    <cellStyle name="Обычный 20 3" xfId="11584"/>
    <cellStyle name="Обычный 20 3 2" xfId="35097"/>
    <cellStyle name="Обычный 20 4" xfId="11585"/>
    <cellStyle name="Обычный 20 4 2" xfId="11586"/>
    <cellStyle name="Обычный 20 4 2 2" xfId="55621"/>
    <cellStyle name="Обычный 20 4 2 2 2" xfId="55622"/>
    <cellStyle name="Обычный 20 4 2 3" xfId="55623"/>
    <cellStyle name="Обычный 20 4 3" xfId="11587"/>
    <cellStyle name="Обычный 20 4 3 2" xfId="55624"/>
    <cellStyle name="Обычный 20 4 4" xfId="35098"/>
    <cellStyle name="Обычный 20 4_НВВ РСК 2019 (II пол) МАКС" xfId="55625"/>
    <cellStyle name="Обычный 20 5" xfId="11588"/>
    <cellStyle name="Обычный 20 5 2" xfId="11589"/>
    <cellStyle name="Обычный 20 5 2 2" xfId="55626"/>
    <cellStyle name="Обычный 20 5 3" xfId="11590"/>
    <cellStyle name="Обычный 20 5 3 2" xfId="55627"/>
    <cellStyle name="Обычный 20 5 4" xfId="55628"/>
    <cellStyle name="Обычный 20 6" xfId="11591"/>
    <cellStyle name="Обычный 20 6 2" xfId="55629"/>
    <cellStyle name="Обычный 20 7" xfId="35099"/>
    <cellStyle name="Обычный 20 7 2" xfId="48561"/>
    <cellStyle name="Обычный 20 8" xfId="35100"/>
    <cellStyle name="Обычный 20 8 2" xfId="55630"/>
    <cellStyle name="Обычный 20 9" xfId="55631"/>
    <cellStyle name="Обычный 20_Лист1" xfId="55632"/>
    <cellStyle name="Обычный 21" xfId="11592"/>
    <cellStyle name="Обычный 21 2" xfId="11593"/>
    <cellStyle name="Обычный 21 2 2" xfId="35101"/>
    <cellStyle name="Обычный 21 2 3" xfId="35102"/>
    <cellStyle name="Обычный 21 2 4" xfId="62474"/>
    <cellStyle name="Обычный 21 3" xfId="11594"/>
    <cellStyle name="Обычный 21 3 2" xfId="35103"/>
    <cellStyle name="Обычный 21 4" xfId="11595"/>
    <cellStyle name="Обычный 21 4 2" xfId="35104"/>
    <cellStyle name="Обычный 21 5" xfId="35105"/>
    <cellStyle name="Обычный 21 6" xfId="35106"/>
    <cellStyle name="Обычный 21_Лист1" xfId="55633"/>
    <cellStyle name="Обычный 22" xfId="11596"/>
    <cellStyle name="Обычный 22 10" xfId="55634"/>
    <cellStyle name="Обычный 22 2" xfId="11597"/>
    <cellStyle name="Обычный 22 2 2" xfId="35107"/>
    <cellStyle name="Обычный 22 2 3" xfId="35108"/>
    <cellStyle name="Обычный 22 3" xfId="11598"/>
    <cellStyle name="Обычный 22 3 2" xfId="11599"/>
    <cellStyle name="Обычный 22 3 2 2" xfId="55635"/>
    <cellStyle name="Обычный 22 3 2 2 2" xfId="55636"/>
    <cellStyle name="Обычный 22 3 2 3" xfId="55637"/>
    <cellStyle name="Обычный 22 3 3" xfId="11600"/>
    <cellStyle name="Обычный 22 3 3 2" xfId="55638"/>
    <cellStyle name="Обычный 22 3 4" xfId="55639"/>
    <cellStyle name="Обычный 22 3_НВВ РСК 2019 (II пол) МАКС" xfId="55640"/>
    <cellStyle name="Обычный 22 4" xfId="11601"/>
    <cellStyle name="Обычный 22 4 2" xfId="55641"/>
    <cellStyle name="Обычный 22 4 2 2" xfId="55642"/>
    <cellStyle name="Обычный 22 4 3" xfId="55643"/>
    <cellStyle name="Обычный 22 4 3 2" xfId="55644"/>
    <cellStyle name="Обычный 22 4 4" xfId="55645"/>
    <cellStyle name="Обычный 22 5" xfId="35109"/>
    <cellStyle name="Обычный 22 5 2" xfId="55646"/>
    <cellStyle name="Обычный 22 6" xfId="35110"/>
    <cellStyle name="Обычный 22 6 2" xfId="55647"/>
    <cellStyle name="Обычный 22 7" xfId="55648"/>
    <cellStyle name="Обычный 22 7 2" xfId="55649"/>
    <cellStyle name="Обычный 22 8" xfId="55650"/>
    <cellStyle name="Обычный 22 9" xfId="55651"/>
    <cellStyle name="Обычный 22 9 2" xfId="55652"/>
    <cellStyle name="Обычный 22_Лист1" xfId="55653"/>
    <cellStyle name="Обычный 23" xfId="11602"/>
    <cellStyle name="Обычный 23 2" xfId="11603"/>
    <cellStyle name="Обычный 23 2 2" xfId="11604"/>
    <cellStyle name="Обычный 23 2 3" xfId="55654"/>
    <cellStyle name="Обычный 23 3" xfId="11605"/>
    <cellStyle name="Обычный 23 3 10" xfId="55655"/>
    <cellStyle name="Обычный 23 3 2" xfId="11606"/>
    <cellStyle name="Обычный 23 3 2 2" xfId="11607"/>
    <cellStyle name="Обычный 23 3 2 2 2" xfId="11608"/>
    <cellStyle name="Обычный 23 3 2 2 2 2" xfId="55656"/>
    <cellStyle name="Обычный 23 3 2 2 2 2 2" xfId="55657"/>
    <cellStyle name="Обычный 23 3 2 2 2 3" xfId="55658"/>
    <cellStyle name="Обычный 23 3 2 2 3" xfId="11609"/>
    <cellStyle name="Обычный 23 3 2 2 3 2" xfId="55659"/>
    <cellStyle name="Обычный 23 3 2 2 4" xfId="55660"/>
    <cellStyle name="Обычный 23 3 2 2_НВВ РСК 2019 (II пол) МАКС" xfId="55661"/>
    <cellStyle name="Обычный 23 3 2 3" xfId="11610"/>
    <cellStyle name="Обычный 23 3 2 3 2" xfId="11611"/>
    <cellStyle name="Обычный 23 3 2 3 2 2" xfId="55662"/>
    <cellStyle name="Обычный 23 3 2 3 3" xfId="11612"/>
    <cellStyle name="Обычный 23 3 2 3 3 2" xfId="55663"/>
    <cellStyle name="Обычный 23 3 2 3 4" xfId="55664"/>
    <cellStyle name="Обычный 23 3 2 4" xfId="11613"/>
    <cellStyle name="Обычный 23 3 2 4 2" xfId="55665"/>
    <cellStyle name="Обычный 23 3 2 5" xfId="11614"/>
    <cellStyle name="Обычный 23 3 2 5 2" xfId="55666"/>
    <cellStyle name="Обычный 23 3 2 6" xfId="11615"/>
    <cellStyle name="Обычный 23 3 2 6 2" xfId="55667"/>
    <cellStyle name="Обычный 23 3 2 7" xfId="35111"/>
    <cellStyle name="Обычный 23 3 2 7 2" xfId="55668"/>
    <cellStyle name="Обычный 23 3 2 8" xfId="35112"/>
    <cellStyle name="Обычный 23 3 2 8 2" xfId="55669"/>
    <cellStyle name="Обычный 23 3 2 9" xfId="55670"/>
    <cellStyle name="Обычный 23 3 2_Лист1" xfId="55671"/>
    <cellStyle name="Обычный 23 3 3" xfId="11616"/>
    <cellStyle name="Обычный 23 3 3 2" xfId="11617"/>
    <cellStyle name="Обычный 23 3 3 2 2" xfId="55672"/>
    <cellStyle name="Обычный 23 3 3 2 2 2" xfId="55673"/>
    <cellStyle name="Обычный 23 3 3 2 3" xfId="55674"/>
    <cellStyle name="Обычный 23 3 3 3" xfId="11618"/>
    <cellStyle name="Обычный 23 3 3 3 2" xfId="55675"/>
    <cellStyle name="Обычный 23 3 3 4" xfId="55676"/>
    <cellStyle name="Обычный 23 3 3_НВВ РСК 2019 (II пол) МАКС" xfId="55677"/>
    <cellStyle name="Обычный 23 3 4" xfId="11619"/>
    <cellStyle name="Обычный 23 3 4 2" xfId="11620"/>
    <cellStyle name="Обычный 23 3 4 2 2" xfId="55678"/>
    <cellStyle name="Обычный 23 3 4 3" xfId="11621"/>
    <cellStyle name="Обычный 23 3 4 3 2" xfId="55679"/>
    <cellStyle name="Обычный 23 3 4 4" xfId="55680"/>
    <cellStyle name="Обычный 23 3 5" xfId="11622"/>
    <cellStyle name="Обычный 23 3 5 2" xfId="55681"/>
    <cellStyle name="Обычный 23 3 6" xfId="11623"/>
    <cellStyle name="Обычный 23 3 6 2" xfId="55682"/>
    <cellStyle name="Обычный 23 3 7" xfId="11624"/>
    <cellStyle name="Обычный 23 3 7 2" xfId="55683"/>
    <cellStyle name="Обычный 23 3 8" xfId="35113"/>
    <cellStyle name="Обычный 23 3 8 2" xfId="55684"/>
    <cellStyle name="Обычный 23 3 9" xfId="35114"/>
    <cellStyle name="Обычный 23 3 9 2" xfId="55685"/>
    <cellStyle name="Обычный 23 3_Лист1" xfId="55686"/>
    <cellStyle name="Обычный 23 4" xfId="11625"/>
    <cellStyle name="Обычный 23 4 2" xfId="11626"/>
    <cellStyle name="Обычный 23 4 2 2" xfId="11627"/>
    <cellStyle name="Обычный 23 4 2 2 2" xfId="55687"/>
    <cellStyle name="Обычный 23 4 2 2 2 2" xfId="55688"/>
    <cellStyle name="Обычный 23 4 2 2 3" xfId="55689"/>
    <cellStyle name="Обычный 23 4 2 3" xfId="11628"/>
    <cellStyle name="Обычный 23 4 2 3 2" xfId="55690"/>
    <cellStyle name="Обычный 23 4 2 4" xfId="55691"/>
    <cellStyle name="Обычный 23 4 2_НВВ РСК 2019 (II пол) МАКС" xfId="55692"/>
    <cellStyle name="Обычный 23 4 3" xfId="11629"/>
    <cellStyle name="Обычный 23 4 3 2" xfId="11630"/>
    <cellStyle name="Обычный 23 4 3 2 2" xfId="55693"/>
    <cellStyle name="Обычный 23 4 3 3" xfId="11631"/>
    <cellStyle name="Обычный 23 4 3 3 2" xfId="55694"/>
    <cellStyle name="Обычный 23 4 3 4" xfId="55695"/>
    <cellStyle name="Обычный 23 4 4" xfId="11632"/>
    <cellStyle name="Обычный 23 4 4 2" xfId="55696"/>
    <cellStyle name="Обычный 23 4 5" xfId="11633"/>
    <cellStyle name="Обычный 23 4 5 2" xfId="55697"/>
    <cellStyle name="Обычный 23 4 6" xfId="11634"/>
    <cellStyle name="Обычный 23 4 6 2" xfId="55698"/>
    <cellStyle name="Обычный 23 4 7" xfId="35115"/>
    <cellStyle name="Обычный 23 4 7 2" xfId="55699"/>
    <cellStyle name="Обычный 23 4 8" xfId="35116"/>
    <cellStyle name="Обычный 23 4 8 2" xfId="55700"/>
    <cellStyle name="Обычный 23 4 9" xfId="55701"/>
    <cellStyle name="Обычный 23 4_Лист1" xfId="55702"/>
    <cellStyle name="Обычный 23 5" xfId="11635"/>
    <cellStyle name="Обычный 23 6" xfId="11636"/>
    <cellStyle name="Обычный 23 6 2" xfId="11637"/>
    <cellStyle name="Обычный 23 6 3" xfId="11638"/>
    <cellStyle name="Обычный 23 7" xfId="11639"/>
    <cellStyle name="Обычный 23 8" xfId="11640"/>
    <cellStyle name="Обычный 23 9" xfId="35117"/>
    <cellStyle name="Обычный 23_НВВ РСК 2019 (II пол) МАКС" xfId="55703"/>
    <cellStyle name="Обычный 24" xfId="11641"/>
    <cellStyle name="Обычный 24 10" xfId="35118"/>
    <cellStyle name="Обычный 24 2" xfId="11642"/>
    <cellStyle name="Обычный 24 2 12" xfId="62495"/>
    <cellStyle name="Обычный 24 2 12 2" xfId="62496"/>
    <cellStyle name="Обычный 24 2 2" xfId="11643"/>
    <cellStyle name="Обычный 24 2 2 2" xfId="11644"/>
    <cellStyle name="Обычный 24 2 2 2 2" xfId="11645"/>
    <cellStyle name="Обычный 24 2 2 2 2 2" xfId="55704"/>
    <cellStyle name="Обычный 24 2 2 2 2 2 2" xfId="55705"/>
    <cellStyle name="Обычный 24 2 2 2 2 3" xfId="55706"/>
    <cellStyle name="Обычный 24 2 2 2 3" xfId="11646"/>
    <cellStyle name="Обычный 24 2 2 2 3 2" xfId="55707"/>
    <cellStyle name="Обычный 24 2 2 2 4" xfId="55708"/>
    <cellStyle name="Обычный 24 2 2 2_НВВ РСК 2019 (II пол) МАКС" xfId="55709"/>
    <cellStyle name="Обычный 24 2 2 3" xfId="11647"/>
    <cellStyle name="Обычный 24 2 2 3 2" xfId="11648"/>
    <cellStyle name="Обычный 24 2 2 3 2 2" xfId="55710"/>
    <cellStyle name="Обычный 24 2 2 3 3" xfId="11649"/>
    <cellStyle name="Обычный 24 2 2 3 3 2" xfId="55711"/>
    <cellStyle name="Обычный 24 2 2 3 4" xfId="55712"/>
    <cellStyle name="Обычный 24 2 2 4" xfId="11650"/>
    <cellStyle name="Обычный 24 2 2 4 2" xfId="55713"/>
    <cellStyle name="Обычный 24 2 2 5" xfId="11651"/>
    <cellStyle name="Обычный 24 2 2 5 2" xfId="55714"/>
    <cellStyle name="Обычный 24 2 2 6" xfId="11652"/>
    <cellStyle name="Обычный 24 2 2 6 2" xfId="55715"/>
    <cellStyle name="Обычный 24 2 2 7" xfId="35119"/>
    <cellStyle name="Обычный 24 2 2 7 2" xfId="55716"/>
    <cellStyle name="Обычный 24 2 2 8" xfId="35120"/>
    <cellStyle name="Обычный 24 2 2 8 2" xfId="55717"/>
    <cellStyle name="Обычный 24 2 2 9" xfId="55718"/>
    <cellStyle name="Обычный 24 2 2_Лист1" xfId="55719"/>
    <cellStyle name="Обычный 24 2 3" xfId="11653"/>
    <cellStyle name="Обычный 24 2 3 2" xfId="11654"/>
    <cellStyle name="Обычный 24 2 3 3" xfId="11655"/>
    <cellStyle name="Обычный 24 2 4" xfId="11656"/>
    <cellStyle name="Обычный 24 2 4 2" xfId="55720"/>
    <cellStyle name="Обычный 24 2 5" xfId="11657"/>
    <cellStyle name="Обычный 24 2 6" xfId="11658"/>
    <cellStyle name="Обычный 24 2 7" xfId="35121"/>
    <cellStyle name="Обычный 24 2 8" xfId="35122"/>
    <cellStyle name="Обычный 24 2 9" xfId="48558"/>
    <cellStyle name="Обычный 24 2_Лист1" xfId="55721"/>
    <cellStyle name="Обычный 24 3" xfId="11659"/>
    <cellStyle name="Обычный 24 3 2" xfId="11660"/>
    <cellStyle name="Обычный 24 3 2 2" xfId="11661"/>
    <cellStyle name="Обычный 24 3 2 2 2" xfId="55722"/>
    <cellStyle name="Обычный 24 3 2 2 2 2" xfId="55723"/>
    <cellStyle name="Обычный 24 3 2 2 3" xfId="55724"/>
    <cellStyle name="Обычный 24 3 2 3" xfId="11662"/>
    <cellStyle name="Обычный 24 3 2 3 2" xfId="55725"/>
    <cellStyle name="Обычный 24 3 2 4" xfId="55726"/>
    <cellStyle name="Обычный 24 3 2_НВВ РСК 2019 (II пол) МАКС" xfId="55727"/>
    <cellStyle name="Обычный 24 3 3" xfId="11663"/>
    <cellStyle name="Обычный 24 3 3 2" xfId="11664"/>
    <cellStyle name="Обычный 24 3 3 2 2" xfId="55728"/>
    <cellStyle name="Обычный 24 3 3 3" xfId="11665"/>
    <cellStyle name="Обычный 24 3 3 3 2" xfId="55729"/>
    <cellStyle name="Обычный 24 3 3 4" xfId="55730"/>
    <cellStyle name="Обычный 24 3 4" xfId="11666"/>
    <cellStyle name="Обычный 24 3 4 2" xfId="55731"/>
    <cellStyle name="Обычный 24 3 5" xfId="11667"/>
    <cellStyle name="Обычный 24 3 5 2" xfId="55732"/>
    <cellStyle name="Обычный 24 3 6" xfId="11668"/>
    <cellStyle name="Обычный 24 3 6 2" xfId="55733"/>
    <cellStyle name="Обычный 24 3 7" xfId="35123"/>
    <cellStyle name="Обычный 24 3 7 2" xfId="55734"/>
    <cellStyle name="Обычный 24 3 8" xfId="35124"/>
    <cellStyle name="Обычный 24 3 8 2" xfId="55735"/>
    <cellStyle name="Обычный 24 3 9" xfId="55736"/>
    <cellStyle name="Обычный 24 3_Лист1" xfId="55737"/>
    <cellStyle name="Обычный 24 4" xfId="11669"/>
    <cellStyle name="Обычный 24 4 2" xfId="11670"/>
    <cellStyle name="Обычный 24 4 3" xfId="11671"/>
    <cellStyle name="Обычный 24 4 4" xfId="35125"/>
    <cellStyle name="Обычный 24 4 5" xfId="35126"/>
    <cellStyle name="Обычный 24 5" xfId="11672"/>
    <cellStyle name="Обычный 24 6" xfId="11673"/>
    <cellStyle name="Обычный 24 6 2" xfId="11674"/>
    <cellStyle name="Обычный 24 6 3" xfId="11675"/>
    <cellStyle name="Обычный 24 7" xfId="11676"/>
    <cellStyle name="Обычный 24 8" xfId="11677"/>
    <cellStyle name="Обычный 24 9" xfId="11678"/>
    <cellStyle name="Обычный 24_Лист1" xfId="55738"/>
    <cellStyle name="Обычный 25" xfId="11679"/>
    <cellStyle name="Обычный 25 2" xfId="11680"/>
    <cellStyle name="Обычный 25 2 2" xfId="35127"/>
    <cellStyle name="Обычный 25 3" xfId="11681"/>
    <cellStyle name="Обычный 25 4" xfId="11682"/>
    <cellStyle name="Обычный 25 5" xfId="35128"/>
    <cellStyle name="Обычный 25_НВВ РСК 2019 (II пол) МАКС" xfId="55739"/>
    <cellStyle name="Обычный 26" xfId="11683"/>
    <cellStyle name="Обычный 26 2" xfId="11684"/>
    <cellStyle name="Обычный 26 2 10" xfId="55740"/>
    <cellStyle name="Обычный 26 2 2" xfId="11685"/>
    <cellStyle name="Обычный 26 2 2 2" xfId="11686"/>
    <cellStyle name="Обычный 26 2 2 2 2" xfId="11687"/>
    <cellStyle name="Обычный 26 2 2 2 2 2" xfId="55741"/>
    <cellStyle name="Обычный 26 2 2 2 2 2 2" xfId="55742"/>
    <cellStyle name="Обычный 26 2 2 2 2 3" xfId="55743"/>
    <cellStyle name="Обычный 26 2 2 2 3" xfId="11688"/>
    <cellStyle name="Обычный 26 2 2 2 3 2" xfId="55744"/>
    <cellStyle name="Обычный 26 2 2 2 4" xfId="55745"/>
    <cellStyle name="Обычный 26 2 2 2_НВВ РСК 2019 (II пол) МАКС" xfId="55746"/>
    <cellStyle name="Обычный 26 2 2 3" xfId="11689"/>
    <cellStyle name="Обычный 26 2 2 3 2" xfId="11690"/>
    <cellStyle name="Обычный 26 2 2 3 2 2" xfId="55747"/>
    <cellStyle name="Обычный 26 2 2 3 3" xfId="11691"/>
    <cellStyle name="Обычный 26 2 2 3 3 2" xfId="55748"/>
    <cellStyle name="Обычный 26 2 2 3 4" xfId="55749"/>
    <cellStyle name="Обычный 26 2 2 4" xfId="11692"/>
    <cellStyle name="Обычный 26 2 2 4 2" xfId="55750"/>
    <cellStyle name="Обычный 26 2 2 5" xfId="11693"/>
    <cellStyle name="Обычный 26 2 2 5 2" xfId="55751"/>
    <cellStyle name="Обычный 26 2 2 6" xfId="11694"/>
    <cellStyle name="Обычный 26 2 2 6 2" xfId="55752"/>
    <cellStyle name="Обычный 26 2 2 7" xfId="35129"/>
    <cellStyle name="Обычный 26 2 2 7 2" xfId="55753"/>
    <cellStyle name="Обычный 26 2 2 8" xfId="35130"/>
    <cellStyle name="Обычный 26 2 2 8 2" xfId="55754"/>
    <cellStyle name="Обычный 26 2 2 9" xfId="55755"/>
    <cellStyle name="Обычный 26 2 2_Лист1" xfId="55756"/>
    <cellStyle name="Обычный 26 2 3" xfId="11695"/>
    <cellStyle name="Обычный 26 2 3 2" xfId="11696"/>
    <cellStyle name="Обычный 26 2 3 2 2" xfId="55757"/>
    <cellStyle name="Обычный 26 2 3 2 2 2" xfId="55758"/>
    <cellStyle name="Обычный 26 2 3 2 3" xfId="55759"/>
    <cellStyle name="Обычный 26 2 3 3" xfId="11697"/>
    <cellStyle name="Обычный 26 2 3 3 2" xfId="55760"/>
    <cellStyle name="Обычный 26 2 3 4" xfId="55761"/>
    <cellStyle name="Обычный 26 2 3_НВВ РСК 2019 (II пол) МАКС" xfId="55762"/>
    <cellStyle name="Обычный 26 2 4" xfId="11698"/>
    <cellStyle name="Обычный 26 2 4 2" xfId="11699"/>
    <cellStyle name="Обычный 26 2 4 2 2" xfId="55763"/>
    <cellStyle name="Обычный 26 2 4 3" xfId="11700"/>
    <cellStyle name="Обычный 26 2 4 3 2" xfId="55764"/>
    <cellStyle name="Обычный 26 2 4 4" xfId="55765"/>
    <cellStyle name="Обычный 26 2 5" xfId="11701"/>
    <cellStyle name="Обычный 26 2 5 2" xfId="55766"/>
    <cellStyle name="Обычный 26 2 6" xfId="11702"/>
    <cellStyle name="Обычный 26 2 6 2" xfId="55767"/>
    <cellStyle name="Обычный 26 2 7" xfId="11703"/>
    <cellStyle name="Обычный 26 2 7 2" xfId="55768"/>
    <cellStyle name="Обычный 26 2 8" xfId="35131"/>
    <cellStyle name="Обычный 26 2 8 2" xfId="55769"/>
    <cellStyle name="Обычный 26 2 9" xfId="35132"/>
    <cellStyle name="Обычный 26 2 9 2" xfId="55770"/>
    <cellStyle name="Обычный 26 2_Лист1" xfId="55771"/>
    <cellStyle name="Обычный 26 3" xfId="11704"/>
    <cellStyle name="Обычный 26 3 2" xfId="11705"/>
    <cellStyle name="Обычный 26 3 2 2" xfId="11706"/>
    <cellStyle name="Обычный 26 3 2 2 2" xfId="55772"/>
    <cellStyle name="Обычный 26 3 2 2 2 2" xfId="55773"/>
    <cellStyle name="Обычный 26 3 2 2 3" xfId="55774"/>
    <cellStyle name="Обычный 26 3 2 3" xfId="11707"/>
    <cellStyle name="Обычный 26 3 2 3 2" xfId="55775"/>
    <cellStyle name="Обычный 26 3 2 4" xfId="55776"/>
    <cellStyle name="Обычный 26 3 2_НВВ РСК 2019 (II пол) МАКС" xfId="55777"/>
    <cellStyle name="Обычный 26 3 3" xfId="11708"/>
    <cellStyle name="Обычный 26 3 3 2" xfId="11709"/>
    <cellStyle name="Обычный 26 3 3 2 2" xfId="55778"/>
    <cellStyle name="Обычный 26 3 3 3" xfId="11710"/>
    <cellStyle name="Обычный 26 3 3 3 2" xfId="55779"/>
    <cellStyle name="Обычный 26 3 3 4" xfId="55780"/>
    <cellStyle name="Обычный 26 3 4" xfId="11711"/>
    <cellStyle name="Обычный 26 3 4 2" xfId="55781"/>
    <cellStyle name="Обычный 26 3 5" xfId="11712"/>
    <cellStyle name="Обычный 26 3 5 2" xfId="55782"/>
    <cellStyle name="Обычный 26 3 6" xfId="11713"/>
    <cellStyle name="Обычный 26 3 6 2" xfId="55783"/>
    <cellStyle name="Обычный 26 3 7" xfId="35133"/>
    <cellStyle name="Обычный 26 3 7 2" xfId="55784"/>
    <cellStyle name="Обычный 26 3 8" xfId="35134"/>
    <cellStyle name="Обычный 26 3 8 2" xfId="55785"/>
    <cellStyle name="Обычный 26 3 9" xfId="55786"/>
    <cellStyle name="Обычный 26 3_Лист1" xfId="55787"/>
    <cellStyle name="Обычный 26 4" xfId="11714"/>
    <cellStyle name="Обычный 26 5" xfId="11715"/>
    <cellStyle name="Обычный 26 5 2" xfId="11716"/>
    <cellStyle name="Обычный 26 5 3" xfId="11717"/>
    <cellStyle name="Обычный 26 6" xfId="11718"/>
    <cellStyle name="Обычный 26 7" xfId="11719"/>
    <cellStyle name="Обычный 26 8" xfId="11720"/>
    <cellStyle name="Обычный 26 9" xfId="35135"/>
    <cellStyle name="Обычный 26_Лист1" xfId="55788"/>
    <cellStyle name="Обычный 27" xfId="11721"/>
    <cellStyle name="Обычный 27 2" xfId="11722"/>
    <cellStyle name="Обычный 27 3" xfId="35136"/>
    <cellStyle name="Обычный 28" xfId="11723"/>
    <cellStyle name="Обычный 28 2" xfId="11724"/>
    <cellStyle name="Обычный 28 3" xfId="11725"/>
    <cellStyle name="Обычный 29" xfId="11726"/>
    <cellStyle name="Обычный 29 10" xfId="11727"/>
    <cellStyle name="Обычный 29 11" xfId="11728"/>
    <cellStyle name="Обычный 29 12" xfId="35137"/>
    <cellStyle name="Обычный 29 13" xfId="35138"/>
    <cellStyle name="Обычный 29 2" xfId="11729"/>
    <cellStyle name="Обычный 29 2 10" xfId="35139"/>
    <cellStyle name="Обычный 29 2 10 2" xfId="55789"/>
    <cellStyle name="Обычный 29 2 11" xfId="35140"/>
    <cellStyle name="Обычный 29 2 2" xfId="11730"/>
    <cellStyle name="Обычный 29 2 2 10" xfId="55790"/>
    <cellStyle name="Обычный 29 2 2 2" xfId="11731"/>
    <cellStyle name="Обычный 29 2 2 2 2" xfId="11732"/>
    <cellStyle name="Обычный 29 2 2 2 2 2" xfId="11733"/>
    <cellStyle name="Обычный 29 2 2 2 2 2 2" xfId="55791"/>
    <cellStyle name="Обычный 29 2 2 2 2 2 2 2" xfId="55792"/>
    <cellStyle name="Обычный 29 2 2 2 2 2 3" xfId="55793"/>
    <cellStyle name="Обычный 29 2 2 2 2 3" xfId="11734"/>
    <cellStyle name="Обычный 29 2 2 2 2 3 2" xfId="55794"/>
    <cellStyle name="Обычный 29 2 2 2 2 4" xfId="55795"/>
    <cellStyle name="Обычный 29 2 2 2 2_НВВ РСК 2019 (II пол) МАКС" xfId="55796"/>
    <cellStyle name="Обычный 29 2 2 2 3" xfId="11735"/>
    <cellStyle name="Обычный 29 2 2 2 3 2" xfId="11736"/>
    <cellStyle name="Обычный 29 2 2 2 3 2 2" xfId="55797"/>
    <cellStyle name="Обычный 29 2 2 2 3 3" xfId="11737"/>
    <cellStyle name="Обычный 29 2 2 2 3 3 2" xfId="55798"/>
    <cellStyle name="Обычный 29 2 2 2 3 4" xfId="55799"/>
    <cellStyle name="Обычный 29 2 2 2 4" xfId="11738"/>
    <cellStyle name="Обычный 29 2 2 2 4 2" xfId="55800"/>
    <cellStyle name="Обычный 29 2 2 2 5" xfId="11739"/>
    <cellStyle name="Обычный 29 2 2 2 5 2" xfId="55801"/>
    <cellStyle name="Обычный 29 2 2 2 6" xfId="11740"/>
    <cellStyle name="Обычный 29 2 2 2 6 2" xfId="55802"/>
    <cellStyle name="Обычный 29 2 2 2 7" xfId="35141"/>
    <cellStyle name="Обычный 29 2 2 2 7 2" xfId="55803"/>
    <cellStyle name="Обычный 29 2 2 2 8" xfId="35142"/>
    <cellStyle name="Обычный 29 2 2 2 8 2" xfId="55804"/>
    <cellStyle name="Обычный 29 2 2 2 9" xfId="55805"/>
    <cellStyle name="Обычный 29 2 2 2_Лист1" xfId="55806"/>
    <cellStyle name="Обычный 29 2 2 3" xfId="11741"/>
    <cellStyle name="Обычный 29 2 2 3 2" xfId="11742"/>
    <cellStyle name="Обычный 29 2 2 3 2 2" xfId="55807"/>
    <cellStyle name="Обычный 29 2 2 3 2 2 2" xfId="55808"/>
    <cellStyle name="Обычный 29 2 2 3 2 3" xfId="55809"/>
    <cellStyle name="Обычный 29 2 2 3 3" xfId="11743"/>
    <cellStyle name="Обычный 29 2 2 3 3 2" xfId="55810"/>
    <cellStyle name="Обычный 29 2 2 3 4" xfId="55811"/>
    <cellStyle name="Обычный 29 2 2 3_НВВ РСК 2019 (II пол) МАКС" xfId="55812"/>
    <cellStyle name="Обычный 29 2 2 4" xfId="11744"/>
    <cellStyle name="Обычный 29 2 2 4 2" xfId="11745"/>
    <cellStyle name="Обычный 29 2 2 4 2 2" xfId="55813"/>
    <cellStyle name="Обычный 29 2 2 4 3" xfId="11746"/>
    <cellStyle name="Обычный 29 2 2 4 3 2" xfId="55814"/>
    <cellStyle name="Обычный 29 2 2 4 4" xfId="55815"/>
    <cellStyle name="Обычный 29 2 2 5" xfId="11747"/>
    <cellStyle name="Обычный 29 2 2 5 2" xfId="55816"/>
    <cellStyle name="Обычный 29 2 2 6" xfId="11748"/>
    <cellStyle name="Обычный 29 2 2 6 2" xfId="55817"/>
    <cellStyle name="Обычный 29 2 2 7" xfId="11749"/>
    <cellStyle name="Обычный 29 2 2 7 2" xfId="55818"/>
    <cellStyle name="Обычный 29 2 2 8" xfId="35143"/>
    <cellStyle name="Обычный 29 2 2 8 2" xfId="55819"/>
    <cellStyle name="Обычный 29 2 2 9" xfId="35144"/>
    <cellStyle name="Обычный 29 2 2 9 2" xfId="55820"/>
    <cellStyle name="Обычный 29 2 2_Лист1" xfId="55821"/>
    <cellStyle name="Обычный 29 2 3" xfId="11750"/>
    <cellStyle name="Обычный 29 2 3 2" xfId="11751"/>
    <cellStyle name="Обычный 29 2 3 2 2" xfId="11752"/>
    <cellStyle name="Обычный 29 2 3 2 2 2" xfId="55822"/>
    <cellStyle name="Обычный 29 2 3 2 2 2 2" xfId="55823"/>
    <cellStyle name="Обычный 29 2 3 2 2 3" xfId="55824"/>
    <cellStyle name="Обычный 29 2 3 2 3" xfId="11753"/>
    <cellStyle name="Обычный 29 2 3 2 3 2" xfId="55825"/>
    <cellStyle name="Обычный 29 2 3 2 4" xfId="55826"/>
    <cellStyle name="Обычный 29 2 3 2_НВВ РСК 2019 (II пол) МАКС" xfId="55827"/>
    <cellStyle name="Обычный 29 2 3 3" xfId="11754"/>
    <cellStyle name="Обычный 29 2 3 3 2" xfId="11755"/>
    <cellStyle name="Обычный 29 2 3 3 2 2" xfId="55828"/>
    <cellStyle name="Обычный 29 2 3 3 3" xfId="11756"/>
    <cellStyle name="Обычный 29 2 3 3 3 2" xfId="55829"/>
    <cellStyle name="Обычный 29 2 3 3 4" xfId="55830"/>
    <cellStyle name="Обычный 29 2 3 4" xfId="11757"/>
    <cellStyle name="Обычный 29 2 3 4 2" xfId="55831"/>
    <cellStyle name="Обычный 29 2 3 5" xfId="11758"/>
    <cellStyle name="Обычный 29 2 3 5 2" xfId="55832"/>
    <cellStyle name="Обычный 29 2 3 6" xfId="11759"/>
    <cellStyle name="Обычный 29 2 3 6 2" xfId="55833"/>
    <cellStyle name="Обычный 29 2 3 7" xfId="35145"/>
    <cellStyle name="Обычный 29 2 3 7 2" xfId="55834"/>
    <cellStyle name="Обычный 29 2 3 8" xfId="35146"/>
    <cellStyle name="Обычный 29 2 3 8 2" xfId="55835"/>
    <cellStyle name="Обычный 29 2 3 9" xfId="55836"/>
    <cellStyle name="Обычный 29 2 3_Лист1" xfId="55837"/>
    <cellStyle name="Обычный 29 2 4" xfId="11760"/>
    <cellStyle name="Обычный 29 2 4 2" xfId="11761"/>
    <cellStyle name="Обычный 29 2 4 2 2" xfId="55838"/>
    <cellStyle name="Обычный 29 2 4 2 2 2" xfId="55839"/>
    <cellStyle name="Обычный 29 2 4 2 3" xfId="55840"/>
    <cellStyle name="Обычный 29 2 4 3" xfId="11762"/>
    <cellStyle name="Обычный 29 2 4 3 2" xfId="55841"/>
    <cellStyle name="Обычный 29 2 4 4" xfId="35147"/>
    <cellStyle name="Обычный 29 2 4 5" xfId="35148"/>
    <cellStyle name="Обычный 29 2 4_НВВ РСК 2019 (II пол) МАКС" xfId="55842"/>
    <cellStyle name="Обычный 29 2 5" xfId="11763"/>
    <cellStyle name="Обычный 29 2 5 2" xfId="11764"/>
    <cellStyle name="Обычный 29 2 5 2 2" xfId="55843"/>
    <cellStyle name="Обычный 29 2 5 3" xfId="11765"/>
    <cellStyle name="Обычный 29 2 5 3 2" xfId="55844"/>
    <cellStyle name="Обычный 29 2 5 4" xfId="55845"/>
    <cellStyle name="Обычный 29 2 6" xfId="11766"/>
    <cellStyle name="Обычный 29 2 6 2" xfId="11767"/>
    <cellStyle name="Обычный 29 2 6 3" xfId="11768"/>
    <cellStyle name="Обычный 29 2 7" xfId="11769"/>
    <cellStyle name="Обычный 29 2 7 2" xfId="55846"/>
    <cellStyle name="Обычный 29 2 8" xfId="11770"/>
    <cellStyle name="Обычный 29 2 8 2" xfId="55847"/>
    <cellStyle name="Обычный 29 2 9" xfId="11771"/>
    <cellStyle name="Обычный 29 2 9 2" xfId="55848"/>
    <cellStyle name="Обычный 29 2_Лист1" xfId="55849"/>
    <cellStyle name="Обычный 29 3" xfId="11772"/>
    <cellStyle name="Обычный 29 3 10" xfId="35149"/>
    <cellStyle name="Обычный 29 3 10 2" xfId="55850"/>
    <cellStyle name="Обычный 29 3 11" xfId="55851"/>
    <cellStyle name="Обычный 29 3 2" xfId="11773"/>
    <cellStyle name="Обычный 29 3 2 10" xfId="55852"/>
    <cellStyle name="Обычный 29 3 2 2" xfId="11774"/>
    <cellStyle name="Обычный 29 3 2 2 2" xfId="11775"/>
    <cellStyle name="Обычный 29 3 2 2 2 2" xfId="11776"/>
    <cellStyle name="Обычный 29 3 2 2 2 2 2" xfId="55853"/>
    <cellStyle name="Обычный 29 3 2 2 2 2 2 2" xfId="55854"/>
    <cellStyle name="Обычный 29 3 2 2 2 2 3" xfId="55855"/>
    <cellStyle name="Обычный 29 3 2 2 2 3" xfId="11777"/>
    <cellStyle name="Обычный 29 3 2 2 2 3 2" xfId="55856"/>
    <cellStyle name="Обычный 29 3 2 2 2 4" xfId="55857"/>
    <cellStyle name="Обычный 29 3 2 2 2_НВВ РСК 2019 (II пол) МАКС" xfId="55858"/>
    <cellStyle name="Обычный 29 3 2 2 3" xfId="11778"/>
    <cellStyle name="Обычный 29 3 2 2 3 2" xfId="11779"/>
    <cellStyle name="Обычный 29 3 2 2 3 2 2" xfId="55859"/>
    <cellStyle name="Обычный 29 3 2 2 3 3" xfId="11780"/>
    <cellStyle name="Обычный 29 3 2 2 3 3 2" xfId="55860"/>
    <cellStyle name="Обычный 29 3 2 2 3 4" xfId="55861"/>
    <cellStyle name="Обычный 29 3 2 2 4" xfId="11781"/>
    <cellStyle name="Обычный 29 3 2 2 4 2" xfId="55862"/>
    <cellStyle name="Обычный 29 3 2 2 5" xfId="11782"/>
    <cellStyle name="Обычный 29 3 2 2 5 2" xfId="55863"/>
    <cellStyle name="Обычный 29 3 2 2 6" xfId="11783"/>
    <cellStyle name="Обычный 29 3 2 2 6 2" xfId="55864"/>
    <cellStyle name="Обычный 29 3 2 2 7" xfId="35150"/>
    <cellStyle name="Обычный 29 3 2 2 7 2" xfId="55865"/>
    <cellStyle name="Обычный 29 3 2 2 8" xfId="35151"/>
    <cellStyle name="Обычный 29 3 2 2 8 2" xfId="55866"/>
    <cellStyle name="Обычный 29 3 2 2 9" xfId="55867"/>
    <cellStyle name="Обычный 29 3 2 2_Лист1" xfId="55868"/>
    <cellStyle name="Обычный 29 3 2 3" xfId="11784"/>
    <cellStyle name="Обычный 29 3 2 3 2" xfId="11785"/>
    <cellStyle name="Обычный 29 3 2 3 2 2" xfId="55869"/>
    <cellStyle name="Обычный 29 3 2 3 2 2 2" xfId="55870"/>
    <cellStyle name="Обычный 29 3 2 3 2 3" xfId="55871"/>
    <cellStyle name="Обычный 29 3 2 3 3" xfId="11786"/>
    <cellStyle name="Обычный 29 3 2 3 3 2" xfId="55872"/>
    <cellStyle name="Обычный 29 3 2 3 4" xfId="55873"/>
    <cellStyle name="Обычный 29 3 2 3_НВВ РСК 2019 (II пол) МАКС" xfId="55874"/>
    <cellStyle name="Обычный 29 3 2 4" xfId="11787"/>
    <cellStyle name="Обычный 29 3 2 4 2" xfId="11788"/>
    <cellStyle name="Обычный 29 3 2 4 2 2" xfId="55875"/>
    <cellStyle name="Обычный 29 3 2 4 3" xfId="11789"/>
    <cellStyle name="Обычный 29 3 2 4 3 2" xfId="55876"/>
    <cellStyle name="Обычный 29 3 2 4 4" xfId="55877"/>
    <cellStyle name="Обычный 29 3 2 5" xfId="11790"/>
    <cellStyle name="Обычный 29 3 2 5 2" xfId="55878"/>
    <cellStyle name="Обычный 29 3 2 6" xfId="11791"/>
    <cellStyle name="Обычный 29 3 2 6 2" xfId="55879"/>
    <cellStyle name="Обычный 29 3 2 7" xfId="11792"/>
    <cellStyle name="Обычный 29 3 2 7 2" xfId="55880"/>
    <cellStyle name="Обычный 29 3 2 8" xfId="35152"/>
    <cellStyle name="Обычный 29 3 2 8 2" xfId="55881"/>
    <cellStyle name="Обычный 29 3 2 9" xfId="35153"/>
    <cellStyle name="Обычный 29 3 2 9 2" xfId="55882"/>
    <cellStyle name="Обычный 29 3 2_Лист1" xfId="55883"/>
    <cellStyle name="Обычный 29 3 3" xfId="11793"/>
    <cellStyle name="Обычный 29 3 3 2" xfId="11794"/>
    <cellStyle name="Обычный 29 3 3 2 2" xfId="11795"/>
    <cellStyle name="Обычный 29 3 3 2 2 2" xfId="55884"/>
    <cellStyle name="Обычный 29 3 3 2 2 2 2" xfId="55885"/>
    <cellStyle name="Обычный 29 3 3 2 2 3" xfId="55886"/>
    <cellStyle name="Обычный 29 3 3 2 3" xfId="11796"/>
    <cellStyle name="Обычный 29 3 3 2 3 2" xfId="55887"/>
    <cellStyle name="Обычный 29 3 3 2 4" xfId="55888"/>
    <cellStyle name="Обычный 29 3 3 2_НВВ РСК 2019 (II пол) МАКС" xfId="55889"/>
    <cellStyle name="Обычный 29 3 3 3" xfId="11797"/>
    <cellStyle name="Обычный 29 3 3 3 2" xfId="11798"/>
    <cellStyle name="Обычный 29 3 3 3 2 2" xfId="55890"/>
    <cellStyle name="Обычный 29 3 3 3 3" xfId="11799"/>
    <cellStyle name="Обычный 29 3 3 3 3 2" xfId="55891"/>
    <cellStyle name="Обычный 29 3 3 3 4" xfId="55892"/>
    <cellStyle name="Обычный 29 3 3 4" xfId="11800"/>
    <cellStyle name="Обычный 29 3 3 4 2" xfId="55893"/>
    <cellStyle name="Обычный 29 3 3 5" xfId="11801"/>
    <cellStyle name="Обычный 29 3 3 5 2" xfId="55894"/>
    <cellStyle name="Обычный 29 3 3 6" xfId="11802"/>
    <cellStyle name="Обычный 29 3 3 6 2" xfId="55895"/>
    <cellStyle name="Обычный 29 3 3 7" xfId="35154"/>
    <cellStyle name="Обычный 29 3 3 7 2" xfId="55896"/>
    <cellStyle name="Обычный 29 3 3 8" xfId="35155"/>
    <cellStyle name="Обычный 29 3 3 8 2" xfId="55897"/>
    <cellStyle name="Обычный 29 3 3 9" xfId="55898"/>
    <cellStyle name="Обычный 29 3 3_Лист1" xfId="55899"/>
    <cellStyle name="Обычный 29 3 4" xfId="11803"/>
    <cellStyle name="Обычный 29 3 4 2" xfId="11804"/>
    <cellStyle name="Обычный 29 3 4 2 2" xfId="55900"/>
    <cellStyle name="Обычный 29 3 4 2 2 2" xfId="55901"/>
    <cellStyle name="Обычный 29 3 4 2 3" xfId="55902"/>
    <cellStyle name="Обычный 29 3 4 3" xfId="11805"/>
    <cellStyle name="Обычный 29 3 4 3 2" xfId="55903"/>
    <cellStyle name="Обычный 29 3 4 4" xfId="55904"/>
    <cellStyle name="Обычный 29 3 4_НВВ РСК 2019 (II пол) МАКС" xfId="55905"/>
    <cellStyle name="Обычный 29 3 5" xfId="11806"/>
    <cellStyle name="Обычный 29 3 5 2" xfId="11807"/>
    <cellStyle name="Обычный 29 3 5 2 2" xfId="55906"/>
    <cellStyle name="Обычный 29 3 5 3" xfId="11808"/>
    <cellStyle name="Обычный 29 3 5 3 2" xfId="55907"/>
    <cellStyle name="Обычный 29 3 5 4" xfId="55908"/>
    <cellStyle name="Обычный 29 3 6" xfId="11809"/>
    <cellStyle name="Обычный 29 3 6 2" xfId="55909"/>
    <cellStyle name="Обычный 29 3 7" xfId="11810"/>
    <cellStyle name="Обычный 29 3 7 2" xfId="55910"/>
    <cellStyle name="Обычный 29 3 8" xfId="11811"/>
    <cellStyle name="Обычный 29 3 8 2" xfId="55911"/>
    <cellStyle name="Обычный 29 3 9" xfId="35156"/>
    <cellStyle name="Обычный 29 3 9 2" xfId="55912"/>
    <cellStyle name="Обычный 29 3_Лист1" xfId="55913"/>
    <cellStyle name="Обычный 29 4" xfId="11812"/>
    <cellStyle name="Обычный 29 4 10" xfId="55914"/>
    <cellStyle name="Обычный 29 4 2" xfId="11813"/>
    <cellStyle name="Обычный 29 4 2 2" xfId="11814"/>
    <cellStyle name="Обычный 29 4 2 2 2" xfId="11815"/>
    <cellStyle name="Обычный 29 4 2 2 2 2" xfId="55915"/>
    <cellStyle name="Обычный 29 4 2 2 2 2 2" xfId="55916"/>
    <cellStyle name="Обычный 29 4 2 2 2 3" xfId="55917"/>
    <cellStyle name="Обычный 29 4 2 2 3" xfId="11816"/>
    <cellStyle name="Обычный 29 4 2 2 3 2" xfId="55918"/>
    <cellStyle name="Обычный 29 4 2 2 4" xfId="55919"/>
    <cellStyle name="Обычный 29 4 2 2_НВВ РСК 2019 (II пол) МАКС" xfId="55920"/>
    <cellStyle name="Обычный 29 4 2 3" xfId="11817"/>
    <cellStyle name="Обычный 29 4 2 3 2" xfId="11818"/>
    <cellStyle name="Обычный 29 4 2 3 2 2" xfId="55921"/>
    <cellStyle name="Обычный 29 4 2 3 3" xfId="11819"/>
    <cellStyle name="Обычный 29 4 2 3 3 2" xfId="55922"/>
    <cellStyle name="Обычный 29 4 2 3 4" xfId="55923"/>
    <cellStyle name="Обычный 29 4 2 4" xfId="11820"/>
    <cellStyle name="Обычный 29 4 2 4 2" xfId="55924"/>
    <cellStyle name="Обычный 29 4 2 5" xfId="11821"/>
    <cellStyle name="Обычный 29 4 2 5 2" xfId="55925"/>
    <cellStyle name="Обычный 29 4 2 6" xfId="11822"/>
    <cellStyle name="Обычный 29 4 2 6 2" xfId="55926"/>
    <cellStyle name="Обычный 29 4 2 7" xfId="35157"/>
    <cellStyle name="Обычный 29 4 2 7 2" xfId="55927"/>
    <cellStyle name="Обычный 29 4 2 8" xfId="35158"/>
    <cellStyle name="Обычный 29 4 2 8 2" xfId="55928"/>
    <cellStyle name="Обычный 29 4 2 9" xfId="55929"/>
    <cellStyle name="Обычный 29 4 2_Лист1" xfId="55930"/>
    <cellStyle name="Обычный 29 4 3" xfId="11823"/>
    <cellStyle name="Обычный 29 4 3 2" xfId="11824"/>
    <cellStyle name="Обычный 29 4 3 2 2" xfId="55931"/>
    <cellStyle name="Обычный 29 4 3 2 2 2" xfId="55932"/>
    <cellStyle name="Обычный 29 4 3 2 3" xfId="55933"/>
    <cellStyle name="Обычный 29 4 3 3" xfId="11825"/>
    <cellStyle name="Обычный 29 4 3 3 2" xfId="55934"/>
    <cellStyle name="Обычный 29 4 3 4" xfId="55935"/>
    <cellStyle name="Обычный 29 4 3_НВВ РСК 2019 (II пол) МАКС" xfId="55936"/>
    <cellStyle name="Обычный 29 4 4" xfId="11826"/>
    <cellStyle name="Обычный 29 4 4 2" xfId="11827"/>
    <cellStyle name="Обычный 29 4 4 2 2" xfId="55937"/>
    <cellStyle name="Обычный 29 4 4 3" xfId="11828"/>
    <cellStyle name="Обычный 29 4 4 3 2" xfId="55938"/>
    <cellStyle name="Обычный 29 4 4 4" xfId="55939"/>
    <cellStyle name="Обычный 29 4 5" xfId="11829"/>
    <cellStyle name="Обычный 29 4 5 2" xfId="55940"/>
    <cellStyle name="Обычный 29 4 6" xfId="11830"/>
    <cellStyle name="Обычный 29 4 6 2" xfId="55941"/>
    <cellStyle name="Обычный 29 4 7" xfId="11831"/>
    <cellStyle name="Обычный 29 4 7 2" xfId="55942"/>
    <cellStyle name="Обычный 29 4 8" xfId="35159"/>
    <cellStyle name="Обычный 29 4 8 2" xfId="55943"/>
    <cellStyle name="Обычный 29 4 9" xfId="35160"/>
    <cellStyle name="Обычный 29 4 9 2" xfId="55944"/>
    <cellStyle name="Обычный 29 4_Лист1" xfId="55945"/>
    <cellStyle name="Обычный 29 5" xfId="11832"/>
    <cellStyle name="Обычный 29 5 2" xfId="11833"/>
    <cellStyle name="Обычный 29 5 2 2" xfId="11834"/>
    <cellStyle name="Обычный 29 5 2 2 2" xfId="55946"/>
    <cellStyle name="Обычный 29 5 2 2 2 2" xfId="55947"/>
    <cellStyle name="Обычный 29 5 2 2 3" xfId="55948"/>
    <cellStyle name="Обычный 29 5 2 3" xfId="11835"/>
    <cellStyle name="Обычный 29 5 2 3 2" xfId="55949"/>
    <cellStyle name="Обычный 29 5 2 4" xfId="55950"/>
    <cellStyle name="Обычный 29 5 2_НВВ РСК 2019 (II пол) МАКС" xfId="55951"/>
    <cellStyle name="Обычный 29 5 3" xfId="11836"/>
    <cellStyle name="Обычный 29 5 3 2" xfId="11837"/>
    <cellStyle name="Обычный 29 5 3 2 2" xfId="55952"/>
    <cellStyle name="Обычный 29 5 3 3" xfId="11838"/>
    <cellStyle name="Обычный 29 5 3 3 2" xfId="55953"/>
    <cellStyle name="Обычный 29 5 3 4" xfId="55954"/>
    <cellStyle name="Обычный 29 5 4" xfId="11839"/>
    <cellStyle name="Обычный 29 5 4 2" xfId="55955"/>
    <cellStyle name="Обычный 29 5 5" xfId="11840"/>
    <cellStyle name="Обычный 29 5 5 2" xfId="55956"/>
    <cellStyle name="Обычный 29 5 6" xfId="11841"/>
    <cellStyle name="Обычный 29 5 6 2" xfId="55957"/>
    <cellStyle name="Обычный 29 5 7" xfId="35161"/>
    <cellStyle name="Обычный 29 5 7 2" xfId="55958"/>
    <cellStyle name="Обычный 29 5 8" xfId="35162"/>
    <cellStyle name="Обычный 29 5 8 2" xfId="55959"/>
    <cellStyle name="Обычный 29 5 9" xfId="55960"/>
    <cellStyle name="Обычный 29 5_Лист1" xfId="55961"/>
    <cellStyle name="Обычный 29 6" xfId="11842"/>
    <cellStyle name="Обычный 29 6 2" xfId="11843"/>
    <cellStyle name="Обычный 29 6 3" xfId="11844"/>
    <cellStyle name="Обычный 29 6 4" xfId="35163"/>
    <cellStyle name="Обычный 29 6 5" xfId="35164"/>
    <cellStyle name="Обычный 29 7" xfId="11845"/>
    <cellStyle name="Обычный 29 7 2" xfId="11846"/>
    <cellStyle name="Обычный 29 7 3" xfId="11847"/>
    <cellStyle name="Обычный 29 8" xfId="11848"/>
    <cellStyle name="Обычный 29 8 2" xfId="11849"/>
    <cellStyle name="Обычный 29 8 3" xfId="11850"/>
    <cellStyle name="Обычный 29 9" xfId="11851"/>
    <cellStyle name="Обычный 29_Лист1" xfId="55962"/>
    <cellStyle name="Обычный 3" xfId="11852"/>
    <cellStyle name="Обычный 3 10" xfId="11853"/>
    <cellStyle name="Обычный 3 10 2" xfId="11854"/>
    <cellStyle name="Обычный 3 10 2 2 2 2 3" xfId="55963"/>
    <cellStyle name="Обычный 3 10 3" xfId="35165"/>
    <cellStyle name="Обычный 3 11" xfId="11855"/>
    <cellStyle name="Обычный 3 12" xfId="11856"/>
    <cellStyle name="Обычный 3 13" xfId="11857"/>
    <cellStyle name="Обычный 3 14" xfId="11858"/>
    <cellStyle name="Обычный 3 14 2" xfId="35166"/>
    <cellStyle name="Обычный 3 15" xfId="11859"/>
    <cellStyle name="Обычный 3 15 6" xfId="11860"/>
    <cellStyle name="Обычный 3 15 6 2" xfId="11861"/>
    <cellStyle name="Обычный 3 15 6 3" xfId="11862"/>
    <cellStyle name="Обычный 3 15 7" xfId="11863"/>
    <cellStyle name="Обычный 3 15 7 2" xfId="11864"/>
    <cellStyle name="Обычный 3 15 7 3" xfId="11865"/>
    <cellStyle name="Обычный 3 16" xfId="11866"/>
    <cellStyle name="Обычный 3 17" xfId="11867"/>
    <cellStyle name="Обычный 3 18" xfId="11868"/>
    <cellStyle name="Обычный 3 18 2" xfId="11869"/>
    <cellStyle name="Обычный 3 18 3" xfId="11870"/>
    <cellStyle name="Обычный 3 19" xfId="11871"/>
    <cellStyle name="Обычный 3 2" xfId="11872"/>
    <cellStyle name="Обычный 3 2 2" xfId="11873"/>
    <cellStyle name="Обычный 3 2 2 2" xfId="11874"/>
    <cellStyle name="Обычный 3 2 2 2 10" xfId="55964"/>
    <cellStyle name="Обычный 3 2 2 2 2" xfId="11875"/>
    <cellStyle name="Обычный 3 2 2 2 2 2" xfId="35167"/>
    <cellStyle name="Обычный 3 2 2 2 2 3" xfId="35168"/>
    <cellStyle name="Обычный 3 2 2 2 2 4" xfId="35169"/>
    <cellStyle name="Обычный 3 2 2 2 3" xfId="11876"/>
    <cellStyle name="Обычный 3 2 2 2 3 2" xfId="11877"/>
    <cellStyle name="Обычный 3 2 2 2 3 2 2" xfId="55965"/>
    <cellStyle name="Обычный 3 2 2 2 3 2 2 2" xfId="55966"/>
    <cellStyle name="Обычный 3 2 2 2 3 2 3" xfId="55967"/>
    <cellStyle name="Обычный 3 2 2 2 3 3" xfId="11878"/>
    <cellStyle name="Обычный 3 2 2 2 3 3 2" xfId="55968"/>
    <cellStyle name="Обычный 3 2 2 2 3 4" xfId="55969"/>
    <cellStyle name="Обычный 3 2 2 2 3_НВВ РСК 2019 (II пол) МАКС" xfId="55970"/>
    <cellStyle name="Обычный 3 2 2 2 4" xfId="11879"/>
    <cellStyle name="Обычный 3 2 2 2 4 2" xfId="55971"/>
    <cellStyle name="Обычный 3 2 2 2 4 2 2" xfId="55972"/>
    <cellStyle name="Обычный 3 2 2 2 4 3" xfId="55973"/>
    <cellStyle name="Обычный 3 2 2 2 4 3 2" xfId="55974"/>
    <cellStyle name="Обычный 3 2 2 2 4 4" xfId="55975"/>
    <cellStyle name="Обычный 3 2 2 2 5" xfId="35170"/>
    <cellStyle name="Обычный 3 2 2 2 5 2" xfId="55976"/>
    <cellStyle name="Обычный 3 2 2 2 6" xfId="35171"/>
    <cellStyle name="Обычный 3 2 2 2 6 2" xfId="55977"/>
    <cellStyle name="Обычный 3 2 2 2 7" xfId="55978"/>
    <cellStyle name="Обычный 3 2 2 2 7 2" xfId="55979"/>
    <cellStyle name="Обычный 3 2 2 2 8" xfId="55980"/>
    <cellStyle name="Обычный 3 2 2 2 9" xfId="55981"/>
    <cellStyle name="Обычный 3 2 2 2 9 2" xfId="55982"/>
    <cellStyle name="Обычный 3 2 2 2_Лист1" xfId="55983"/>
    <cellStyle name="Обычный 3 2 2 3" xfId="11880"/>
    <cellStyle name="Обычный 3 2 2 3 2" xfId="35172"/>
    <cellStyle name="Обычный 3 2 2 4" xfId="35173"/>
    <cellStyle name="Обычный 3 2 2 5" xfId="35174"/>
    <cellStyle name="Обычный 3 2 2 6" xfId="35175"/>
    <cellStyle name="Обычный 3 2 2_Лист1" xfId="55984"/>
    <cellStyle name="Обычный 3 2 3" xfId="11881"/>
    <cellStyle name="Обычный 3 2 3 2" xfId="11882"/>
    <cellStyle name="Обычный 3 2 3 2 2" xfId="11883"/>
    <cellStyle name="Обычный 3 2 3 2 3" xfId="11884"/>
    <cellStyle name="Обычный 3 2 3 2 4" xfId="35176"/>
    <cellStyle name="Обычный 3 2 3 3" xfId="35177"/>
    <cellStyle name="Обычный 3 2 4" xfId="11885"/>
    <cellStyle name="Обычный 3 2 4 2" xfId="35178"/>
    <cellStyle name="Обычный 3 2 4 3" xfId="35179"/>
    <cellStyle name="Обычный 3 2 5" xfId="11886"/>
    <cellStyle name="Обычный 3 2 5 2" xfId="11887"/>
    <cellStyle name="Обычный 3 2 5 2 2" xfId="11888"/>
    <cellStyle name="Обычный 3 2 5 2 2 2" xfId="11889"/>
    <cellStyle name="Обычный 3 2 5 2 2 3" xfId="11890"/>
    <cellStyle name="Обычный 3 2 5 2 3" xfId="11891"/>
    <cellStyle name="Обычный 3 2 5 2 4" xfId="11892"/>
    <cellStyle name="Обычный 3 2 5 2 5" xfId="48546"/>
    <cellStyle name="Обычный 3 2 5 3" xfId="11893"/>
    <cellStyle name="Обычный 3 2 5 4" xfId="11894"/>
    <cellStyle name="Обычный 3 2 5 5" xfId="35180"/>
    <cellStyle name="Обычный 3 2 6" xfId="35181"/>
    <cellStyle name="Обычный 3 2 7" xfId="62475"/>
    <cellStyle name="Обычный 3 2_Лист1" xfId="55985"/>
    <cellStyle name="Обычный 3 20" xfId="11895"/>
    <cellStyle name="Обычный 3 21" xfId="11896"/>
    <cellStyle name="Обычный 3 21 2" xfId="35182"/>
    <cellStyle name="Обычный 3 22" xfId="11897"/>
    <cellStyle name="Обычный 3 22 2" xfId="11898"/>
    <cellStyle name="Обычный 3 22 3" xfId="11899"/>
    <cellStyle name="Обычный 3 22 4" xfId="48547"/>
    <cellStyle name="Обычный 3 23" xfId="17507"/>
    <cellStyle name="Обычный 3 23 2" xfId="48548"/>
    <cellStyle name="Обычный 3 24" xfId="55986"/>
    <cellStyle name="Обычный 3 25" xfId="62476"/>
    <cellStyle name="Обычный 3 26" xfId="62477"/>
    <cellStyle name="Обычный 3 27" xfId="62478"/>
    <cellStyle name="Обычный 3 3" xfId="11900"/>
    <cellStyle name="Обычный 3 3 13" xfId="17508"/>
    <cellStyle name="Обычный 3 3 2" xfId="11901"/>
    <cellStyle name="Обычный 3 3 2 2" xfId="11902"/>
    <cellStyle name="Обычный 3 3 2 2 2" xfId="35183"/>
    <cellStyle name="Обычный 3 3 2 2 3" xfId="35184"/>
    <cellStyle name="Обычный 3 3 2 3" xfId="11903"/>
    <cellStyle name="Обычный 3 3 2 3 2" xfId="35185"/>
    <cellStyle name="Обычный 3 3 2 3 3" xfId="35186"/>
    <cellStyle name="Обычный 3 3 2 4" xfId="35187"/>
    <cellStyle name="Обычный 3 3 2 5" xfId="35188"/>
    <cellStyle name="Обычный 3 3 2 6" xfId="35189"/>
    <cellStyle name="Обычный 3 3 2 7" xfId="35190"/>
    <cellStyle name="Обычный 3 3 2_Лист1" xfId="55987"/>
    <cellStyle name="Обычный 3 3 3" xfId="11904"/>
    <cellStyle name="Обычный 3 3 3 2" xfId="11905"/>
    <cellStyle name="Обычный 3 3 3 3" xfId="35191"/>
    <cellStyle name="Обычный 3 3 3 3 2" xfId="35192"/>
    <cellStyle name="Обычный 3 3 3 4" xfId="35193"/>
    <cellStyle name="Обычный 3 3 4" xfId="11906"/>
    <cellStyle name="Обычный 3 3 4 13 2" xfId="17509"/>
    <cellStyle name="Обычный 3 3 4 13 2 3" xfId="55988"/>
    <cellStyle name="Обычный 3 3 4 2" xfId="11907"/>
    <cellStyle name="Обычный 3 3 4 3" xfId="11908"/>
    <cellStyle name="Обычный 3 3 4 4" xfId="35194"/>
    <cellStyle name="Обычный 3 3 4 5" xfId="35195"/>
    <cellStyle name="Обычный 3 3 4 7" xfId="11909"/>
    <cellStyle name="Обычный 3 3 4 7 2" xfId="11910"/>
    <cellStyle name="Обычный 3 3 4 7 3" xfId="11911"/>
    <cellStyle name="Обычный 3 3 5" xfId="11912"/>
    <cellStyle name="Обычный 3 3 5 2" xfId="11913"/>
    <cellStyle name="Обычный 3 3 5 3" xfId="11914"/>
    <cellStyle name="Обычный 3 3 5 4" xfId="35196"/>
    <cellStyle name="Обычный 3 3 6" xfId="11915"/>
    <cellStyle name="Обычный 3 3 6 2" xfId="11916"/>
    <cellStyle name="Обычный 3 3 6 3" xfId="11917"/>
    <cellStyle name="Обычный 3 3 6 4" xfId="35197"/>
    <cellStyle name="Обычный 3 3 7" xfId="11918"/>
    <cellStyle name="Обычный 3 3 8" xfId="11919"/>
    <cellStyle name="Обычный 3 3_VS.TARIFF.REQUEST.2014.1.50(v1.0)" xfId="35198"/>
    <cellStyle name="Обычный 3 4" xfId="11920"/>
    <cellStyle name="Обычный 3 4 10" xfId="11921"/>
    <cellStyle name="Обычный 3 4 11" xfId="11922"/>
    <cellStyle name="Обычный 3 4 12" xfId="11923"/>
    <cellStyle name="Обычный 3 4 13" xfId="11924"/>
    <cellStyle name="Обычный 3 4 14" xfId="35199"/>
    <cellStyle name="Обычный 3 4 2" xfId="11925"/>
    <cellStyle name="Обычный 3 4 2 2" xfId="35200"/>
    <cellStyle name="Обычный 3 4 2 2 2" xfId="35201"/>
    <cellStyle name="Обычный 3 4 2 3" xfId="35202"/>
    <cellStyle name="Обычный 3 4 2 4" xfId="35203"/>
    <cellStyle name="Обычный 3 4 2 5" xfId="35204"/>
    <cellStyle name="Обычный 3 4 2 6" xfId="35205"/>
    <cellStyle name="Обычный 3 4 2 7" xfId="35206"/>
    <cellStyle name="Обычный 3 4 3" xfId="11926"/>
    <cellStyle name="Обычный 3 4 3 10" xfId="55989"/>
    <cellStyle name="Обычный 3 4 3 2" xfId="11927"/>
    <cellStyle name="Обычный 3 4 3 2 2" xfId="11928"/>
    <cellStyle name="Обычный 3 4 3 2 2 2" xfId="11929"/>
    <cellStyle name="Обычный 3 4 3 2 2 2 2" xfId="55990"/>
    <cellStyle name="Обычный 3 4 3 2 2 2 2 2" xfId="55991"/>
    <cellStyle name="Обычный 3 4 3 2 2 2 3" xfId="55992"/>
    <cellStyle name="Обычный 3 4 3 2 2 3" xfId="11930"/>
    <cellStyle name="Обычный 3 4 3 2 2 3 2" xfId="55993"/>
    <cellStyle name="Обычный 3 4 3 2 2 4" xfId="55994"/>
    <cellStyle name="Обычный 3 4 3 2 2_НВВ РСК 2019 (II пол) МАКС" xfId="55995"/>
    <cellStyle name="Обычный 3 4 3 2 3" xfId="11931"/>
    <cellStyle name="Обычный 3 4 3 2 3 2" xfId="11932"/>
    <cellStyle name="Обычный 3 4 3 2 3 2 2" xfId="55996"/>
    <cellStyle name="Обычный 3 4 3 2 3 3" xfId="11933"/>
    <cellStyle name="Обычный 3 4 3 2 3 3 2" xfId="55997"/>
    <cellStyle name="Обычный 3 4 3 2 3 4" xfId="55998"/>
    <cellStyle name="Обычный 3 4 3 2 4" xfId="11934"/>
    <cellStyle name="Обычный 3 4 3 2 4 2" xfId="55999"/>
    <cellStyle name="Обычный 3 4 3 2 5" xfId="11935"/>
    <cellStyle name="Обычный 3 4 3 2 5 2" xfId="56000"/>
    <cellStyle name="Обычный 3 4 3 2 6" xfId="11936"/>
    <cellStyle name="Обычный 3 4 3 2 6 2" xfId="56001"/>
    <cellStyle name="Обычный 3 4 3 2 7" xfId="35207"/>
    <cellStyle name="Обычный 3 4 3 2 7 2" xfId="56002"/>
    <cellStyle name="Обычный 3 4 3 2 8" xfId="35208"/>
    <cellStyle name="Обычный 3 4 3 2 8 2" xfId="56003"/>
    <cellStyle name="Обычный 3 4 3 2 9" xfId="56004"/>
    <cellStyle name="Обычный 3 4 3 2_Лист1" xfId="56005"/>
    <cellStyle name="Обычный 3 4 3 3" xfId="11937"/>
    <cellStyle name="Обычный 3 4 3 3 2" xfId="11938"/>
    <cellStyle name="Обычный 3 4 3 3 2 2" xfId="56006"/>
    <cellStyle name="Обычный 3 4 3 3 2 2 2" xfId="56007"/>
    <cellStyle name="Обычный 3 4 3 3 2 3" xfId="56008"/>
    <cellStyle name="Обычный 3 4 3 3 3" xfId="11939"/>
    <cellStyle name="Обычный 3 4 3 3 3 2" xfId="56009"/>
    <cellStyle name="Обычный 3 4 3 3 4" xfId="56010"/>
    <cellStyle name="Обычный 3 4 3 3_НВВ РСК 2019 (II пол) МАКС" xfId="56011"/>
    <cellStyle name="Обычный 3 4 3 4" xfId="11940"/>
    <cellStyle name="Обычный 3 4 3 4 2" xfId="11941"/>
    <cellStyle name="Обычный 3 4 3 4 2 2" xfId="56012"/>
    <cellStyle name="Обычный 3 4 3 4 3" xfId="11942"/>
    <cellStyle name="Обычный 3 4 3 4 3 2" xfId="56013"/>
    <cellStyle name="Обычный 3 4 3 4 4" xfId="56014"/>
    <cellStyle name="Обычный 3 4 3 5" xfId="11943"/>
    <cellStyle name="Обычный 3 4 3 5 2" xfId="56015"/>
    <cellStyle name="Обычный 3 4 3 6" xfId="11944"/>
    <cellStyle name="Обычный 3 4 3 6 2" xfId="56016"/>
    <cellStyle name="Обычный 3 4 3 7" xfId="11945"/>
    <cellStyle name="Обычный 3 4 3 7 2" xfId="56017"/>
    <cellStyle name="Обычный 3 4 3 8" xfId="35209"/>
    <cellStyle name="Обычный 3 4 3 8 2" xfId="56018"/>
    <cellStyle name="Обычный 3 4 3 9" xfId="35210"/>
    <cellStyle name="Обычный 3 4 3 9 2" xfId="56019"/>
    <cellStyle name="Обычный 3 4 3_Лист1" xfId="56020"/>
    <cellStyle name="Обычный 3 4 4" xfId="11946"/>
    <cellStyle name="Обычный 3 4 4 2" xfId="11947"/>
    <cellStyle name="Обычный 3 4 4 2 2" xfId="11948"/>
    <cellStyle name="Обычный 3 4 4 2 2 2" xfId="56021"/>
    <cellStyle name="Обычный 3 4 4 2 2 2 2" xfId="56022"/>
    <cellStyle name="Обычный 3 4 4 2 2 3" xfId="56023"/>
    <cellStyle name="Обычный 3 4 4 2 3" xfId="11949"/>
    <cellStyle name="Обычный 3 4 4 2 3 2" xfId="56024"/>
    <cellStyle name="Обычный 3 4 4 2 4" xfId="56025"/>
    <cellStyle name="Обычный 3 4 4 2_НВВ РСК 2019 (II пол) МАКС" xfId="56026"/>
    <cellStyle name="Обычный 3 4 4 3" xfId="11950"/>
    <cellStyle name="Обычный 3 4 4 3 2" xfId="11951"/>
    <cellStyle name="Обычный 3 4 4 3 2 2" xfId="56027"/>
    <cellStyle name="Обычный 3 4 4 3 3" xfId="11952"/>
    <cellStyle name="Обычный 3 4 4 3 3 2" xfId="56028"/>
    <cellStyle name="Обычный 3 4 4 3 4" xfId="56029"/>
    <cellStyle name="Обычный 3 4 4 4" xfId="11953"/>
    <cellStyle name="Обычный 3 4 4 4 2" xfId="56030"/>
    <cellStyle name="Обычный 3 4 4 5" xfId="11954"/>
    <cellStyle name="Обычный 3 4 4 5 2" xfId="56031"/>
    <cellStyle name="Обычный 3 4 4 6" xfId="11955"/>
    <cellStyle name="Обычный 3 4 4 6 2" xfId="56032"/>
    <cellStyle name="Обычный 3 4 4 7" xfId="35211"/>
    <cellStyle name="Обычный 3 4 4 7 2" xfId="56033"/>
    <cellStyle name="Обычный 3 4 4 8" xfId="35212"/>
    <cellStyle name="Обычный 3 4 4 8 2" xfId="56034"/>
    <cellStyle name="Обычный 3 4 4 9" xfId="56035"/>
    <cellStyle name="Обычный 3 4 4_Лист1" xfId="56036"/>
    <cellStyle name="Обычный 3 4 5" xfId="11956"/>
    <cellStyle name="Обычный 3 4 5 2" xfId="11957"/>
    <cellStyle name="Обычный 3 4 5 3" xfId="11958"/>
    <cellStyle name="Обычный 3 4 5 4" xfId="35213"/>
    <cellStyle name="Обычный 3 4 5 5" xfId="35214"/>
    <cellStyle name="Обычный 3 4 6" xfId="11959"/>
    <cellStyle name="Обычный 3 4 6 2" xfId="11960"/>
    <cellStyle name="Обычный 3 4 6 3" xfId="11961"/>
    <cellStyle name="Обычный 3 4 6 4" xfId="35215"/>
    <cellStyle name="Обычный 3 4 6 5" xfId="35216"/>
    <cellStyle name="Обычный 3 4 7" xfId="11962"/>
    <cellStyle name="Обычный 3 4 7 2" xfId="35217"/>
    <cellStyle name="Обычный 3 4 8" xfId="11963"/>
    <cellStyle name="Обычный 3 4 8 2" xfId="11964"/>
    <cellStyle name="Обычный 3 4 8 3" xfId="11965"/>
    <cellStyle name="Обычный 3 4 9" xfId="11966"/>
    <cellStyle name="Обычный 3 4 9 2" xfId="11967"/>
    <cellStyle name="Обычный 3 4 9 3" xfId="11968"/>
    <cellStyle name="Обычный 3 4_Лист1" xfId="56037"/>
    <cellStyle name="Обычный 3 5" xfId="11969"/>
    <cellStyle name="Обычный 3 5 2" xfId="11970"/>
    <cellStyle name="Обычный 3 5 2 2" xfId="35218"/>
    <cellStyle name="Обычный 3 5 2 3" xfId="35219"/>
    <cellStyle name="Обычный 3 5 3" xfId="11971"/>
    <cellStyle name="Обычный 3 5 4" xfId="35220"/>
    <cellStyle name="Обычный 3 5 5" xfId="35221"/>
    <cellStyle name="Обычный 3 6" xfId="11972"/>
    <cellStyle name="Обычный 3 6 2" xfId="11973"/>
    <cellStyle name="Обычный 3 6 2 2" xfId="35222"/>
    <cellStyle name="Обычный 3 6 2 3" xfId="35223"/>
    <cellStyle name="Обычный 3 6 3" xfId="11974"/>
    <cellStyle name="Обычный 3 6 3 2" xfId="35224"/>
    <cellStyle name="Обычный 3 6 4" xfId="35225"/>
    <cellStyle name="Обычный 3 6 5" xfId="35226"/>
    <cellStyle name="Обычный 3 6 6" xfId="35227"/>
    <cellStyle name="Обычный 3 7" xfId="11975"/>
    <cellStyle name="Обычный 3 7 10" xfId="35228"/>
    <cellStyle name="Обычный 3 7 2" xfId="11976"/>
    <cellStyle name="Обычный 3 7 2 10" xfId="56038"/>
    <cellStyle name="Обычный 3 7 2 2" xfId="11977"/>
    <cellStyle name="Обычный 3 7 2 2 2" xfId="11978"/>
    <cellStyle name="Обычный 3 7 2 2 2 2" xfId="11979"/>
    <cellStyle name="Обычный 3 7 2 2 2 2 2" xfId="56039"/>
    <cellStyle name="Обычный 3 7 2 2 2 2 2 2" xfId="56040"/>
    <cellStyle name="Обычный 3 7 2 2 2 2 3" xfId="56041"/>
    <cellStyle name="Обычный 3 7 2 2 2 3" xfId="11980"/>
    <cellStyle name="Обычный 3 7 2 2 2 3 2" xfId="56042"/>
    <cellStyle name="Обычный 3 7 2 2 2 4" xfId="56043"/>
    <cellStyle name="Обычный 3 7 2 2 2_НВВ РСК 2019 (II пол) МАКС" xfId="56044"/>
    <cellStyle name="Обычный 3 7 2 2 3" xfId="11981"/>
    <cellStyle name="Обычный 3 7 2 2 3 2" xfId="11982"/>
    <cellStyle name="Обычный 3 7 2 2 3 2 2" xfId="56045"/>
    <cellStyle name="Обычный 3 7 2 2 3 3" xfId="11983"/>
    <cellStyle name="Обычный 3 7 2 2 3 3 2" xfId="56046"/>
    <cellStyle name="Обычный 3 7 2 2 3 4" xfId="56047"/>
    <cellStyle name="Обычный 3 7 2 2 4" xfId="11984"/>
    <cellStyle name="Обычный 3 7 2 2 4 2" xfId="56048"/>
    <cellStyle name="Обычный 3 7 2 2 5" xfId="11985"/>
    <cellStyle name="Обычный 3 7 2 2 5 2" xfId="56049"/>
    <cellStyle name="Обычный 3 7 2 2 6" xfId="11986"/>
    <cellStyle name="Обычный 3 7 2 2 6 2" xfId="56050"/>
    <cellStyle name="Обычный 3 7 2 2 7" xfId="35229"/>
    <cellStyle name="Обычный 3 7 2 2 7 2" xfId="56051"/>
    <cellStyle name="Обычный 3 7 2 2 8" xfId="35230"/>
    <cellStyle name="Обычный 3 7 2 2 8 2" xfId="56052"/>
    <cellStyle name="Обычный 3 7 2 2 9" xfId="56053"/>
    <cellStyle name="Обычный 3 7 2 2_Лист1" xfId="56054"/>
    <cellStyle name="Обычный 3 7 2 3" xfId="11987"/>
    <cellStyle name="Обычный 3 7 2 3 2" xfId="11988"/>
    <cellStyle name="Обычный 3 7 2 3 2 2" xfId="56055"/>
    <cellStyle name="Обычный 3 7 2 3 2 2 2" xfId="56056"/>
    <cellStyle name="Обычный 3 7 2 3 2 3" xfId="56057"/>
    <cellStyle name="Обычный 3 7 2 3 3" xfId="11989"/>
    <cellStyle name="Обычный 3 7 2 3 3 2" xfId="56058"/>
    <cellStyle name="Обычный 3 7 2 3 4" xfId="56059"/>
    <cellStyle name="Обычный 3 7 2 3_НВВ РСК 2019 (II пол) МАКС" xfId="56060"/>
    <cellStyle name="Обычный 3 7 2 4" xfId="11990"/>
    <cellStyle name="Обычный 3 7 2 4 2" xfId="11991"/>
    <cellStyle name="Обычный 3 7 2 4 2 2" xfId="56061"/>
    <cellStyle name="Обычный 3 7 2 4 3" xfId="11992"/>
    <cellStyle name="Обычный 3 7 2 4 3 2" xfId="56062"/>
    <cellStyle name="Обычный 3 7 2 4 4" xfId="56063"/>
    <cellStyle name="Обычный 3 7 2 5" xfId="11993"/>
    <cellStyle name="Обычный 3 7 2 5 2" xfId="56064"/>
    <cellStyle name="Обычный 3 7 2 6" xfId="11994"/>
    <cellStyle name="Обычный 3 7 2 6 2" xfId="56065"/>
    <cellStyle name="Обычный 3 7 2 7" xfId="11995"/>
    <cellStyle name="Обычный 3 7 2 7 2" xfId="56066"/>
    <cellStyle name="Обычный 3 7 2 8" xfId="35231"/>
    <cellStyle name="Обычный 3 7 2 8 2" xfId="56067"/>
    <cellStyle name="Обычный 3 7 2 9" xfId="35232"/>
    <cellStyle name="Обычный 3 7 2 9 2" xfId="56068"/>
    <cellStyle name="Обычный 3 7 2_Лист1" xfId="56069"/>
    <cellStyle name="Обычный 3 7 3" xfId="11996"/>
    <cellStyle name="Обычный 3 7 3 2" xfId="11997"/>
    <cellStyle name="Обычный 3 7 3 2 2" xfId="11998"/>
    <cellStyle name="Обычный 3 7 3 2 2 2" xfId="56070"/>
    <cellStyle name="Обычный 3 7 3 2 2 2 2" xfId="56071"/>
    <cellStyle name="Обычный 3 7 3 2 2 3" xfId="56072"/>
    <cellStyle name="Обычный 3 7 3 2 3" xfId="11999"/>
    <cellStyle name="Обычный 3 7 3 2 3 2" xfId="56073"/>
    <cellStyle name="Обычный 3 7 3 2 4" xfId="56074"/>
    <cellStyle name="Обычный 3 7 3 2_НВВ РСК 2019 (II пол) МАКС" xfId="56075"/>
    <cellStyle name="Обычный 3 7 3 3" xfId="12000"/>
    <cellStyle name="Обычный 3 7 3 3 2" xfId="12001"/>
    <cellStyle name="Обычный 3 7 3 3 2 2" xfId="56076"/>
    <cellStyle name="Обычный 3 7 3 3 3" xfId="12002"/>
    <cellStyle name="Обычный 3 7 3 3 3 2" xfId="56077"/>
    <cellStyle name="Обычный 3 7 3 3 4" xfId="56078"/>
    <cellStyle name="Обычный 3 7 3 4" xfId="12003"/>
    <cellStyle name="Обычный 3 7 3 4 2" xfId="56079"/>
    <cellStyle name="Обычный 3 7 3 5" xfId="12004"/>
    <cellStyle name="Обычный 3 7 3 5 2" xfId="56080"/>
    <cellStyle name="Обычный 3 7 3 6" xfId="12005"/>
    <cellStyle name="Обычный 3 7 3 6 2" xfId="56081"/>
    <cellStyle name="Обычный 3 7 3 7" xfId="35233"/>
    <cellStyle name="Обычный 3 7 3 7 2" xfId="56082"/>
    <cellStyle name="Обычный 3 7 3 8" xfId="35234"/>
    <cellStyle name="Обычный 3 7 3 8 2" xfId="56083"/>
    <cellStyle name="Обычный 3 7 3 9" xfId="56084"/>
    <cellStyle name="Обычный 3 7 3_Лист1" xfId="56085"/>
    <cellStyle name="Обычный 3 7 4" xfId="12006"/>
    <cellStyle name="Обычный 3 7 5" xfId="12007"/>
    <cellStyle name="Обычный 3 7 5 2" xfId="12008"/>
    <cellStyle name="Обычный 3 7 5 3" xfId="12009"/>
    <cellStyle name="Обычный 3 7 6" xfId="12010"/>
    <cellStyle name="Обычный 3 7 7" xfId="12011"/>
    <cellStyle name="Обычный 3 7 8" xfId="12012"/>
    <cellStyle name="Обычный 3 7 9" xfId="35235"/>
    <cellStyle name="Обычный 3 7_Лист1" xfId="56086"/>
    <cellStyle name="Обычный 3 8" xfId="12013"/>
    <cellStyle name="Обычный 3 8 2" xfId="12014"/>
    <cellStyle name="Обычный 3 8 3" xfId="35236"/>
    <cellStyle name="Обычный 3 9" xfId="12015"/>
    <cellStyle name="Обычный 3 9 2" xfId="12016"/>
    <cellStyle name="Обычный 3 9 3" xfId="35237"/>
    <cellStyle name="Обычный 3_RZD_2009-2030_macromodel_090518" xfId="12017"/>
    <cellStyle name="Обычный 30" xfId="12018"/>
    <cellStyle name="Обычный 30 10" xfId="35238"/>
    <cellStyle name="Обычный 30 10 2" xfId="35239"/>
    <cellStyle name="Обычный 30 10 2 2" xfId="35240"/>
    <cellStyle name="Обычный 30 10 2 3" xfId="48552"/>
    <cellStyle name="Обычный 30 11" xfId="35241"/>
    <cellStyle name="Обычный 30 11 2" xfId="35242"/>
    <cellStyle name="Обычный 30 11 2 2" xfId="48564"/>
    <cellStyle name="Обычный 30 11 3" xfId="48570"/>
    <cellStyle name="Обычный 30 12" xfId="35243"/>
    <cellStyle name="Обычный 30 2" xfId="12019"/>
    <cellStyle name="Обычный 30 2 10" xfId="35244"/>
    <cellStyle name="Обычный 30 2 2" xfId="12020"/>
    <cellStyle name="Обычный 30 2 2 2" xfId="12021"/>
    <cellStyle name="Обычный 30 2 2 2 2" xfId="12022"/>
    <cellStyle name="Обычный 30 2 2 2 2 2" xfId="56087"/>
    <cellStyle name="Обычный 30 2 2 2 2 2 2" xfId="56088"/>
    <cellStyle name="Обычный 30 2 2 2 2 3" xfId="56089"/>
    <cellStyle name="Обычный 30 2 2 2 3" xfId="12023"/>
    <cellStyle name="Обычный 30 2 2 2 3 2" xfId="56090"/>
    <cellStyle name="Обычный 30 2 2 2 4" xfId="56091"/>
    <cellStyle name="Обычный 30 2 2 2_НВВ РСК 2019 (II пол) МАКС" xfId="56092"/>
    <cellStyle name="Обычный 30 2 2 3" xfId="12024"/>
    <cellStyle name="Обычный 30 2 2 3 2" xfId="12025"/>
    <cellStyle name="Обычный 30 2 2 3 2 2" xfId="56093"/>
    <cellStyle name="Обычный 30 2 2 3 3" xfId="12026"/>
    <cellStyle name="Обычный 30 2 2 3 3 2" xfId="56094"/>
    <cellStyle name="Обычный 30 2 2 3 4" xfId="56095"/>
    <cellStyle name="Обычный 30 2 2 4" xfId="12027"/>
    <cellStyle name="Обычный 30 2 2 4 2" xfId="56096"/>
    <cellStyle name="Обычный 30 2 2 5" xfId="12028"/>
    <cellStyle name="Обычный 30 2 2 5 2" xfId="56097"/>
    <cellStyle name="Обычный 30 2 2 6" xfId="12029"/>
    <cellStyle name="Обычный 30 2 2 6 2" xfId="56098"/>
    <cellStyle name="Обычный 30 2 2 7" xfId="35245"/>
    <cellStyle name="Обычный 30 2 2 7 2" xfId="56099"/>
    <cellStyle name="Обычный 30 2 2 8" xfId="35246"/>
    <cellStyle name="Обычный 30 2 2 8 2" xfId="56100"/>
    <cellStyle name="Обычный 30 2 2 9" xfId="56101"/>
    <cellStyle name="Обычный 30 2 2_Лист1" xfId="56102"/>
    <cellStyle name="Обычный 30 2 3" xfId="12030"/>
    <cellStyle name="Обычный 30 2 3 2" xfId="12031"/>
    <cellStyle name="Обычный 30 2 3 2 2" xfId="56103"/>
    <cellStyle name="Обычный 30 2 3 2 2 2" xfId="56104"/>
    <cellStyle name="Обычный 30 2 3 2 3" xfId="56105"/>
    <cellStyle name="Обычный 30 2 3 3" xfId="12032"/>
    <cellStyle name="Обычный 30 2 3 3 2" xfId="56106"/>
    <cellStyle name="Обычный 30 2 3 4" xfId="56107"/>
    <cellStyle name="Обычный 30 2 3_НВВ РСК 2019 (II пол) МАКС" xfId="56108"/>
    <cellStyle name="Обычный 30 2 4" xfId="12033"/>
    <cellStyle name="Обычный 30 2 4 2" xfId="12034"/>
    <cellStyle name="Обычный 30 2 4 2 2" xfId="56109"/>
    <cellStyle name="Обычный 30 2 4 3" xfId="12035"/>
    <cellStyle name="Обычный 30 2 4 3 2" xfId="56110"/>
    <cellStyle name="Обычный 30 2 4 4" xfId="56111"/>
    <cellStyle name="Обычный 30 2 5" xfId="12036"/>
    <cellStyle name="Обычный 30 2 5 2" xfId="56112"/>
    <cellStyle name="Обычный 30 2 6" xfId="12037"/>
    <cellStyle name="Обычный 30 2 6 2" xfId="56113"/>
    <cellStyle name="Обычный 30 2 7" xfId="12038"/>
    <cellStyle name="Обычный 30 2 7 2" xfId="56114"/>
    <cellStyle name="Обычный 30 2 8" xfId="35247"/>
    <cellStyle name="Обычный 30 2 8 2" xfId="56115"/>
    <cellStyle name="Обычный 30 2 9" xfId="35248"/>
    <cellStyle name="Обычный 30 2 9 2" xfId="35249"/>
    <cellStyle name="Обычный 30 2 9 3" xfId="48571"/>
    <cellStyle name="Обычный 30 2_Лист1" xfId="56116"/>
    <cellStyle name="Обычный 30 3" xfId="12039"/>
    <cellStyle name="Обычный 30 3 2" xfId="12040"/>
    <cellStyle name="Обычный 30 3 2 2" xfId="12041"/>
    <cellStyle name="Обычный 30 3 2 2 2" xfId="56117"/>
    <cellStyle name="Обычный 30 3 2 2 2 2" xfId="56118"/>
    <cellStyle name="Обычный 30 3 2 2 3" xfId="56119"/>
    <cellStyle name="Обычный 30 3 2 3" xfId="12042"/>
    <cellStyle name="Обычный 30 3 2 3 2" xfId="56120"/>
    <cellStyle name="Обычный 30 3 2 4" xfId="56121"/>
    <cellStyle name="Обычный 30 3 2_НВВ РСК 2019 (II пол) МАКС" xfId="56122"/>
    <cellStyle name="Обычный 30 3 3" xfId="12043"/>
    <cellStyle name="Обычный 30 3 3 2" xfId="12044"/>
    <cellStyle name="Обычный 30 3 3 2 2" xfId="56123"/>
    <cellStyle name="Обычный 30 3 3 3" xfId="12045"/>
    <cellStyle name="Обычный 30 3 3 3 2" xfId="56124"/>
    <cellStyle name="Обычный 30 3 3 4" xfId="56125"/>
    <cellStyle name="Обычный 30 3 4" xfId="12046"/>
    <cellStyle name="Обычный 30 3 4 2" xfId="56126"/>
    <cellStyle name="Обычный 30 3 5" xfId="12047"/>
    <cellStyle name="Обычный 30 3 5 2" xfId="56127"/>
    <cellStyle name="Обычный 30 3 6" xfId="12048"/>
    <cellStyle name="Обычный 30 3 6 2" xfId="56128"/>
    <cellStyle name="Обычный 30 3 7" xfId="35250"/>
    <cellStyle name="Обычный 30 3 7 2" xfId="56129"/>
    <cellStyle name="Обычный 30 3 8" xfId="35251"/>
    <cellStyle name="Обычный 30 3 8 2" xfId="56130"/>
    <cellStyle name="Обычный 30 3 9" xfId="56131"/>
    <cellStyle name="Обычный 30 3_Лист1" xfId="56132"/>
    <cellStyle name="Обычный 30 4" xfId="12049"/>
    <cellStyle name="Обычный 30 5" xfId="12050"/>
    <cellStyle name="Обычный 30 5 2" xfId="12051"/>
    <cellStyle name="Обычный 30 5 3" xfId="12052"/>
    <cellStyle name="Обычный 30 6" xfId="12053"/>
    <cellStyle name="Обычный 30 7" xfId="12054"/>
    <cellStyle name="Обычный 30 8" xfId="12055"/>
    <cellStyle name="Обычный 30 9" xfId="35252"/>
    <cellStyle name="Обычный 30_Лист1" xfId="56133"/>
    <cellStyle name="Обычный 31" xfId="12056"/>
    <cellStyle name="Обычный 31 2" xfId="12057"/>
    <cellStyle name="Обычный 31 2 2" xfId="12058"/>
    <cellStyle name="Обычный 31 2 3" xfId="12059"/>
    <cellStyle name="Обычный 31 3" xfId="12060"/>
    <cellStyle name="Обычный 31 4" xfId="35253"/>
    <cellStyle name="Обычный 32" xfId="12061"/>
    <cellStyle name="Обычный 32 10" xfId="56134"/>
    <cellStyle name="Обычный 32 2" xfId="12062"/>
    <cellStyle name="Обычный 32 2 2" xfId="12063"/>
    <cellStyle name="Обычный 32 2 2 2" xfId="12064"/>
    <cellStyle name="Обычный 32 2 2 2 2" xfId="56135"/>
    <cellStyle name="Обычный 32 2 2 2 2 2" xfId="56136"/>
    <cellStyle name="Обычный 32 2 2 2 3" xfId="56137"/>
    <cellStyle name="Обычный 32 2 2 3" xfId="12065"/>
    <cellStyle name="Обычный 32 2 2 3 2" xfId="56138"/>
    <cellStyle name="Обычный 32 2 2 4" xfId="56139"/>
    <cellStyle name="Обычный 32 2 2_НВВ РСК 2019 (II пол) МАКС" xfId="56140"/>
    <cellStyle name="Обычный 32 2 3" xfId="12066"/>
    <cellStyle name="Обычный 32 2 3 2" xfId="12067"/>
    <cellStyle name="Обычный 32 2 3 2 2" xfId="56141"/>
    <cellStyle name="Обычный 32 2 3 3" xfId="12068"/>
    <cellStyle name="Обычный 32 2 3 3 2" xfId="56142"/>
    <cellStyle name="Обычный 32 2 3 4" xfId="56143"/>
    <cellStyle name="Обычный 32 2 4" xfId="12069"/>
    <cellStyle name="Обычный 32 2 4 2" xfId="56144"/>
    <cellStyle name="Обычный 32 2 5" xfId="12070"/>
    <cellStyle name="Обычный 32 2 5 2" xfId="56145"/>
    <cellStyle name="Обычный 32 2 6" xfId="12071"/>
    <cellStyle name="Обычный 32 2 6 2" xfId="56146"/>
    <cellStyle name="Обычный 32 2 7" xfId="35254"/>
    <cellStyle name="Обычный 32 2 7 2" xfId="56147"/>
    <cellStyle name="Обычный 32 2 8" xfId="35255"/>
    <cellStyle name="Обычный 32 2 8 2" xfId="56148"/>
    <cellStyle name="Обычный 32 2 9" xfId="56149"/>
    <cellStyle name="Обычный 32 2_Лист1" xfId="56150"/>
    <cellStyle name="Обычный 32 3" xfId="12072"/>
    <cellStyle name="Обычный 32 3 2" xfId="12073"/>
    <cellStyle name="Обычный 32 3 2 2" xfId="56151"/>
    <cellStyle name="Обычный 32 3 2 2 2" xfId="56152"/>
    <cellStyle name="Обычный 32 3 2 3" xfId="56153"/>
    <cellStyle name="Обычный 32 3 3" xfId="12074"/>
    <cellStyle name="Обычный 32 3 3 2" xfId="56154"/>
    <cellStyle name="Обычный 32 3 4" xfId="56155"/>
    <cellStyle name="Обычный 32 3_НВВ РСК 2019 (II пол) МАКС" xfId="56156"/>
    <cellStyle name="Обычный 32 4" xfId="12075"/>
    <cellStyle name="Обычный 32 4 2" xfId="12076"/>
    <cellStyle name="Обычный 32 4 2 2" xfId="56157"/>
    <cellStyle name="Обычный 32 4 3" xfId="12077"/>
    <cellStyle name="Обычный 32 4 3 2" xfId="56158"/>
    <cellStyle name="Обычный 32 4 4" xfId="56159"/>
    <cellStyle name="Обычный 32 5" xfId="12078"/>
    <cellStyle name="Обычный 32 5 2" xfId="56160"/>
    <cellStyle name="Обычный 32 6" xfId="12079"/>
    <cellStyle name="Обычный 32 6 2" xfId="56161"/>
    <cellStyle name="Обычный 32 7" xfId="12080"/>
    <cellStyle name="Обычный 32 7 2" xfId="56162"/>
    <cellStyle name="Обычный 32 8" xfId="35256"/>
    <cellStyle name="Обычный 32 8 2" xfId="56163"/>
    <cellStyle name="Обычный 32 9" xfId="35257"/>
    <cellStyle name="Обычный 32 9 2" xfId="56164"/>
    <cellStyle name="Обычный 32_Лист1" xfId="56165"/>
    <cellStyle name="Обычный 33" xfId="12081"/>
    <cellStyle name="Обычный 33 10" xfId="56166"/>
    <cellStyle name="Обычный 33 2" xfId="12082"/>
    <cellStyle name="Обычный 33 2 2" xfId="12083"/>
    <cellStyle name="Обычный 33 2 2 2" xfId="12084"/>
    <cellStyle name="Обычный 33 2 2 2 2" xfId="56167"/>
    <cellStyle name="Обычный 33 2 2 2 2 2" xfId="56168"/>
    <cellStyle name="Обычный 33 2 2 2 3" xfId="56169"/>
    <cellStyle name="Обычный 33 2 2 3" xfId="12085"/>
    <cellStyle name="Обычный 33 2 2 3 2" xfId="56170"/>
    <cellStyle name="Обычный 33 2 2 4" xfId="56171"/>
    <cellStyle name="Обычный 33 2 2_НВВ РСК 2019 (II пол) МАКС" xfId="56172"/>
    <cellStyle name="Обычный 33 2 3" xfId="12086"/>
    <cellStyle name="Обычный 33 2 3 2" xfId="12087"/>
    <cellStyle name="Обычный 33 2 3 2 2" xfId="56173"/>
    <cellStyle name="Обычный 33 2 3 3" xfId="12088"/>
    <cellStyle name="Обычный 33 2 3 3 2" xfId="56174"/>
    <cellStyle name="Обычный 33 2 3 4" xfId="56175"/>
    <cellStyle name="Обычный 33 2 4" xfId="12089"/>
    <cellStyle name="Обычный 33 2 4 2" xfId="56176"/>
    <cellStyle name="Обычный 33 2 5" xfId="12090"/>
    <cellStyle name="Обычный 33 2 5 2" xfId="56177"/>
    <cellStyle name="Обычный 33 2 6" xfId="12091"/>
    <cellStyle name="Обычный 33 2 6 2" xfId="56178"/>
    <cellStyle name="Обычный 33 2 7" xfId="35258"/>
    <cellStyle name="Обычный 33 2 7 2" xfId="56179"/>
    <cellStyle name="Обычный 33 2 8" xfId="35259"/>
    <cellStyle name="Обычный 33 2 8 2" xfId="56180"/>
    <cellStyle name="Обычный 33 2 9" xfId="56181"/>
    <cellStyle name="Обычный 33 2_Лист1" xfId="56182"/>
    <cellStyle name="Обычный 33 3" xfId="12092"/>
    <cellStyle name="Обычный 33 3 2" xfId="12093"/>
    <cellStyle name="Обычный 33 3 2 2" xfId="56183"/>
    <cellStyle name="Обычный 33 3 2 2 2" xfId="56184"/>
    <cellStyle name="Обычный 33 3 2 3" xfId="56185"/>
    <cellStyle name="Обычный 33 3 3" xfId="12094"/>
    <cellStyle name="Обычный 33 3 3 2" xfId="56186"/>
    <cellStyle name="Обычный 33 3 4" xfId="56187"/>
    <cellStyle name="Обычный 33 3_НВВ РСК 2019 (II пол) МАКС" xfId="56188"/>
    <cellStyle name="Обычный 33 4" xfId="12095"/>
    <cellStyle name="Обычный 33 4 2" xfId="12096"/>
    <cellStyle name="Обычный 33 4 2 2" xfId="56189"/>
    <cellStyle name="Обычный 33 4 3" xfId="12097"/>
    <cellStyle name="Обычный 33 4 3 2" xfId="56190"/>
    <cellStyle name="Обычный 33 4 4" xfId="56191"/>
    <cellStyle name="Обычный 33 5" xfId="12098"/>
    <cellStyle name="Обычный 33 5 2" xfId="56192"/>
    <cellStyle name="Обычный 33 6" xfId="12099"/>
    <cellStyle name="Обычный 33 6 2" xfId="56193"/>
    <cellStyle name="Обычный 33 7" xfId="12100"/>
    <cellStyle name="Обычный 33 7 2" xfId="56194"/>
    <cellStyle name="Обычный 33 8" xfId="35260"/>
    <cellStyle name="Обычный 33 8 2" xfId="56195"/>
    <cellStyle name="Обычный 33 9" xfId="35261"/>
    <cellStyle name="Обычный 33 9 2" xfId="56196"/>
    <cellStyle name="Обычный 33_Лист1" xfId="56197"/>
    <cellStyle name="Обычный 34" xfId="12101"/>
    <cellStyle name="Обычный 34 2" xfId="35262"/>
    <cellStyle name="Обычный 34 3" xfId="62479"/>
    <cellStyle name="Обычный 34 4" xfId="62480"/>
    <cellStyle name="Обычный 35" xfId="12102"/>
    <cellStyle name="Обычный 35 2" xfId="35263"/>
    <cellStyle name="Обычный 36" xfId="12103"/>
    <cellStyle name="Обычный 36 2" xfId="35264"/>
    <cellStyle name="Обычный 37" xfId="12104"/>
    <cellStyle name="Обычный 37 2" xfId="35265"/>
    <cellStyle name="Обычный 38" xfId="12105"/>
    <cellStyle name="Обычный 38 2" xfId="35266"/>
    <cellStyle name="Обычный 39" xfId="12106"/>
    <cellStyle name="Обычный 39 2" xfId="35267"/>
    <cellStyle name="Обычный 4" xfId="12107"/>
    <cellStyle name="Обычный 4 10" xfId="12108"/>
    <cellStyle name="Обычный 4 10 2" xfId="35268"/>
    <cellStyle name="Обычный 4 10 3" xfId="35269"/>
    <cellStyle name="Обычный 4 11" xfId="12109"/>
    <cellStyle name="Обычный 4 11 2" xfId="35270"/>
    <cellStyle name="Обычный 4 11 3" xfId="35271"/>
    <cellStyle name="Обычный 4 12" xfId="12110"/>
    <cellStyle name="Обычный 4 12 10" xfId="35272"/>
    <cellStyle name="Обычный 4 12 10 2" xfId="56198"/>
    <cellStyle name="Обычный 4 12 11" xfId="56199"/>
    <cellStyle name="Обычный 4 12 2" xfId="12111"/>
    <cellStyle name="Обычный 4 12 2 10" xfId="56200"/>
    <cellStyle name="Обычный 4 12 2 2" xfId="12112"/>
    <cellStyle name="Обычный 4 12 2 2 2" xfId="12113"/>
    <cellStyle name="Обычный 4 12 2 2 2 2" xfId="12114"/>
    <cellStyle name="Обычный 4 12 2 2 2 2 2" xfId="56201"/>
    <cellStyle name="Обычный 4 12 2 2 2 2 2 2" xfId="56202"/>
    <cellStyle name="Обычный 4 12 2 2 2 2 3" xfId="56203"/>
    <cellStyle name="Обычный 4 12 2 2 2 3" xfId="12115"/>
    <cellStyle name="Обычный 4 12 2 2 2 3 2" xfId="56204"/>
    <cellStyle name="Обычный 4 12 2 2 2 4" xfId="56205"/>
    <cellStyle name="Обычный 4 12 2 2 2_НВВ РСК 2019 (II пол) МАКС" xfId="56206"/>
    <cellStyle name="Обычный 4 12 2 2 3" xfId="12116"/>
    <cellStyle name="Обычный 4 12 2 2 3 2" xfId="12117"/>
    <cellStyle name="Обычный 4 12 2 2 3 2 2" xfId="56207"/>
    <cellStyle name="Обычный 4 12 2 2 3 3" xfId="12118"/>
    <cellStyle name="Обычный 4 12 2 2 3 3 2" xfId="56208"/>
    <cellStyle name="Обычный 4 12 2 2 3 4" xfId="56209"/>
    <cellStyle name="Обычный 4 12 2 2 4" xfId="12119"/>
    <cellStyle name="Обычный 4 12 2 2 4 2" xfId="56210"/>
    <cellStyle name="Обычный 4 12 2 2 5" xfId="12120"/>
    <cellStyle name="Обычный 4 12 2 2 5 2" xfId="56211"/>
    <cellStyle name="Обычный 4 12 2 2 6" xfId="12121"/>
    <cellStyle name="Обычный 4 12 2 2 6 2" xfId="56212"/>
    <cellStyle name="Обычный 4 12 2 2 7" xfId="35273"/>
    <cellStyle name="Обычный 4 12 2 2 7 2" xfId="56213"/>
    <cellStyle name="Обычный 4 12 2 2 8" xfId="35274"/>
    <cellStyle name="Обычный 4 12 2 2 8 2" xfId="56214"/>
    <cellStyle name="Обычный 4 12 2 2 9" xfId="56215"/>
    <cellStyle name="Обычный 4 12 2 2_Лист1" xfId="56216"/>
    <cellStyle name="Обычный 4 12 2 3" xfId="12122"/>
    <cellStyle name="Обычный 4 12 2 3 2" xfId="12123"/>
    <cellStyle name="Обычный 4 12 2 3 2 2" xfId="56217"/>
    <cellStyle name="Обычный 4 12 2 3 2 2 2" xfId="56218"/>
    <cellStyle name="Обычный 4 12 2 3 2 3" xfId="56219"/>
    <cellStyle name="Обычный 4 12 2 3 3" xfId="12124"/>
    <cellStyle name="Обычный 4 12 2 3 3 2" xfId="56220"/>
    <cellStyle name="Обычный 4 12 2 3 4" xfId="56221"/>
    <cellStyle name="Обычный 4 12 2 3_НВВ РСК 2019 (II пол) МАКС" xfId="56222"/>
    <cellStyle name="Обычный 4 12 2 4" xfId="12125"/>
    <cellStyle name="Обычный 4 12 2 4 2" xfId="12126"/>
    <cellStyle name="Обычный 4 12 2 4 2 2" xfId="56223"/>
    <cellStyle name="Обычный 4 12 2 4 3" xfId="12127"/>
    <cellStyle name="Обычный 4 12 2 4 3 2" xfId="56224"/>
    <cellStyle name="Обычный 4 12 2 4 4" xfId="56225"/>
    <cellStyle name="Обычный 4 12 2 5" xfId="12128"/>
    <cellStyle name="Обычный 4 12 2 5 2" xfId="56226"/>
    <cellStyle name="Обычный 4 12 2 6" xfId="12129"/>
    <cellStyle name="Обычный 4 12 2 6 2" xfId="56227"/>
    <cellStyle name="Обычный 4 12 2 7" xfId="12130"/>
    <cellStyle name="Обычный 4 12 2 7 2" xfId="56228"/>
    <cellStyle name="Обычный 4 12 2 8" xfId="35275"/>
    <cellStyle name="Обычный 4 12 2 8 2" xfId="56229"/>
    <cellStyle name="Обычный 4 12 2 9" xfId="35276"/>
    <cellStyle name="Обычный 4 12 2 9 2" xfId="56230"/>
    <cellStyle name="Обычный 4 12 2_Лист1" xfId="56231"/>
    <cellStyle name="Обычный 4 12 3" xfId="12131"/>
    <cellStyle name="Обычный 4 12 3 2" xfId="12132"/>
    <cellStyle name="Обычный 4 12 3 2 2" xfId="12133"/>
    <cellStyle name="Обычный 4 12 3 2 2 2" xfId="56232"/>
    <cellStyle name="Обычный 4 12 3 2 2 2 2" xfId="56233"/>
    <cellStyle name="Обычный 4 12 3 2 2 3" xfId="56234"/>
    <cellStyle name="Обычный 4 12 3 2 3" xfId="12134"/>
    <cellStyle name="Обычный 4 12 3 2 3 2" xfId="56235"/>
    <cellStyle name="Обычный 4 12 3 2 4" xfId="56236"/>
    <cellStyle name="Обычный 4 12 3 2_НВВ РСК 2019 (II пол) МАКС" xfId="56237"/>
    <cellStyle name="Обычный 4 12 3 3" xfId="12135"/>
    <cellStyle name="Обычный 4 12 3 3 2" xfId="12136"/>
    <cellStyle name="Обычный 4 12 3 3 2 2" xfId="56238"/>
    <cellStyle name="Обычный 4 12 3 3 3" xfId="12137"/>
    <cellStyle name="Обычный 4 12 3 3 3 2" xfId="56239"/>
    <cellStyle name="Обычный 4 12 3 3 4" xfId="56240"/>
    <cellStyle name="Обычный 4 12 3 4" xfId="12138"/>
    <cellStyle name="Обычный 4 12 3 4 2" xfId="56241"/>
    <cellStyle name="Обычный 4 12 3 5" xfId="12139"/>
    <cellStyle name="Обычный 4 12 3 5 2" xfId="56242"/>
    <cellStyle name="Обычный 4 12 3 6" xfId="12140"/>
    <cellStyle name="Обычный 4 12 3 6 2" xfId="56243"/>
    <cellStyle name="Обычный 4 12 3 7" xfId="35277"/>
    <cellStyle name="Обычный 4 12 3 7 2" xfId="56244"/>
    <cellStyle name="Обычный 4 12 3 8" xfId="35278"/>
    <cellStyle name="Обычный 4 12 3 8 2" xfId="56245"/>
    <cellStyle name="Обычный 4 12 3 9" xfId="56246"/>
    <cellStyle name="Обычный 4 12 3_Лист1" xfId="56247"/>
    <cellStyle name="Обычный 4 12 4" xfId="12141"/>
    <cellStyle name="Обычный 4 12 4 2" xfId="12142"/>
    <cellStyle name="Обычный 4 12 4 2 2" xfId="56248"/>
    <cellStyle name="Обычный 4 12 4 2 2 2" xfId="56249"/>
    <cellStyle name="Обычный 4 12 4 2 3" xfId="56250"/>
    <cellStyle name="Обычный 4 12 4 3" xfId="12143"/>
    <cellStyle name="Обычный 4 12 4 3 2" xfId="56251"/>
    <cellStyle name="Обычный 4 12 4 4" xfId="56252"/>
    <cellStyle name="Обычный 4 12 4_НВВ РСК 2019 (II пол) МАКС" xfId="56253"/>
    <cellStyle name="Обычный 4 12 5" xfId="12144"/>
    <cellStyle name="Обычный 4 12 5 2" xfId="12145"/>
    <cellStyle name="Обычный 4 12 5 2 2" xfId="56254"/>
    <cellStyle name="Обычный 4 12 5 3" xfId="12146"/>
    <cellStyle name="Обычный 4 12 5 3 2" xfId="56255"/>
    <cellStyle name="Обычный 4 12 5 4" xfId="56256"/>
    <cellStyle name="Обычный 4 12 6" xfId="12147"/>
    <cellStyle name="Обычный 4 12 6 2" xfId="56257"/>
    <cellStyle name="Обычный 4 12 7" xfId="12148"/>
    <cellStyle name="Обычный 4 12 7 2" xfId="56258"/>
    <cellStyle name="Обычный 4 12 8" xfId="12149"/>
    <cellStyle name="Обычный 4 12 8 2" xfId="56259"/>
    <cellStyle name="Обычный 4 12 9" xfId="35279"/>
    <cellStyle name="Обычный 4 12 9 2" xfId="56260"/>
    <cellStyle name="Обычный 4 12_Лист1" xfId="56261"/>
    <cellStyle name="Обычный 4 13" xfId="12150"/>
    <cellStyle name="Обычный 4 13 2" xfId="35280"/>
    <cellStyle name="Обычный 4 14" xfId="12151"/>
    <cellStyle name="Обычный 4 14 2" xfId="12152"/>
    <cellStyle name="Обычный 4 15" xfId="35281"/>
    <cellStyle name="Обычный 4 16" xfId="62481"/>
    <cellStyle name="Обычный 4 2" xfId="12153"/>
    <cellStyle name="Обычный 4 2 2" xfId="12154"/>
    <cellStyle name="Обычный 4 2 2 2" xfId="12155"/>
    <cellStyle name="Обычный 4 2 2 2 2" xfId="35282"/>
    <cellStyle name="Обычный 4 2 2 3" xfId="12156"/>
    <cellStyle name="Обычный 4 2 2 3 2" xfId="35283"/>
    <cellStyle name="Обычный 4 2 2 4" xfId="35284"/>
    <cellStyle name="Обычный 4 2 2_Лист1" xfId="56262"/>
    <cellStyle name="Обычный 4 2 3" xfId="12157"/>
    <cellStyle name="Обычный 4 2 3 2" xfId="12158"/>
    <cellStyle name="Обычный 4 2 3 2 2" xfId="35285"/>
    <cellStyle name="Обычный 4 2 3 3" xfId="12159"/>
    <cellStyle name="Обычный 4 2 3 3 2" xfId="12160"/>
    <cellStyle name="Обычный 4 2 3 3 2 2" xfId="56263"/>
    <cellStyle name="Обычный 4 2 3 3 2 2 2" xfId="56264"/>
    <cellStyle name="Обычный 4 2 3 3 2 3" xfId="56265"/>
    <cellStyle name="Обычный 4 2 3 3 3" xfId="12161"/>
    <cellStyle name="Обычный 4 2 3 3 3 2" xfId="56266"/>
    <cellStyle name="Обычный 4 2 3 3 4" xfId="56267"/>
    <cellStyle name="Обычный 4 2 3 3_НВВ РСК 2019 (II пол) МАКС" xfId="56268"/>
    <cellStyle name="Обычный 4 2 3 4" xfId="12162"/>
    <cellStyle name="Обычный 4 2 3 4 2" xfId="56269"/>
    <cellStyle name="Обычный 4 2 3 4 2 2" xfId="56270"/>
    <cellStyle name="Обычный 4 2 3 4 3" xfId="56271"/>
    <cellStyle name="Обычный 4 2 3 4 3 2" xfId="56272"/>
    <cellStyle name="Обычный 4 2 3 4 4" xfId="56273"/>
    <cellStyle name="Обычный 4 2 3 5" xfId="35286"/>
    <cellStyle name="Обычный 4 2 3 5 2" xfId="56274"/>
    <cellStyle name="Обычный 4 2 3 6" xfId="56275"/>
    <cellStyle name="Обычный 4 2 3 6 2" xfId="56276"/>
    <cellStyle name="Обычный 4 2 3 7" xfId="56277"/>
    <cellStyle name="Обычный 4 2 3 7 2" xfId="56278"/>
    <cellStyle name="Обычный 4 2 3 8" xfId="56279"/>
    <cellStyle name="Обычный 4 2 3 8 2" xfId="56280"/>
    <cellStyle name="Обычный 4 2 3 9" xfId="56281"/>
    <cellStyle name="Обычный 4 2 3_Лист1" xfId="56282"/>
    <cellStyle name="Обычный 4 2 4" xfId="12163"/>
    <cellStyle name="Обычный 4 2 4 2" xfId="35287"/>
    <cellStyle name="Обычный 4 2 5" xfId="12164"/>
    <cellStyle name="Обычный 4 2 5 2" xfId="35288"/>
    <cellStyle name="Обычный 4 2 5 3" xfId="35289"/>
    <cellStyle name="Обычный 4 2 6" xfId="12165"/>
    <cellStyle name="Обычный 4 2 6 2" xfId="35290"/>
    <cellStyle name="Обычный 4 2 6 3" xfId="35291"/>
    <cellStyle name="Обычный 4 2 7" xfId="12166"/>
    <cellStyle name="Обычный 4 2 7 2" xfId="35292"/>
    <cellStyle name="Обычный 4 2 8" xfId="35293"/>
    <cellStyle name="Обычный 4 2_46EP.2012(v0.1)" xfId="12167"/>
    <cellStyle name="Обычный 4 3" xfId="12168"/>
    <cellStyle name="Обычный 4 3 2" xfId="12169"/>
    <cellStyle name="Обычный 4 3 2 2" xfId="35294"/>
    <cellStyle name="Обычный 4 3 2 3" xfId="35295"/>
    <cellStyle name="Обычный 4 3 2 4" xfId="35296"/>
    <cellStyle name="Обычный 4 3 2 5" xfId="35297"/>
    <cellStyle name="Обычный 4 3 2 6" xfId="35298"/>
    <cellStyle name="Обычный 4 3 3" xfId="12170"/>
    <cellStyle name="Обычный 4 3 3 2" xfId="35299"/>
    <cellStyle name="Обычный 4 3 3 3" xfId="35300"/>
    <cellStyle name="Обычный 4 3 3 4" xfId="35301"/>
    <cellStyle name="Обычный 4 3 3 5" xfId="35302"/>
    <cellStyle name="Обычный 4 3 3 6" xfId="35303"/>
    <cellStyle name="Обычный 4 3 4" xfId="12171"/>
    <cellStyle name="Обычный 4 3 4 2" xfId="35304"/>
    <cellStyle name="Обычный 4 3 4 3" xfId="35305"/>
    <cellStyle name="Обычный 4 3 4 4" xfId="35306"/>
    <cellStyle name="Обычный 4 3 5" xfId="12172"/>
    <cellStyle name="Обычный 4 3 5 2" xfId="35307"/>
    <cellStyle name="Обычный 4 3 6" xfId="35308"/>
    <cellStyle name="Обычный 4 3 7" xfId="35309"/>
    <cellStyle name="Обычный 4 3 8" xfId="35310"/>
    <cellStyle name="Обычный 4 3_Лист1" xfId="56283"/>
    <cellStyle name="Обычный 4 4" xfId="12173"/>
    <cellStyle name="Обычный 4 4 10" xfId="56284"/>
    <cellStyle name="Обычный 4 4 2" xfId="12174"/>
    <cellStyle name="Обычный 4 4 2 2" xfId="35311"/>
    <cellStyle name="Обычный 4 4 3" xfId="12175"/>
    <cellStyle name="Обычный 4 4 3 2" xfId="56285"/>
    <cellStyle name="Обычный 4 4 3 2 2" xfId="56286"/>
    <cellStyle name="Обычный 4 4 3 2 2 2" xfId="56287"/>
    <cellStyle name="Обычный 4 4 3 2 3" xfId="56288"/>
    <cellStyle name="Обычный 4 4 3 3" xfId="56289"/>
    <cellStyle name="Обычный 4 4 3 3 2" xfId="56290"/>
    <cellStyle name="Обычный 4 4 3 4" xfId="56291"/>
    <cellStyle name="Обычный 4 4 3_НВВ РСК 2019 (II пол) МАКС" xfId="56292"/>
    <cellStyle name="Обычный 4 4 4" xfId="12176"/>
    <cellStyle name="Обычный 4 4 4 2" xfId="12177"/>
    <cellStyle name="Обычный 4 4 4 2 2" xfId="56293"/>
    <cellStyle name="Обычный 4 4 4 3" xfId="12178"/>
    <cellStyle name="Обычный 4 4 4 3 2" xfId="56294"/>
    <cellStyle name="Обычный 4 4 4 4" xfId="56295"/>
    <cellStyle name="Обычный 4 4 5" xfId="12179"/>
    <cellStyle name="Обычный 4 4 5 2" xfId="56296"/>
    <cellStyle name="Обычный 4 4 6" xfId="35312"/>
    <cellStyle name="Обычный 4 4 6 2" xfId="56297"/>
    <cellStyle name="Обычный 4 4 7" xfId="35313"/>
    <cellStyle name="Обычный 4 4 7 2" xfId="56298"/>
    <cellStyle name="Обычный 4 4 8" xfId="56299"/>
    <cellStyle name="Обычный 4 4 9" xfId="56300"/>
    <cellStyle name="Обычный 4 4 9 2" xfId="56301"/>
    <cellStyle name="Обычный 4 4_Лист1" xfId="56302"/>
    <cellStyle name="Обычный 4 5" xfId="12180"/>
    <cellStyle name="Обычный 4 5 2" xfId="12181"/>
    <cellStyle name="Обычный 4 5 3" xfId="12182"/>
    <cellStyle name="Обычный 4 5 4" xfId="35314"/>
    <cellStyle name="Обычный 4 5 5" xfId="35315"/>
    <cellStyle name="Обычный 4 6" xfId="12183"/>
    <cellStyle name="Обычный 4 6 2" xfId="12184"/>
    <cellStyle name="Обычный 4 6 3" xfId="12185"/>
    <cellStyle name="Обычный 4 6 4" xfId="35316"/>
    <cellStyle name="Обычный 4 6 5" xfId="35317"/>
    <cellStyle name="Обычный 4 7" xfId="12186"/>
    <cellStyle name="Обычный 4 7 2" xfId="35318"/>
    <cellStyle name="Обычный 4 7 3" xfId="35319"/>
    <cellStyle name="Обычный 4 8" xfId="12187"/>
    <cellStyle name="Обычный 4 8 2" xfId="35320"/>
    <cellStyle name="Обычный 4 8 3" xfId="35321"/>
    <cellStyle name="Обычный 4 9" xfId="12188"/>
    <cellStyle name="Обычный 4 9 2" xfId="35322"/>
    <cellStyle name="Обычный 4 9 3" xfId="35323"/>
    <cellStyle name="Обычный 4_ARMRAZR" xfId="12189"/>
    <cellStyle name="Обычный 40" xfId="12190"/>
    <cellStyle name="Обычный 40 2" xfId="35324"/>
    <cellStyle name="Обычный 41" xfId="12191"/>
    <cellStyle name="Обычный 41 2" xfId="35325"/>
    <cellStyle name="Обычный 42" xfId="12192"/>
    <cellStyle name="Обычный 42 2" xfId="12193"/>
    <cellStyle name="Обычный 42 2 2" xfId="12194"/>
    <cellStyle name="Обычный 42 2 2 2" xfId="56303"/>
    <cellStyle name="Обычный 42 2 2 2 2" xfId="56304"/>
    <cellStyle name="Обычный 42 2 2 3" xfId="56305"/>
    <cellStyle name="Обычный 42 2 3" xfId="12195"/>
    <cellStyle name="Обычный 42 2 3 2" xfId="56306"/>
    <cellStyle name="Обычный 42 2 4" xfId="56307"/>
    <cellStyle name="Обычный 42 2_НВВ РСК 2019 (II пол) МАКС" xfId="56308"/>
    <cellStyle name="Обычный 42 3" xfId="12196"/>
    <cellStyle name="Обычный 42 3 2" xfId="12197"/>
    <cellStyle name="Обычный 42 3 2 2" xfId="56309"/>
    <cellStyle name="Обычный 42 3 3" xfId="12198"/>
    <cellStyle name="Обычный 42 3 3 2" xfId="56310"/>
    <cellStyle name="Обычный 42 3 4" xfId="56311"/>
    <cellStyle name="Обычный 42 4" xfId="12199"/>
    <cellStyle name="Обычный 42 4 2" xfId="56312"/>
    <cellStyle name="Обычный 42 5" xfId="12200"/>
    <cellStyle name="Обычный 42 5 2" xfId="56313"/>
    <cellStyle name="Обычный 42 6" xfId="12201"/>
    <cellStyle name="Обычный 42 6 2" xfId="56314"/>
    <cellStyle name="Обычный 42 7" xfId="35326"/>
    <cellStyle name="Обычный 42 7 2" xfId="56315"/>
    <cellStyle name="Обычный 42 8" xfId="35327"/>
    <cellStyle name="Обычный 42 8 2" xfId="56316"/>
    <cellStyle name="Обычный 42 9" xfId="56317"/>
    <cellStyle name="Обычный 42_Лист1" xfId="56318"/>
    <cellStyle name="Обычный 43" xfId="12202"/>
    <cellStyle name="Обычный 43 2" xfId="12203"/>
    <cellStyle name="Обычный 43 2 2" xfId="12204"/>
    <cellStyle name="Обычный 43 2 2 2" xfId="56319"/>
    <cellStyle name="Обычный 43 2 2 2 2" xfId="56320"/>
    <cellStyle name="Обычный 43 2 2 3" xfId="56321"/>
    <cellStyle name="Обычный 43 2 3" xfId="12205"/>
    <cellStyle name="Обычный 43 2 3 2" xfId="56322"/>
    <cellStyle name="Обычный 43 2 4" xfId="56323"/>
    <cellStyle name="Обычный 43 2_НВВ РСК 2019 (II пол) МАКС" xfId="56324"/>
    <cellStyle name="Обычный 43 3" xfId="12206"/>
    <cellStyle name="Обычный 43 3 2" xfId="12207"/>
    <cellStyle name="Обычный 43 3 2 2" xfId="56325"/>
    <cellStyle name="Обычный 43 3 3" xfId="12208"/>
    <cellStyle name="Обычный 43 3 3 2" xfId="56326"/>
    <cellStyle name="Обычный 43 3 4" xfId="56327"/>
    <cellStyle name="Обычный 43 4" xfId="12209"/>
    <cellStyle name="Обычный 43 4 2" xfId="56328"/>
    <cellStyle name="Обычный 43 5" xfId="12210"/>
    <cellStyle name="Обычный 43 5 2" xfId="56329"/>
    <cellStyle name="Обычный 43 6" xfId="12211"/>
    <cellStyle name="Обычный 43 6 2" xfId="56330"/>
    <cellStyle name="Обычный 43 7" xfId="35328"/>
    <cellStyle name="Обычный 43 7 2" xfId="56331"/>
    <cellStyle name="Обычный 43 8" xfId="35329"/>
    <cellStyle name="Обычный 43 8 2" xfId="56332"/>
    <cellStyle name="Обычный 43 9" xfId="56333"/>
    <cellStyle name="Обычный 43_Лист1" xfId="56334"/>
    <cellStyle name="Обычный 44" xfId="12212"/>
    <cellStyle name="Обычный 44 2" xfId="12213"/>
    <cellStyle name="Обычный 44 2 2" xfId="12214"/>
    <cellStyle name="Обычный 44 2 2 2" xfId="56335"/>
    <cellStyle name="Обычный 44 2 2 2 2" xfId="56336"/>
    <cellStyle name="Обычный 44 2 2 3" xfId="56337"/>
    <cellStyle name="Обычный 44 2 3" xfId="12215"/>
    <cellStyle name="Обычный 44 2 3 2" xfId="56338"/>
    <cellStyle name="Обычный 44 2 4" xfId="56339"/>
    <cellStyle name="Обычный 44 2_НВВ РСК 2019 (II пол) МАКС" xfId="56340"/>
    <cellStyle name="Обычный 44 3" xfId="12216"/>
    <cellStyle name="Обычный 44 3 2" xfId="12217"/>
    <cellStyle name="Обычный 44 3 2 2" xfId="56341"/>
    <cellStyle name="Обычный 44 3 3" xfId="12218"/>
    <cellStyle name="Обычный 44 3 3 2" xfId="56342"/>
    <cellStyle name="Обычный 44 3 4" xfId="56343"/>
    <cellStyle name="Обычный 44 4" xfId="12219"/>
    <cellStyle name="Обычный 44 4 2" xfId="56344"/>
    <cellStyle name="Обычный 44 5" xfId="12220"/>
    <cellStyle name="Обычный 44 5 2" xfId="56345"/>
    <cellStyle name="Обычный 44 6" xfId="12221"/>
    <cellStyle name="Обычный 44 6 2" xfId="56346"/>
    <cellStyle name="Обычный 44 7" xfId="35330"/>
    <cellStyle name="Обычный 44 7 2" xfId="56347"/>
    <cellStyle name="Обычный 44 8" xfId="35331"/>
    <cellStyle name="Обычный 44 8 2" xfId="56348"/>
    <cellStyle name="Обычный 44 9" xfId="56349"/>
    <cellStyle name="Обычный 44_Лист1" xfId="56350"/>
    <cellStyle name="Обычный 45" xfId="12222"/>
    <cellStyle name="Обычный 45 2" xfId="12223"/>
    <cellStyle name="Обычный 45 2 2" xfId="12224"/>
    <cellStyle name="Обычный 45 2 2 2" xfId="56351"/>
    <cellStyle name="Обычный 45 2 2 2 2" xfId="56352"/>
    <cellStyle name="Обычный 45 2 2 3" xfId="56353"/>
    <cellStyle name="Обычный 45 2 3" xfId="12225"/>
    <cellStyle name="Обычный 45 2 3 2" xfId="56354"/>
    <cellStyle name="Обычный 45 2 4" xfId="56355"/>
    <cellStyle name="Обычный 45 2_НВВ РСК 2019 (II пол) МАКС" xfId="56356"/>
    <cellStyle name="Обычный 45 3" xfId="12226"/>
    <cellStyle name="Обычный 45 3 2" xfId="12227"/>
    <cellStyle name="Обычный 45 3 2 2" xfId="56357"/>
    <cellStyle name="Обычный 45 3 3" xfId="12228"/>
    <cellStyle name="Обычный 45 3 3 2" xfId="56358"/>
    <cellStyle name="Обычный 45 3 4" xfId="56359"/>
    <cellStyle name="Обычный 45 4" xfId="12229"/>
    <cellStyle name="Обычный 45 4 2" xfId="56360"/>
    <cellStyle name="Обычный 45 5" xfId="12230"/>
    <cellStyle name="Обычный 45 5 2" xfId="56361"/>
    <cellStyle name="Обычный 45 6" xfId="12231"/>
    <cellStyle name="Обычный 45 6 2" xfId="56362"/>
    <cellStyle name="Обычный 45 7" xfId="35332"/>
    <cellStyle name="Обычный 45 7 2" xfId="56363"/>
    <cellStyle name="Обычный 45 8" xfId="35333"/>
    <cellStyle name="Обычный 45 8 2" xfId="56364"/>
    <cellStyle name="Обычный 45 9" xfId="56365"/>
    <cellStyle name="Обычный 45_Лист1" xfId="56366"/>
    <cellStyle name="Обычный 46" xfId="12232"/>
    <cellStyle name="Обычный 46 2" xfId="12233"/>
    <cellStyle name="Обычный 46 2 2" xfId="12234"/>
    <cellStyle name="Обычный 46 2 2 2" xfId="56367"/>
    <cellStyle name="Обычный 46 2 2 2 2" xfId="56368"/>
    <cellStyle name="Обычный 46 2 2 3" xfId="56369"/>
    <cellStyle name="Обычный 46 2 3" xfId="12235"/>
    <cellStyle name="Обычный 46 2 3 2" xfId="56370"/>
    <cellStyle name="Обычный 46 2 4" xfId="56371"/>
    <cellStyle name="Обычный 46 2_НВВ РСК 2019 (II пол) МАКС" xfId="56372"/>
    <cellStyle name="Обычный 46 3" xfId="12236"/>
    <cellStyle name="Обычный 46 3 2" xfId="12237"/>
    <cellStyle name="Обычный 46 3 2 2" xfId="56373"/>
    <cellStyle name="Обычный 46 3 3" xfId="12238"/>
    <cellStyle name="Обычный 46 3 3 2" xfId="56374"/>
    <cellStyle name="Обычный 46 3 4" xfId="56375"/>
    <cellStyle name="Обычный 46 4" xfId="12239"/>
    <cellStyle name="Обычный 46 4 2" xfId="56376"/>
    <cellStyle name="Обычный 46 5" xfId="12240"/>
    <cellStyle name="Обычный 46 5 2" xfId="56377"/>
    <cellStyle name="Обычный 46 6" xfId="12241"/>
    <cellStyle name="Обычный 46 6 2" xfId="56378"/>
    <cellStyle name="Обычный 46 7" xfId="35334"/>
    <cellStyle name="Обычный 46 7 2" xfId="56379"/>
    <cellStyle name="Обычный 46 8" xfId="35335"/>
    <cellStyle name="Обычный 46 8 2" xfId="56380"/>
    <cellStyle name="Обычный 46 9" xfId="56381"/>
    <cellStyle name="Обычный 46_Лист1" xfId="56382"/>
    <cellStyle name="Обычный 47" xfId="12242"/>
    <cellStyle name="Обычный 47 2" xfId="12243"/>
    <cellStyle name="Обычный 47 2 2" xfId="12244"/>
    <cellStyle name="Обычный 47 2 2 2" xfId="56383"/>
    <cellStyle name="Обычный 47 2 2 2 2" xfId="56384"/>
    <cellStyle name="Обычный 47 2 2 3" xfId="56385"/>
    <cellStyle name="Обычный 47 2 3" xfId="12245"/>
    <cellStyle name="Обычный 47 2 3 2" xfId="56386"/>
    <cellStyle name="Обычный 47 2 4" xfId="56387"/>
    <cellStyle name="Обычный 47 2_НВВ РСК 2019 (II пол) МАКС" xfId="56388"/>
    <cellStyle name="Обычный 47 3" xfId="12246"/>
    <cellStyle name="Обычный 47 3 2" xfId="12247"/>
    <cellStyle name="Обычный 47 3 2 2" xfId="56389"/>
    <cellStyle name="Обычный 47 3 3" xfId="12248"/>
    <cellStyle name="Обычный 47 3 3 2" xfId="56390"/>
    <cellStyle name="Обычный 47 3 4" xfId="56391"/>
    <cellStyle name="Обычный 47 4" xfId="12249"/>
    <cellStyle name="Обычный 47 4 2" xfId="56392"/>
    <cellStyle name="Обычный 47 5" xfId="12250"/>
    <cellStyle name="Обычный 47 5 2" xfId="56393"/>
    <cellStyle name="Обычный 47 6" xfId="12251"/>
    <cellStyle name="Обычный 47 6 2" xfId="56394"/>
    <cellStyle name="Обычный 47 7" xfId="35336"/>
    <cellStyle name="Обычный 47 7 2" xfId="56395"/>
    <cellStyle name="Обычный 47 8" xfId="35337"/>
    <cellStyle name="Обычный 47 8 2" xfId="56396"/>
    <cellStyle name="Обычный 47 9" xfId="56397"/>
    <cellStyle name="Обычный 47_Лист1" xfId="56398"/>
    <cellStyle name="Обычный 48" xfId="12252"/>
    <cellStyle name="Обычный 48 2" xfId="12253"/>
    <cellStyle name="Обычный 48 2 2" xfId="12254"/>
    <cellStyle name="Обычный 48 2 2 2" xfId="56399"/>
    <cellStyle name="Обычный 48 2 2 2 2" xfId="56400"/>
    <cellStyle name="Обычный 48 2 2 3" xfId="56401"/>
    <cellStyle name="Обычный 48 2 3" xfId="12255"/>
    <cellStyle name="Обычный 48 2 3 2" xfId="56402"/>
    <cellStyle name="Обычный 48 2 4" xfId="56403"/>
    <cellStyle name="Обычный 48 2_НВВ РСК 2019 (II пол) МАКС" xfId="56404"/>
    <cellStyle name="Обычный 48 3" xfId="12256"/>
    <cellStyle name="Обычный 48 3 2" xfId="12257"/>
    <cellStyle name="Обычный 48 3 2 2" xfId="56405"/>
    <cellStyle name="Обычный 48 3 3" xfId="12258"/>
    <cellStyle name="Обычный 48 3 3 2" xfId="56406"/>
    <cellStyle name="Обычный 48 3 4" xfId="56407"/>
    <cellStyle name="Обычный 48 4" xfId="12259"/>
    <cellStyle name="Обычный 48 4 2" xfId="56408"/>
    <cellStyle name="Обычный 48 5" xfId="12260"/>
    <cellStyle name="Обычный 48 5 2" xfId="56409"/>
    <cellStyle name="Обычный 48 6" xfId="12261"/>
    <cellStyle name="Обычный 48 6 2" xfId="56410"/>
    <cellStyle name="Обычный 48 7" xfId="35338"/>
    <cellStyle name="Обычный 48 7 2" xfId="56411"/>
    <cellStyle name="Обычный 48 8" xfId="35339"/>
    <cellStyle name="Обычный 48 8 2" xfId="56412"/>
    <cellStyle name="Обычный 48 9" xfId="56413"/>
    <cellStyle name="Обычный 48_Лист1" xfId="56414"/>
    <cellStyle name="Обычный 49" xfId="12262"/>
    <cellStyle name="Обычный 49 2" xfId="12263"/>
    <cellStyle name="Обычный 49 2 2" xfId="12264"/>
    <cellStyle name="Обычный 49 2 2 2" xfId="56415"/>
    <cellStyle name="Обычный 49 2 2 2 2" xfId="56416"/>
    <cellStyle name="Обычный 49 2 2 3" xfId="56417"/>
    <cellStyle name="Обычный 49 2 3" xfId="12265"/>
    <cellStyle name="Обычный 49 2 3 2" xfId="56418"/>
    <cellStyle name="Обычный 49 2 4" xfId="56419"/>
    <cellStyle name="Обычный 49 2_НВВ РСК 2019 (II пол) МАКС" xfId="56420"/>
    <cellStyle name="Обычный 49 3" xfId="12266"/>
    <cellStyle name="Обычный 49 3 2" xfId="12267"/>
    <cellStyle name="Обычный 49 3 2 2" xfId="56421"/>
    <cellStyle name="Обычный 49 3 3" xfId="12268"/>
    <cellStyle name="Обычный 49 3 3 2" xfId="56422"/>
    <cellStyle name="Обычный 49 3 4" xfId="56423"/>
    <cellStyle name="Обычный 49 4" xfId="12269"/>
    <cellStyle name="Обычный 49 4 2" xfId="56424"/>
    <cellStyle name="Обычный 49 5" xfId="12270"/>
    <cellStyle name="Обычный 49 5 2" xfId="56425"/>
    <cellStyle name="Обычный 49 6" xfId="12271"/>
    <cellStyle name="Обычный 49 6 2" xfId="56426"/>
    <cellStyle name="Обычный 49 7" xfId="35340"/>
    <cellStyle name="Обычный 49 7 2" xfId="56427"/>
    <cellStyle name="Обычный 49 8" xfId="35341"/>
    <cellStyle name="Обычный 49 8 2" xfId="56428"/>
    <cellStyle name="Обычный 49 9" xfId="56429"/>
    <cellStyle name="Обычный 49_Лист1" xfId="56430"/>
    <cellStyle name="Обычный 5" xfId="12272"/>
    <cellStyle name="Обычный 5 10" xfId="56431"/>
    <cellStyle name="Обычный 5 15" xfId="12273"/>
    <cellStyle name="Обычный 5 15 2" xfId="12274"/>
    <cellStyle name="Обычный 5 15 2 2" xfId="12275"/>
    <cellStyle name="Обычный 5 15 2 3" xfId="12276"/>
    <cellStyle name="Обычный 5 15 2 4" xfId="35342"/>
    <cellStyle name="Обычный 5 15 2 5" xfId="35343"/>
    <cellStyle name="Обычный 5 15 3" xfId="12277"/>
    <cellStyle name="Обычный 5 15 3 2" xfId="12278"/>
    <cellStyle name="Обычный 5 15 3 3" xfId="12279"/>
    <cellStyle name="Обычный 5 15 4" xfId="12280"/>
    <cellStyle name="Обычный 5 15 4 2" xfId="12281"/>
    <cellStyle name="Обычный 5 15 4 3" xfId="12282"/>
    <cellStyle name="Обычный 5 15 5" xfId="12283"/>
    <cellStyle name="Обычный 5 15 6" xfId="12284"/>
    <cellStyle name="Обычный 5 15 7" xfId="12285"/>
    <cellStyle name="Обычный 5 15 8" xfId="35344"/>
    <cellStyle name="Обычный 5 15 9" xfId="35345"/>
    <cellStyle name="Обычный 5 2" xfId="12286"/>
    <cellStyle name="Обычный 5 2 2" xfId="12287"/>
    <cellStyle name="Обычный 5 2 2 2" xfId="12288"/>
    <cellStyle name="Обычный 5 2 2 3" xfId="35346"/>
    <cellStyle name="Обычный 5 2 3" xfId="12289"/>
    <cellStyle name="Обычный 5 2 3 2" xfId="12290"/>
    <cellStyle name="Обычный 5 2 3 3" xfId="56432"/>
    <cellStyle name="Обычный 5 2 4" xfId="12291"/>
    <cellStyle name="Обычный 5 2 4 2" xfId="35347"/>
    <cellStyle name="Обычный 5 2 5" xfId="12292"/>
    <cellStyle name="Обычный 5 2_Лист1" xfId="56433"/>
    <cellStyle name="Обычный 5 3" xfId="12293"/>
    <cellStyle name="Обычный 5 3 2" xfId="12294"/>
    <cellStyle name="Обычный 5 3 3" xfId="12295"/>
    <cellStyle name="Обычный 5 3 4" xfId="35348"/>
    <cellStyle name="Обычный 5 3 5" xfId="35349"/>
    <cellStyle name="Обычный 5 4" xfId="12296"/>
    <cellStyle name="Обычный 5 4 2" xfId="12297"/>
    <cellStyle name="Обычный 5 4 3" xfId="12298"/>
    <cellStyle name="Обычный 5 4 4" xfId="12299"/>
    <cellStyle name="Обычный 5 4 5" xfId="35350"/>
    <cellStyle name="Обычный 5 5" xfId="12300"/>
    <cellStyle name="Обычный 5 5 2" xfId="12301"/>
    <cellStyle name="Обычный 5 5 3" xfId="12302"/>
    <cellStyle name="Обычный 5 5 4" xfId="35351"/>
    <cellStyle name="Обычный 5 5 5" xfId="35352"/>
    <cellStyle name="Обычный 5 6" xfId="12303"/>
    <cellStyle name="Обычный 5 6 2" xfId="12304"/>
    <cellStyle name="Обычный 5 6 3" xfId="35353"/>
    <cellStyle name="Обычный 5 7" xfId="12305"/>
    <cellStyle name="Обычный 5 7 2" xfId="35354"/>
    <cellStyle name="Обычный 5 8" xfId="12306"/>
    <cellStyle name="Обычный 5 8 2" xfId="12307"/>
    <cellStyle name="Обычный 5 8 3" xfId="35355"/>
    <cellStyle name="Обычный 5 8 4" xfId="35356"/>
    <cellStyle name="Обычный 5 9" xfId="12308"/>
    <cellStyle name="Обычный 5_Лист1" xfId="56434"/>
    <cellStyle name="Обычный 50" xfId="12309"/>
    <cellStyle name="Обычный 50 2" xfId="12310"/>
    <cellStyle name="Обычный 50 2 2" xfId="12311"/>
    <cellStyle name="Обычный 50 2 2 2" xfId="56435"/>
    <cellStyle name="Обычный 50 2 2 2 2" xfId="56436"/>
    <cellStyle name="Обычный 50 2 2 3" xfId="56437"/>
    <cellStyle name="Обычный 50 2 3" xfId="12312"/>
    <cellStyle name="Обычный 50 2 3 2" xfId="56438"/>
    <cellStyle name="Обычный 50 2 4" xfId="56439"/>
    <cellStyle name="Обычный 50 2_НВВ РСК 2019 (II пол) МАКС" xfId="56440"/>
    <cellStyle name="Обычный 50 3" xfId="12313"/>
    <cellStyle name="Обычный 50 3 2" xfId="12314"/>
    <cellStyle name="Обычный 50 3 2 2" xfId="56441"/>
    <cellStyle name="Обычный 50 3 3" xfId="12315"/>
    <cellStyle name="Обычный 50 3 3 2" xfId="56442"/>
    <cellStyle name="Обычный 50 3 4" xfId="56443"/>
    <cellStyle name="Обычный 50 4" xfId="12316"/>
    <cellStyle name="Обычный 50 4 2" xfId="56444"/>
    <cellStyle name="Обычный 50 5" xfId="12317"/>
    <cellStyle name="Обычный 50 5 2" xfId="56445"/>
    <cellStyle name="Обычный 50 6" xfId="12318"/>
    <cellStyle name="Обычный 50 6 2" xfId="56446"/>
    <cellStyle name="Обычный 50 7" xfId="35357"/>
    <cellStyle name="Обычный 50 7 2" xfId="56447"/>
    <cellStyle name="Обычный 50 8" xfId="35358"/>
    <cellStyle name="Обычный 50 8 2" xfId="56448"/>
    <cellStyle name="Обычный 50 9" xfId="56449"/>
    <cellStyle name="Обычный 50_Лист1" xfId="56450"/>
    <cellStyle name="Обычный 51" xfId="12319"/>
    <cellStyle name="Обычный 51 2" xfId="35359"/>
    <cellStyle name="Обычный 52" xfId="12320"/>
    <cellStyle name="Обычный 52 2" xfId="35360"/>
    <cellStyle name="Обычный 53" xfId="12321"/>
    <cellStyle name="Обычный 53 2" xfId="35361"/>
    <cellStyle name="Обычный 54" xfId="12322"/>
    <cellStyle name="Обычный 54 2" xfId="12323"/>
    <cellStyle name="Обычный 54 3" xfId="12324"/>
    <cellStyle name="Обычный 54 3 2" xfId="56451"/>
    <cellStyle name="Обычный 54 4" xfId="12325"/>
    <cellStyle name="Обычный 54 5" xfId="35362"/>
    <cellStyle name="Обычный 55" xfId="12326"/>
    <cellStyle name="Обычный 55 2" xfId="12327"/>
    <cellStyle name="Обычный 55 3" xfId="12328"/>
    <cellStyle name="Обычный 55 4" xfId="12329"/>
    <cellStyle name="Обычный 55 5" xfId="35363"/>
    <cellStyle name="Обычный 56" xfId="12330"/>
    <cellStyle name="Обычный 56 2" xfId="12331"/>
    <cellStyle name="Обычный 56 3" xfId="12332"/>
    <cellStyle name="Обычный 56 4" xfId="12333"/>
    <cellStyle name="Обычный 56 5" xfId="35364"/>
    <cellStyle name="Обычный 57" xfId="12334"/>
    <cellStyle name="Обычный 57 2" xfId="12335"/>
    <cellStyle name="Обычный 57 3" xfId="12336"/>
    <cellStyle name="Обычный 57 4" xfId="12337"/>
    <cellStyle name="Обычный 58" xfId="12338"/>
    <cellStyle name="Обычный 59" xfId="12339"/>
    <cellStyle name="Обычный 6" xfId="12340"/>
    <cellStyle name="Обычный 6 10" xfId="12341"/>
    <cellStyle name="Обычный 6 10 2" xfId="35365"/>
    <cellStyle name="Обычный 6 11" xfId="12342"/>
    <cellStyle name="Обычный 6 11 2" xfId="35366"/>
    <cellStyle name="Обычный 6 12" xfId="12343"/>
    <cellStyle name="Обычный 6 12 2" xfId="35367"/>
    <cellStyle name="Обычный 6 13" xfId="12344"/>
    <cellStyle name="Обычный 6 13 2" xfId="35368"/>
    <cellStyle name="Обычный 6 14" xfId="12345"/>
    <cellStyle name="Обычный 6 15" xfId="12346"/>
    <cellStyle name="Обычный 6 16" xfId="62482"/>
    <cellStyle name="Обычный 6 2" xfId="12347"/>
    <cellStyle name="Обычный 6 2 10" xfId="12348"/>
    <cellStyle name="Обычный 6 2 10 10" xfId="56452"/>
    <cellStyle name="Обычный 6 2 10 2" xfId="12349"/>
    <cellStyle name="Обычный 6 2 10 2 2" xfId="12350"/>
    <cellStyle name="Обычный 6 2 10 2 2 2" xfId="12351"/>
    <cellStyle name="Обычный 6 2 10 2 2 2 2" xfId="56453"/>
    <cellStyle name="Обычный 6 2 10 2 2 2 2 2" xfId="56454"/>
    <cellStyle name="Обычный 6 2 10 2 2 2 3" xfId="56455"/>
    <cellStyle name="Обычный 6 2 10 2 2 3" xfId="12352"/>
    <cellStyle name="Обычный 6 2 10 2 2 3 2" xfId="56456"/>
    <cellStyle name="Обычный 6 2 10 2 2 4" xfId="56457"/>
    <cellStyle name="Обычный 6 2 10 2 2_НВВ РСК 2019 (II пол) МАКС" xfId="56458"/>
    <cellStyle name="Обычный 6 2 10 2 3" xfId="12353"/>
    <cellStyle name="Обычный 6 2 10 2 3 2" xfId="12354"/>
    <cellStyle name="Обычный 6 2 10 2 3 2 2" xfId="56459"/>
    <cellStyle name="Обычный 6 2 10 2 3 3" xfId="12355"/>
    <cellStyle name="Обычный 6 2 10 2 3 3 2" xfId="56460"/>
    <cellStyle name="Обычный 6 2 10 2 3 4" xfId="56461"/>
    <cellStyle name="Обычный 6 2 10 2 4" xfId="12356"/>
    <cellStyle name="Обычный 6 2 10 2 4 2" xfId="56462"/>
    <cellStyle name="Обычный 6 2 10 2 5" xfId="12357"/>
    <cellStyle name="Обычный 6 2 10 2 5 2" xfId="56463"/>
    <cellStyle name="Обычный 6 2 10 2 6" xfId="12358"/>
    <cellStyle name="Обычный 6 2 10 2 6 2" xfId="56464"/>
    <cellStyle name="Обычный 6 2 10 2 7" xfId="35369"/>
    <cellStyle name="Обычный 6 2 10 2 7 2" xfId="56465"/>
    <cellStyle name="Обычный 6 2 10 2 8" xfId="35370"/>
    <cellStyle name="Обычный 6 2 10 2 8 2" xfId="56466"/>
    <cellStyle name="Обычный 6 2 10 2 9" xfId="56467"/>
    <cellStyle name="Обычный 6 2 10 2_Лист1" xfId="56468"/>
    <cellStyle name="Обычный 6 2 10 3" xfId="12359"/>
    <cellStyle name="Обычный 6 2 10 3 2" xfId="12360"/>
    <cellStyle name="Обычный 6 2 10 3 2 2" xfId="56469"/>
    <cellStyle name="Обычный 6 2 10 3 2 2 2" xfId="56470"/>
    <cellStyle name="Обычный 6 2 10 3 2 3" xfId="56471"/>
    <cellStyle name="Обычный 6 2 10 3 3" xfId="12361"/>
    <cellStyle name="Обычный 6 2 10 3 3 2" xfId="56472"/>
    <cellStyle name="Обычный 6 2 10 3 4" xfId="56473"/>
    <cellStyle name="Обычный 6 2 10 3_НВВ РСК 2019 (II пол) МАКС" xfId="56474"/>
    <cellStyle name="Обычный 6 2 10 4" xfId="12362"/>
    <cellStyle name="Обычный 6 2 10 4 2" xfId="12363"/>
    <cellStyle name="Обычный 6 2 10 4 2 2" xfId="56475"/>
    <cellStyle name="Обычный 6 2 10 4 3" xfId="12364"/>
    <cellStyle name="Обычный 6 2 10 4 3 2" xfId="56476"/>
    <cellStyle name="Обычный 6 2 10 4 4" xfId="56477"/>
    <cellStyle name="Обычный 6 2 10 5" xfId="12365"/>
    <cellStyle name="Обычный 6 2 10 5 2" xfId="56478"/>
    <cellStyle name="Обычный 6 2 10 6" xfId="12366"/>
    <cellStyle name="Обычный 6 2 10 6 2" xfId="56479"/>
    <cellStyle name="Обычный 6 2 10 7" xfId="12367"/>
    <cellStyle name="Обычный 6 2 10 7 2" xfId="56480"/>
    <cellStyle name="Обычный 6 2 10 8" xfId="35371"/>
    <cellStyle name="Обычный 6 2 10 8 2" xfId="56481"/>
    <cellStyle name="Обычный 6 2 10 9" xfId="35372"/>
    <cellStyle name="Обычный 6 2 10 9 2" xfId="56482"/>
    <cellStyle name="Обычный 6 2 10_Лист1" xfId="56483"/>
    <cellStyle name="Обычный 6 2 11" xfId="12368"/>
    <cellStyle name="Обычный 6 2 12" xfId="12369"/>
    <cellStyle name="Обычный 6 2 13" xfId="12370"/>
    <cellStyle name="Обычный 6 2 14" xfId="12371"/>
    <cellStyle name="Обычный 6 2 15" xfId="35373"/>
    <cellStyle name="Обычный 6 2 2" xfId="12372"/>
    <cellStyle name="Обычный 6 2 2 10" xfId="12373"/>
    <cellStyle name="Обычный 6 2 2 11" xfId="12374"/>
    <cellStyle name="Обычный 6 2 2 12" xfId="12375"/>
    <cellStyle name="Обычный 6 2 2 13" xfId="35374"/>
    <cellStyle name="Обычный 6 2 2 2" xfId="12376"/>
    <cellStyle name="Обычный 6 2 2 2 10" xfId="12377"/>
    <cellStyle name="Обычный 6 2 2 2 10 2" xfId="56484"/>
    <cellStyle name="Обычный 6 2 2 2 11" xfId="12378"/>
    <cellStyle name="Обычный 6 2 2 2 11 2" xfId="56485"/>
    <cellStyle name="Обычный 6 2 2 2 12" xfId="12379"/>
    <cellStyle name="Обычный 6 2 2 2 12 2" xfId="56486"/>
    <cellStyle name="Обычный 6 2 2 2 13" xfId="12380"/>
    <cellStyle name="Обычный 6 2 2 2 13 2" xfId="56487"/>
    <cellStyle name="Обычный 6 2 2 2 14" xfId="35375"/>
    <cellStyle name="Обычный 6 2 2 2 15" xfId="35376"/>
    <cellStyle name="Обычный 6 2 2 2 2" xfId="12381"/>
    <cellStyle name="Обычный 6 2 2 2 2 10" xfId="12382"/>
    <cellStyle name="Обычный 6 2 2 2 2 10 2" xfId="56488"/>
    <cellStyle name="Обычный 6 2 2 2 2 11" xfId="12383"/>
    <cellStyle name="Обычный 6 2 2 2 2 11 2" xfId="56489"/>
    <cellStyle name="Обычный 6 2 2 2 2 12" xfId="12384"/>
    <cellStyle name="Обычный 6 2 2 2 2 12 2" xfId="56490"/>
    <cellStyle name="Обычный 6 2 2 2 2 13" xfId="35377"/>
    <cellStyle name="Обычный 6 2 2 2 2 14" xfId="35378"/>
    <cellStyle name="Обычный 6 2 2 2 2 2" xfId="12385"/>
    <cellStyle name="Обычный 6 2 2 2 2 2 10" xfId="12386"/>
    <cellStyle name="Обычный 6 2 2 2 2 2 10 2" xfId="56491"/>
    <cellStyle name="Обычный 6 2 2 2 2 2 11" xfId="12387"/>
    <cellStyle name="Обычный 6 2 2 2 2 2 11 2" xfId="56492"/>
    <cellStyle name="Обычный 6 2 2 2 2 2 12" xfId="35379"/>
    <cellStyle name="Обычный 6 2 2 2 2 2 13" xfId="35380"/>
    <cellStyle name="Обычный 6 2 2 2 2 2 2" xfId="12388"/>
    <cellStyle name="Обычный 6 2 2 2 2 2 2 10" xfId="35381"/>
    <cellStyle name="Обычный 6 2 2 2 2 2 2 11" xfId="35382"/>
    <cellStyle name="Обычный 6 2 2 2 2 2 2 2" xfId="12389"/>
    <cellStyle name="Обычный 6 2 2 2 2 2 2 2 2" xfId="12390"/>
    <cellStyle name="Обычный 6 2 2 2 2 2 2 2 2 2" xfId="12391"/>
    <cellStyle name="Обычный 6 2 2 2 2 2 2 2 2 2 2" xfId="56493"/>
    <cellStyle name="Обычный 6 2 2 2 2 2 2 2 2 2 2 2" xfId="56494"/>
    <cellStyle name="Обычный 6 2 2 2 2 2 2 2 2 2 3" xfId="56495"/>
    <cellStyle name="Обычный 6 2 2 2 2 2 2 2 2 3" xfId="12392"/>
    <cellStyle name="Обычный 6 2 2 2 2 2 2 2 2 3 2" xfId="56496"/>
    <cellStyle name="Обычный 6 2 2 2 2 2 2 2 2 4" xfId="56497"/>
    <cellStyle name="Обычный 6 2 2 2 2 2 2 2 2_НВВ РСК 2019 (II пол) МАКС" xfId="56498"/>
    <cellStyle name="Обычный 6 2 2 2 2 2 2 2 3" xfId="12393"/>
    <cellStyle name="Обычный 6 2 2 2 2 2 2 2 3 2" xfId="12394"/>
    <cellStyle name="Обычный 6 2 2 2 2 2 2 2 3 2 2" xfId="56499"/>
    <cellStyle name="Обычный 6 2 2 2 2 2 2 2 3 3" xfId="12395"/>
    <cellStyle name="Обычный 6 2 2 2 2 2 2 2 3 3 2" xfId="56500"/>
    <cellStyle name="Обычный 6 2 2 2 2 2 2 2 3 4" xfId="56501"/>
    <cellStyle name="Обычный 6 2 2 2 2 2 2 2 4" xfId="12396"/>
    <cellStyle name="Обычный 6 2 2 2 2 2 2 2 4 2" xfId="56502"/>
    <cellStyle name="Обычный 6 2 2 2 2 2 2 2 5" xfId="12397"/>
    <cellStyle name="Обычный 6 2 2 2 2 2 2 2 5 2" xfId="56503"/>
    <cellStyle name="Обычный 6 2 2 2 2 2 2 2 6" xfId="12398"/>
    <cellStyle name="Обычный 6 2 2 2 2 2 2 2 6 2" xfId="56504"/>
    <cellStyle name="Обычный 6 2 2 2 2 2 2 2 7" xfId="35383"/>
    <cellStyle name="Обычный 6 2 2 2 2 2 2 2 7 2" xfId="56505"/>
    <cellStyle name="Обычный 6 2 2 2 2 2 2 2 8" xfId="35384"/>
    <cellStyle name="Обычный 6 2 2 2 2 2 2 2 8 2" xfId="56506"/>
    <cellStyle name="Обычный 6 2 2 2 2 2 2 2 9" xfId="56507"/>
    <cellStyle name="Обычный 6 2 2 2 2 2 2 2_Лист1" xfId="56508"/>
    <cellStyle name="Обычный 6 2 2 2 2 2 2 3" xfId="12399"/>
    <cellStyle name="Обычный 6 2 2 2 2 2 2 3 2" xfId="12400"/>
    <cellStyle name="Обычный 6 2 2 2 2 2 2 3 2 2" xfId="56509"/>
    <cellStyle name="Обычный 6 2 2 2 2 2 2 3 2 2 2" xfId="56510"/>
    <cellStyle name="Обычный 6 2 2 2 2 2 2 3 2 3" xfId="56511"/>
    <cellStyle name="Обычный 6 2 2 2 2 2 2 3 3" xfId="12401"/>
    <cellStyle name="Обычный 6 2 2 2 2 2 2 3 3 2" xfId="56512"/>
    <cellStyle name="Обычный 6 2 2 2 2 2 2 3 4" xfId="56513"/>
    <cellStyle name="Обычный 6 2 2 2 2 2 2 3_НВВ РСК 2019 (II пол) МАКС" xfId="56514"/>
    <cellStyle name="Обычный 6 2 2 2 2 2 2 4" xfId="12402"/>
    <cellStyle name="Обычный 6 2 2 2 2 2 2 4 2" xfId="12403"/>
    <cellStyle name="Обычный 6 2 2 2 2 2 2 4 2 2" xfId="56515"/>
    <cellStyle name="Обычный 6 2 2 2 2 2 2 4 3" xfId="12404"/>
    <cellStyle name="Обычный 6 2 2 2 2 2 2 4 3 2" xfId="56516"/>
    <cellStyle name="Обычный 6 2 2 2 2 2 2 4 4" xfId="56517"/>
    <cellStyle name="Обычный 6 2 2 2 2 2 2 5" xfId="12405"/>
    <cellStyle name="Обычный 6 2 2 2 2 2 2 5 2" xfId="56518"/>
    <cellStyle name="Обычный 6 2 2 2 2 2 2 6" xfId="12406"/>
    <cellStyle name="Обычный 6 2 2 2 2 2 2 6 2" xfId="56519"/>
    <cellStyle name="Обычный 6 2 2 2 2 2 2 7" xfId="12407"/>
    <cellStyle name="Обычный 6 2 2 2 2 2 2 7 2" xfId="56520"/>
    <cellStyle name="Обычный 6 2 2 2 2 2 2 8" xfId="12408"/>
    <cellStyle name="Обычный 6 2 2 2 2 2 2 8 2" xfId="56521"/>
    <cellStyle name="Обычный 6 2 2 2 2 2 2 9" xfId="12409"/>
    <cellStyle name="Обычный 6 2 2 2 2 2 2 9 2" xfId="56522"/>
    <cellStyle name="Обычный 6 2 2 2 2 2 2_Лист1" xfId="56523"/>
    <cellStyle name="Обычный 6 2 2 2 2 2 3" xfId="12410"/>
    <cellStyle name="Обычный 6 2 2 2 2 2 3 10" xfId="35385"/>
    <cellStyle name="Обычный 6 2 2 2 2 2 3 11" xfId="35386"/>
    <cellStyle name="Обычный 6 2 2 2 2 2 3 2" xfId="12411"/>
    <cellStyle name="Обычный 6 2 2 2 2 2 3 2 2" xfId="12412"/>
    <cellStyle name="Обычный 6 2 2 2 2 2 3 2 2 2" xfId="12413"/>
    <cellStyle name="Обычный 6 2 2 2 2 2 3 2 2 2 2" xfId="56524"/>
    <cellStyle name="Обычный 6 2 2 2 2 2 3 2 2 2 2 2" xfId="56525"/>
    <cellStyle name="Обычный 6 2 2 2 2 2 3 2 2 2 3" xfId="56526"/>
    <cellStyle name="Обычный 6 2 2 2 2 2 3 2 2 3" xfId="12414"/>
    <cellStyle name="Обычный 6 2 2 2 2 2 3 2 2 3 2" xfId="56527"/>
    <cellStyle name="Обычный 6 2 2 2 2 2 3 2 2 4" xfId="56528"/>
    <cellStyle name="Обычный 6 2 2 2 2 2 3 2 2_НВВ РСК 2019 (II пол) МАКС" xfId="56529"/>
    <cellStyle name="Обычный 6 2 2 2 2 2 3 2 3" xfId="12415"/>
    <cellStyle name="Обычный 6 2 2 2 2 2 3 2 3 2" xfId="12416"/>
    <cellStyle name="Обычный 6 2 2 2 2 2 3 2 3 2 2" xfId="56530"/>
    <cellStyle name="Обычный 6 2 2 2 2 2 3 2 3 3" xfId="12417"/>
    <cellStyle name="Обычный 6 2 2 2 2 2 3 2 3 3 2" xfId="56531"/>
    <cellStyle name="Обычный 6 2 2 2 2 2 3 2 3 4" xfId="56532"/>
    <cellStyle name="Обычный 6 2 2 2 2 2 3 2 4" xfId="12418"/>
    <cellStyle name="Обычный 6 2 2 2 2 2 3 2 4 2" xfId="56533"/>
    <cellStyle name="Обычный 6 2 2 2 2 2 3 2 5" xfId="12419"/>
    <cellStyle name="Обычный 6 2 2 2 2 2 3 2 5 2" xfId="56534"/>
    <cellStyle name="Обычный 6 2 2 2 2 2 3 2 6" xfId="12420"/>
    <cellStyle name="Обычный 6 2 2 2 2 2 3 2 6 2" xfId="56535"/>
    <cellStyle name="Обычный 6 2 2 2 2 2 3 2 7" xfId="35387"/>
    <cellStyle name="Обычный 6 2 2 2 2 2 3 2 7 2" xfId="56536"/>
    <cellStyle name="Обычный 6 2 2 2 2 2 3 2 8" xfId="35388"/>
    <cellStyle name="Обычный 6 2 2 2 2 2 3 2 8 2" xfId="56537"/>
    <cellStyle name="Обычный 6 2 2 2 2 2 3 2 9" xfId="56538"/>
    <cellStyle name="Обычный 6 2 2 2 2 2 3 2_Лист1" xfId="56539"/>
    <cellStyle name="Обычный 6 2 2 2 2 2 3 3" xfId="12421"/>
    <cellStyle name="Обычный 6 2 2 2 2 2 3 3 2" xfId="12422"/>
    <cellStyle name="Обычный 6 2 2 2 2 2 3 3 2 2" xfId="56540"/>
    <cellStyle name="Обычный 6 2 2 2 2 2 3 3 2 2 2" xfId="56541"/>
    <cellStyle name="Обычный 6 2 2 2 2 2 3 3 2 3" xfId="56542"/>
    <cellStyle name="Обычный 6 2 2 2 2 2 3 3 3" xfId="12423"/>
    <cellStyle name="Обычный 6 2 2 2 2 2 3 3 3 2" xfId="56543"/>
    <cellStyle name="Обычный 6 2 2 2 2 2 3 3 4" xfId="56544"/>
    <cellStyle name="Обычный 6 2 2 2 2 2 3 3_НВВ РСК 2019 (II пол) МАКС" xfId="56545"/>
    <cellStyle name="Обычный 6 2 2 2 2 2 3 4" xfId="12424"/>
    <cellStyle name="Обычный 6 2 2 2 2 2 3 4 2" xfId="12425"/>
    <cellStyle name="Обычный 6 2 2 2 2 2 3 4 2 2" xfId="56546"/>
    <cellStyle name="Обычный 6 2 2 2 2 2 3 4 3" xfId="12426"/>
    <cellStyle name="Обычный 6 2 2 2 2 2 3 4 3 2" xfId="56547"/>
    <cellStyle name="Обычный 6 2 2 2 2 2 3 4 4" xfId="56548"/>
    <cellStyle name="Обычный 6 2 2 2 2 2 3 5" xfId="12427"/>
    <cellStyle name="Обычный 6 2 2 2 2 2 3 5 2" xfId="56549"/>
    <cellStyle name="Обычный 6 2 2 2 2 2 3 6" xfId="12428"/>
    <cellStyle name="Обычный 6 2 2 2 2 2 3 6 2" xfId="56550"/>
    <cellStyle name="Обычный 6 2 2 2 2 2 3 7" xfId="12429"/>
    <cellStyle name="Обычный 6 2 2 2 2 2 3 7 2" xfId="56551"/>
    <cellStyle name="Обычный 6 2 2 2 2 2 3 8" xfId="12430"/>
    <cellStyle name="Обычный 6 2 2 2 2 2 3 8 2" xfId="56552"/>
    <cellStyle name="Обычный 6 2 2 2 2 2 3 9" xfId="12431"/>
    <cellStyle name="Обычный 6 2 2 2 2 2 3 9 2" xfId="56553"/>
    <cellStyle name="Обычный 6 2 2 2 2 2 3_Лист1" xfId="56554"/>
    <cellStyle name="Обычный 6 2 2 2 2 2 4" xfId="12432"/>
    <cellStyle name="Обычный 6 2 2 2 2 2 4 2" xfId="12433"/>
    <cellStyle name="Обычный 6 2 2 2 2 2 4 2 2" xfId="12434"/>
    <cellStyle name="Обычный 6 2 2 2 2 2 4 2 2 2" xfId="56555"/>
    <cellStyle name="Обычный 6 2 2 2 2 2 4 2 2 2 2" xfId="56556"/>
    <cellStyle name="Обычный 6 2 2 2 2 2 4 2 2 3" xfId="56557"/>
    <cellStyle name="Обычный 6 2 2 2 2 2 4 2 3" xfId="12435"/>
    <cellStyle name="Обычный 6 2 2 2 2 2 4 2 3 2" xfId="56558"/>
    <cellStyle name="Обычный 6 2 2 2 2 2 4 2 4" xfId="56559"/>
    <cellStyle name="Обычный 6 2 2 2 2 2 4 2_НВВ РСК 2019 (II пол) МАКС" xfId="56560"/>
    <cellStyle name="Обычный 6 2 2 2 2 2 4 3" xfId="12436"/>
    <cellStyle name="Обычный 6 2 2 2 2 2 4 3 2" xfId="12437"/>
    <cellStyle name="Обычный 6 2 2 2 2 2 4 3 2 2" xfId="56561"/>
    <cellStyle name="Обычный 6 2 2 2 2 2 4 3 3" xfId="12438"/>
    <cellStyle name="Обычный 6 2 2 2 2 2 4 3 3 2" xfId="56562"/>
    <cellStyle name="Обычный 6 2 2 2 2 2 4 3 4" xfId="56563"/>
    <cellStyle name="Обычный 6 2 2 2 2 2 4 4" xfId="12439"/>
    <cellStyle name="Обычный 6 2 2 2 2 2 4 4 2" xfId="56564"/>
    <cellStyle name="Обычный 6 2 2 2 2 2 4 5" xfId="12440"/>
    <cellStyle name="Обычный 6 2 2 2 2 2 4 5 2" xfId="56565"/>
    <cellStyle name="Обычный 6 2 2 2 2 2 4 6" xfId="12441"/>
    <cellStyle name="Обычный 6 2 2 2 2 2 4 6 2" xfId="56566"/>
    <cellStyle name="Обычный 6 2 2 2 2 2 4 7" xfId="35389"/>
    <cellStyle name="Обычный 6 2 2 2 2 2 4 7 2" xfId="56567"/>
    <cellStyle name="Обычный 6 2 2 2 2 2 4 8" xfId="35390"/>
    <cellStyle name="Обычный 6 2 2 2 2 2 4 8 2" xfId="56568"/>
    <cellStyle name="Обычный 6 2 2 2 2 2 4 9" xfId="56569"/>
    <cellStyle name="Обычный 6 2 2 2 2 2 4_Лист1" xfId="56570"/>
    <cellStyle name="Обычный 6 2 2 2 2 2 5" xfId="12442"/>
    <cellStyle name="Обычный 6 2 2 2 2 2 5 2" xfId="12443"/>
    <cellStyle name="Обычный 6 2 2 2 2 2 5 2 2" xfId="56571"/>
    <cellStyle name="Обычный 6 2 2 2 2 2 5 2 2 2" xfId="56572"/>
    <cellStyle name="Обычный 6 2 2 2 2 2 5 2 3" xfId="56573"/>
    <cellStyle name="Обычный 6 2 2 2 2 2 5 3" xfId="12444"/>
    <cellStyle name="Обычный 6 2 2 2 2 2 5 3 2" xfId="56574"/>
    <cellStyle name="Обычный 6 2 2 2 2 2 5 4" xfId="56575"/>
    <cellStyle name="Обычный 6 2 2 2 2 2 5_НВВ РСК 2019 (II пол) МАКС" xfId="56576"/>
    <cellStyle name="Обычный 6 2 2 2 2 2 6" xfId="12445"/>
    <cellStyle name="Обычный 6 2 2 2 2 2 6 2" xfId="12446"/>
    <cellStyle name="Обычный 6 2 2 2 2 2 6 2 2" xfId="56577"/>
    <cellStyle name="Обычный 6 2 2 2 2 2 6 3" xfId="12447"/>
    <cellStyle name="Обычный 6 2 2 2 2 2 6 3 2" xfId="56578"/>
    <cellStyle name="Обычный 6 2 2 2 2 2 6 4" xfId="56579"/>
    <cellStyle name="Обычный 6 2 2 2 2 2 7" xfId="12448"/>
    <cellStyle name="Обычный 6 2 2 2 2 2 7 2" xfId="56580"/>
    <cellStyle name="Обычный 6 2 2 2 2 2 8" xfId="12449"/>
    <cellStyle name="Обычный 6 2 2 2 2 2 8 2" xfId="56581"/>
    <cellStyle name="Обычный 6 2 2 2 2 2 9" xfId="12450"/>
    <cellStyle name="Обычный 6 2 2 2 2 2 9 2" xfId="56582"/>
    <cellStyle name="Обычный 6 2 2 2 2 2_Лист1" xfId="56583"/>
    <cellStyle name="Обычный 6 2 2 2 2 3" xfId="12451"/>
    <cellStyle name="Обычный 6 2 2 2 2 3 10" xfId="35391"/>
    <cellStyle name="Обычный 6 2 2 2 2 3 11" xfId="35392"/>
    <cellStyle name="Обычный 6 2 2 2 2 3 2" xfId="12452"/>
    <cellStyle name="Обычный 6 2 2 2 2 3 2 2" xfId="12453"/>
    <cellStyle name="Обычный 6 2 2 2 2 3 2 2 2" xfId="12454"/>
    <cellStyle name="Обычный 6 2 2 2 2 3 2 2 2 2" xfId="56584"/>
    <cellStyle name="Обычный 6 2 2 2 2 3 2 2 2 2 2" xfId="56585"/>
    <cellStyle name="Обычный 6 2 2 2 2 3 2 2 2 3" xfId="56586"/>
    <cellStyle name="Обычный 6 2 2 2 2 3 2 2 3" xfId="12455"/>
    <cellStyle name="Обычный 6 2 2 2 2 3 2 2 3 2" xfId="56587"/>
    <cellStyle name="Обычный 6 2 2 2 2 3 2 2 4" xfId="56588"/>
    <cellStyle name="Обычный 6 2 2 2 2 3 2 2_НВВ РСК 2019 (II пол) МАКС" xfId="56589"/>
    <cellStyle name="Обычный 6 2 2 2 2 3 2 3" xfId="12456"/>
    <cellStyle name="Обычный 6 2 2 2 2 3 2 3 2" xfId="12457"/>
    <cellStyle name="Обычный 6 2 2 2 2 3 2 3 2 2" xfId="56590"/>
    <cellStyle name="Обычный 6 2 2 2 2 3 2 3 3" xfId="12458"/>
    <cellStyle name="Обычный 6 2 2 2 2 3 2 3 3 2" xfId="56591"/>
    <cellStyle name="Обычный 6 2 2 2 2 3 2 3 4" xfId="56592"/>
    <cellStyle name="Обычный 6 2 2 2 2 3 2 4" xfId="12459"/>
    <cellStyle name="Обычный 6 2 2 2 2 3 2 4 2" xfId="56593"/>
    <cellStyle name="Обычный 6 2 2 2 2 3 2 5" xfId="12460"/>
    <cellStyle name="Обычный 6 2 2 2 2 3 2 5 2" xfId="56594"/>
    <cellStyle name="Обычный 6 2 2 2 2 3 2 6" xfId="12461"/>
    <cellStyle name="Обычный 6 2 2 2 2 3 2 6 2" xfId="56595"/>
    <cellStyle name="Обычный 6 2 2 2 2 3 2 7" xfId="35393"/>
    <cellStyle name="Обычный 6 2 2 2 2 3 2 7 2" xfId="56596"/>
    <cellStyle name="Обычный 6 2 2 2 2 3 2 8" xfId="35394"/>
    <cellStyle name="Обычный 6 2 2 2 2 3 2 8 2" xfId="56597"/>
    <cellStyle name="Обычный 6 2 2 2 2 3 2 9" xfId="56598"/>
    <cellStyle name="Обычный 6 2 2 2 2 3 2_Лист1" xfId="56599"/>
    <cellStyle name="Обычный 6 2 2 2 2 3 3" xfId="12462"/>
    <cellStyle name="Обычный 6 2 2 2 2 3 3 2" xfId="12463"/>
    <cellStyle name="Обычный 6 2 2 2 2 3 3 2 2" xfId="56600"/>
    <cellStyle name="Обычный 6 2 2 2 2 3 3 2 2 2" xfId="56601"/>
    <cellStyle name="Обычный 6 2 2 2 2 3 3 2 3" xfId="56602"/>
    <cellStyle name="Обычный 6 2 2 2 2 3 3 3" xfId="12464"/>
    <cellStyle name="Обычный 6 2 2 2 2 3 3 3 2" xfId="56603"/>
    <cellStyle name="Обычный 6 2 2 2 2 3 3 4" xfId="56604"/>
    <cellStyle name="Обычный 6 2 2 2 2 3 3_НВВ РСК 2019 (II пол) МАКС" xfId="56605"/>
    <cellStyle name="Обычный 6 2 2 2 2 3 4" xfId="12465"/>
    <cellStyle name="Обычный 6 2 2 2 2 3 4 2" xfId="12466"/>
    <cellStyle name="Обычный 6 2 2 2 2 3 4 2 2" xfId="56606"/>
    <cellStyle name="Обычный 6 2 2 2 2 3 4 3" xfId="12467"/>
    <cellStyle name="Обычный 6 2 2 2 2 3 4 3 2" xfId="56607"/>
    <cellStyle name="Обычный 6 2 2 2 2 3 4 4" xfId="56608"/>
    <cellStyle name="Обычный 6 2 2 2 2 3 5" xfId="12468"/>
    <cellStyle name="Обычный 6 2 2 2 2 3 5 2" xfId="56609"/>
    <cellStyle name="Обычный 6 2 2 2 2 3 6" xfId="12469"/>
    <cellStyle name="Обычный 6 2 2 2 2 3 6 2" xfId="56610"/>
    <cellStyle name="Обычный 6 2 2 2 2 3 7" xfId="12470"/>
    <cellStyle name="Обычный 6 2 2 2 2 3 7 2" xfId="56611"/>
    <cellStyle name="Обычный 6 2 2 2 2 3 8" xfId="12471"/>
    <cellStyle name="Обычный 6 2 2 2 2 3 8 2" xfId="56612"/>
    <cellStyle name="Обычный 6 2 2 2 2 3 9" xfId="12472"/>
    <cellStyle name="Обычный 6 2 2 2 2 3 9 2" xfId="56613"/>
    <cellStyle name="Обычный 6 2 2 2 2 3_Лист1" xfId="56614"/>
    <cellStyle name="Обычный 6 2 2 2 2 4" xfId="12473"/>
    <cellStyle name="Обычный 6 2 2 2 2 4 10" xfId="35395"/>
    <cellStyle name="Обычный 6 2 2 2 2 4 11" xfId="35396"/>
    <cellStyle name="Обычный 6 2 2 2 2 4 2" xfId="12474"/>
    <cellStyle name="Обычный 6 2 2 2 2 4 2 2" xfId="12475"/>
    <cellStyle name="Обычный 6 2 2 2 2 4 2 2 2" xfId="12476"/>
    <cellStyle name="Обычный 6 2 2 2 2 4 2 2 2 2" xfId="56615"/>
    <cellStyle name="Обычный 6 2 2 2 2 4 2 2 2 2 2" xfId="56616"/>
    <cellStyle name="Обычный 6 2 2 2 2 4 2 2 2 3" xfId="56617"/>
    <cellStyle name="Обычный 6 2 2 2 2 4 2 2 3" xfId="12477"/>
    <cellStyle name="Обычный 6 2 2 2 2 4 2 2 3 2" xfId="56618"/>
    <cellStyle name="Обычный 6 2 2 2 2 4 2 2 4" xfId="56619"/>
    <cellStyle name="Обычный 6 2 2 2 2 4 2 2_НВВ РСК 2019 (II пол) МАКС" xfId="56620"/>
    <cellStyle name="Обычный 6 2 2 2 2 4 2 3" xfId="12478"/>
    <cellStyle name="Обычный 6 2 2 2 2 4 2 3 2" xfId="12479"/>
    <cellStyle name="Обычный 6 2 2 2 2 4 2 3 2 2" xfId="56621"/>
    <cellStyle name="Обычный 6 2 2 2 2 4 2 3 3" xfId="12480"/>
    <cellStyle name="Обычный 6 2 2 2 2 4 2 3 3 2" xfId="56622"/>
    <cellStyle name="Обычный 6 2 2 2 2 4 2 3 4" xfId="56623"/>
    <cellStyle name="Обычный 6 2 2 2 2 4 2 4" xfId="12481"/>
    <cellStyle name="Обычный 6 2 2 2 2 4 2 4 2" xfId="56624"/>
    <cellStyle name="Обычный 6 2 2 2 2 4 2 5" xfId="12482"/>
    <cellStyle name="Обычный 6 2 2 2 2 4 2 5 2" xfId="56625"/>
    <cellStyle name="Обычный 6 2 2 2 2 4 2 6" xfId="12483"/>
    <cellStyle name="Обычный 6 2 2 2 2 4 2 6 2" xfId="56626"/>
    <cellStyle name="Обычный 6 2 2 2 2 4 2 7" xfId="35397"/>
    <cellStyle name="Обычный 6 2 2 2 2 4 2 7 2" xfId="56627"/>
    <cellStyle name="Обычный 6 2 2 2 2 4 2 8" xfId="35398"/>
    <cellStyle name="Обычный 6 2 2 2 2 4 2 8 2" xfId="56628"/>
    <cellStyle name="Обычный 6 2 2 2 2 4 2 9" xfId="56629"/>
    <cellStyle name="Обычный 6 2 2 2 2 4 2_Лист1" xfId="56630"/>
    <cellStyle name="Обычный 6 2 2 2 2 4 3" xfId="12484"/>
    <cellStyle name="Обычный 6 2 2 2 2 4 3 2" xfId="12485"/>
    <cellStyle name="Обычный 6 2 2 2 2 4 3 2 2" xfId="56631"/>
    <cellStyle name="Обычный 6 2 2 2 2 4 3 2 2 2" xfId="56632"/>
    <cellStyle name="Обычный 6 2 2 2 2 4 3 2 3" xfId="56633"/>
    <cellStyle name="Обычный 6 2 2 2 2 4 3 3" xfId="12486"/>
    <cellStyle name="Обычный 6 2 2 2 2 4 3 3 2" xfId="56634"/>
    <cellStyle name="Обычный 6 2 2 2 2 4 3 4" xfId="56635"/>
    <cellStyle name="Обычный 6 2 2 2 2 4 3_НВВ РСК 2019 (II пол) МАКС" xfId="56636"/>
    <cellStyle name="Обычный 6 2 2 2 2 4 4" xfId="12487"/>
    <cellStyle name="Обычный 6 2 2 2 2 4 4 2" xfId="12488"/>
    <cellStyle name="Обычный 6 2 2 2 2 4 4 2 2" xfId="56637"/>
    <cellStyle name="Обычный 6 2 2 2 2 4 4 3" xfId="12489"/>
    <cellStyle name="Обычный 6 2 2 2 2 4 4 3 2" xfId="56638"/>
    <cellStyle name="Обычный 6 2 2 2 2 4 4 4" xfId="56639"/>
    <cellStyle name="Обычный 6 2 2 2 2 4 5" xfId="12490"/>
    <cellStyle name="Обычный 6 2 2 2 2 4 5 2" xfId="56640"/>
    <cellStyle name="Обычный 6 2 2 2 2 4 6" xfId="12491"/>
    <cellStyle name="Обычный 6 2 2 2 2 4 6 2" xfId="56641"/>
    <cellStyle name="Обычный 6 2 2 2 2 4 7" xfId="12492"/>
    <cellStyle name="Обычный 6 2 2 2 2 4 7 2" xfId="56642"/>
    <cellStyle name="Обычный 6 2 2 2 2 4 8" xfId="12493"/>
    <cellStyle name="Обычный 6 2 2 2 2 4 8 2" xfId="56643"/>
    <cellStyle name="Обычный 6 2 2 2 2 4 9" xfId="12494"/>
    <cellStyle name="Обычный 6 2 2 2 2 4 9 2" xfId="56644"/>
    <cellStyle name="Обычный 6 2 2 2 2 4_Лист1" xfId="56645"/>
    <cellStyle name="Обычный 6 2 2 2 2 5" xfId="12495"/>
    <cellStyle name="Обычный 6 2 2 2 2 5 2" xfId="12496"/>
    <cellStyle name="Обычный 6 2 2 2 2 5 2 2" xfId="12497"/>
    <cellStyle name="Обычный 6 2 2 2 2 5 2 2 2" xfId="56646"/>
    <cellStyle name="Обычный 6 2 2 2 2 5 2 2 2 2" xfId="56647"/>
    <cellStyle name="Обычный 6 2 2 2 2 5 2 2 3" xfId="56648"/>
    <cellStyle name="Обычный 6 2 2 2 2 5 2 3" xfId="12498"/>
    <cellStyle name="Обычный 6 2 2 2 2 5 2 3 2" xfId="56649"/>
    <cellStyle name="Обычный 6 2 2 2 2 5 2 4" xfId="56650"/>
    <cellStyle name="Обычный 6 2 2 2 2 5 2_НВВ РСК 2019 (II пол) МАКС" xfId="56651"/>
    <cellStyle name="Обычный 6 2 2 2 2 5 3" xfId="12499"/>
    <cellStyle name="Обычный 6 2 2 2 2 5 3 2" xfId="12500"/>
    <cellStyle name="Обычный 6 2 2 2 2 5 3 2 2" xfId="56652"/>
    <cellStyle name="Обычный 6 2 2 2 2 5 3 3" xfId="12501"/>
    <cellStyle name="Обычный 6 2 2 2 2 5 3 3 2" xfId="56653"/>
    <cellStyle name="Обычный 6 2 2 2 2 5 3 4" xfId="56654"/>
    <cellStyle name="Обычный 6 2 2 2 2 5 4" xfId="12502"/>
    <cellStyle name="Обычный 6 2 2 2 2 5 4 2" xfId="56655"/>
    <cellStyle name="Обычный 6 2 2 2 2 5 5" xfId="12503"/>
    <cellStyle name="Обычный 6 2 2 2 2 5 5 2" xfId="56656"/>
    <cellStyle name="Обычный 6 2 2 2 2 5 6" xfId="12504"/>
    <cellStyle name="Обычный 6 2 2 2 2 5 6 2" xfId="56657"/>
    <cellStyle name="Обычный 6 2 2 2 2 5 7" xfId="35399"/>
    <cellStyle name="Обычный 6 2 2 2 2 5 7 2" xfId="56658"/>
    <cellStyle name="Обычный 6 2 2 2 2 5 8" xfId="35400"/>
    <cellStyle name="Обычный 6 2 2 2 2 5 8 2" xfId="56659"/>
    <cellStyle name="Обычный 6 2 2 2 2 5 9" xfId="56660"/>
    <cellStyle name="Обычный 6 2 2 2 2 5_Лист1" xfId="56661"/>
    <cellStyle name="Обычный 6 2 2 2 2 6" xfId="12505"/>
    <cellStyle name="Обычный 6 2 2 2 2 6 2" xfId="12506"/>
    <cellStyle name="Обычный 6 2 2 2 2 6 2 2" xfId="56662"/>
    <cellStyle name="Обычный 6 2 2 2 2 6 2 2 2" xfId="56663"/>
    <cellStyle name="Обычный 6 2 2 2 2 6 2 3" xfId="56664"/>
    <cellStyle name="Обычный 6 2 2 2 2 6 3" xfId="12507"/>
    <cellStyle name="Обычный 6 2 2 2 2 6 3 2" xfId="56665"/>
    <cellStyle name="Обычный 6 2 2 2 2 6 4" xfId="56666"/>
    <cellStyle name="Обычный 6 2 2 2 2 6_НВВ РСК 2019 (II пол) МАКС" xfId="56667"/>
    <cellStyle name="Обычный 6 2 2 2 2 7" xfId="12508"/>
    <cellStyle name="Обычный 6 2 2 2 2 7 2" xfId="12509"/>
    <cellStyle name="Обычный 6 2 2 2 2 7 2 2" xfId="56668"/>
    <cellStyle name="Обычный 6 2 2 2 2 7 3" xfId="12510"/>
    <cellStyle name="Обычный 6 2 2 2 2 7 3 2" xfId="56669"/>
    <cellStyle name="Обычный 6 2 2 2 2 7 4" xfId="56670"/>
    <cellStyle name="Обычный 6 2 2 2 2 8" xfId="12511"/>
    <cellStyle name="Обычный 6 2 2 2 2 8 2" xfId="56671"/>
    <cellStyle name="Обычный 6 2 2 2 2 9" xfId="12512"/>
    <cellStyle name="Обычный 6 2 2 2 2 9 2" xfId="56672"/>
    <cellStyle name="Обычный 6 2 2 2 2_Лист1" xfId="56673"/>
    <cellStyle name="Обычный 6 2 2 2 3" xfId="12513"/>
    <cellStyle name="Обычный 6 2 2 2 3 10" xfId="12514"/>
    <cellStyle name="Обычный 6 2 2 2 3 10 2" xfId="56674"/>
    <cellStyle name="Обычный 6 2 2 2 3 11" xfId="12515"/>
    <cellStyle name="Обычный 6 2 2 2 3 11 2" xfId="56675"/>
    <cellStyle name="Обычный 6 2 2 2 3 12" xfId="35401"/>
    <cellStyle name="Обычный 6 2 2 2 3 13" xfId="35402"/>
    <cellStyle name="Обычный 6 2 2 2 3 2" xfId="12516"/>
    <cellStyle name="Обычный 6 2 2 2 3 2 10" xfId="35403"/>
    <cellStyle name="Обычный 6 2 2 2 3 2 11" xfId="35404"/>
    <cellStyle name="Обычный 6 2 2 2 3 2 2" xfId="12517"/>
    <cellStyle name="Обычный 6 2 2 2 3 2 2 2" xfId="12518"/>
    <cellStyle name="Обычный 6 2 2 2 3 2 2 2 2" xfId="12519"/>
    <cellStyle name="Обычный 6 2 2 2 3 2 2 2 2 2" xfId="56676"/>
    <cellStyle name="Обычный 6 2 2 2 3 2 2 2 2 2 2" xfId="56677"/>
    <cellStyle name="Обычный 6 2 2 2 3 2 2 2 2 3" xfId="56678"/>
    <cellStyle name="Обычный 6 2 2 2 3 2 2 2 3" xfId="12520"/>
    <cellStyle name="Обычный 6 2 2 2 3 2 2 2 3 2" xfId="56679"/>
    <cellStyle name="Обычный 6 2 2 2 3 2 2 2 4" xfId="56680"/>
    <cellStyle name="Обычный 6 2 2 2 3 2 2 2_НВВ РСК 2019 (II пол) МАКС" xfId="56681"/>
    <cellStyle name="Обычный 6 2 2 2 3 2 2 3" xfId="12521"/>
    <cellStyle name="Обычный 6 2 2 2 3 2 2 3 2" xfId="12522"/>
    <cellStyle name="Обычный 6 2 2 2 3 2 2 3 2 2" xfId="56682"/>
    <cellStyle name="Обычный 6 2 2 2 3 2 2 3 3" xfId="12523"/>
    <cellStyle name="Обычный 6 2 2 2 3 2 2 3 3 2" xfId="56683"/>
    <cellStyle name="Обычный 6 2 2 2 3 2 2 3 4" xfId="56684"/>
    <cellStyle name="Обычный 6 2 2 2 3 2 2 4" xfId="12524"/>
    <cellStyle name="Обычный 6 2 2 2 3 2 2 4 2" xfId="56685"/>
    <cellStyle name="Обычный 6 2 2 2 3 2 2 5" xfId="12525"/>
    <cellStyle name="Обычный 6 2 2 2 3 2 2 5 2" xfId="56686"/>
    <cellStyle name="Обычный 6 2 2 2 3 2 2 6" xfId="12526"/>
    <cellStyle name="Обычный 6 2 2 2 3 2 2 6 2" xfId="56687"/>
    <cellStyle name="Обычный 6 2 2 2 3 2 2 7" xfId="35405"/>
    <cellStyle name="Обычный 6 2 2 2 3 2 2 7 2" xfId="56688"/>
    <cellStyle name="Обычный 6 2 2 2 3 2 2 8" xfId="35406"/>
    <cellStyle name="Обычный 6 2 2 2 3 2 2 8 2" xfId="56689"/>
    <cellStyle name="Обычный 6 2 2 2 3 2 2 9" xfId="56690"/>
    <cellStyle name="Обычный 6 2 2 2 3 2 2_Лист1" xfId="56691"/>
    <cellStyle name="Обычный 6 2 2 2 3 2 3" xfId="12527"/>
    <cellStyle name="Обычный 6 2 2 2 3 2 3 2" xfId="12528"/>
    <cellStyle name="Обычный 6 2 2 2 3 2 3 2 2" xfId="56692"/>
    <cellStyle name="Обычный 6 2 2 2 3 2 3 2 2 2" xfId="56693"/>
    <cellStyle name="Обычный 6 2 2 2 3 2 3 2 3" xfId="56694"/>
    <cellStyle name="Обычный 6 2 2 2 3 2 3 3" xfId="12529"/>
    <cellStyle name="Обычный 6 2 2 2 3 2 3 3 2" xfId="56695"/>
    <cellStyle name="Обычный 6 2 2 2 3 2 3 4" xfId="56696"/>
    <cellStyle name="Обычный 6 2 2 2 3 2 3_НВВ РСК 2019 (II пол) МАКС" xfId="56697"/>
    <cellStyle name="Обычный 6 2 2 2 3 2 4" xfId="12530"/>
    <cellStyle name="Обычный 6 2 2 2 3 2 4 2" xfId="12531"/>
    <cellStyle name="Обычный 6 2 2 2 3 2 4 2 2" xfId="56698"/>
    <cellStyle name="Обычный 6 2 2 2 3 2 4 3" xfId="12532"/>
    <cellStyle name="Обычный 6 2 2 2 3 2 4 3 2" xfId="56699"/>
    <cellStyle name="Обычный 6 2 2 2 3 2 4 4" xfId="56700"/>
    <cellStyle name="Обычный 6 2 2 2 3 2 5" xfId="12533"/>
    <cellStyle name="Обычный 6 2 2 2 3 2 5 2" xfId="56701"/>
    <cellStyle name="Обычный 6 2 2 2 3 2 6" xfId="12534"/>
    <cellStyle name="Обычный 6 2 2 2 3 2 6 2" xfId="56702"/>
    <cellStyle name="Обычный 6 2 2 2 3 2 7" xfId="12535"/>
    <cellStyle name="Обычный 6 2 2 2 3 2 7 2" xfId="56703"/>
    <cellStyle name="Обычный 6 2 2 2 3 2 8" xfId="12536"/>
    <cellStyle name="Обычный 6 2 2 2 3 2 8 2" xfId="56704"/>
    <cellStyle name="Обычный 6 2 2 2 3 2 9" xfId="12537"/>
    <cellStyle name="Обычный 6 2 2 2 3 2 9 2" xfId="56705"/>
    <cellStyle name="Обычный 6 2 2 2 3 2_Лист1" xfId="56706"/>
    <cellStyle name="Обычный 6 2 2 2 3 3" xfId="12538"/>
    <cellStyle name="Обычный 6 2 2 2 3 3 10" xfId="35407"/>
    <cellStyle name="Обычный 6 2 2 2 3 3 11" xfId="35408"/>
    <cellStyle name="Обычный 6 2 2 2 3 3 2" xfId="12539"/>
    <cellStyle name="Обычный 6 2 2 2 3 3 2 2" xfId="12540"/>
    <cellStyle name="Обычный 6 2 2 2 3 3 2 2 2" xfId="12541"/>
    <cellStyle name="Обычный 6 2 2 2 3 3 2 2 2 2" xfId="56707"/>
    <cellStyle name="Обычный 6 2 2 2 3 3 2 2 2 2 2" xfId="56708"/>
    <cellStyle name="Обычный 6 2 2 2 3 3 2 2 2 3" xfId="56709"/>
    <cellStyle name="Обычный 6 2 2 2 3 3 2 2 3" xfId="12542"/>
    <cellStyle name="Обычный 6 2 2 2 3 3 2 2 3 2" xfId="56710"/>
    <cellStyle name="Обычный 6 2 2 2 3 3 2 2 4" xfId="56711"/>
    <cellStyle name="Обычный 6 2 2 2 3 3 2 2_НВВ РСК 2019 (II пол) МАКС" xfId="56712"/>
    <cellStyle name="Обычный 6 2 2 2 3 3 2 3" xfId="12543"/>
    <cellStyle name="Обычный 6 2 2 2 3 3 2 3 2" xfId="12544"/>
    <cellStyle name="Обычный 6 2 2 2 3 3 2 3 2 2" xfId="56713"/>
    <cellStyle name="Обычный 6 2 2 2 3 3 2 3 3" xfId="12545"/>
    <cellStyle name="Обычный 6 2 2 2 3 3 2 3 3 2" xfId="56714"/>
    <cellStyle name="Обычный 6 2 2 2 3 3 2 3 4" xfId="56715"/>
    <cellStyle name="Обычный 6 2 2 2 3 3 2 4" xfId="12546"/>
    <cellStyle name="Обычный 6 2 2 2 3 3 2 4 2" xfId="56716"/>
    <cellStyle name="Обычный 6 2 2 2 3 3 2 5" xfId="12547"/>
    <cellStyle name="Обычный 6 2 2 2 3 3 2 5 2" xfId="56717"/>
    <cellStyle name="Обычный 6 2 2 2 3 3 2 6" xfId="12548"/>
    <cellStyle name="Обычный 6 2 2 2 3 3 2 6 2" xfId="56718"/>
    <cellStyle name="Обычный 6 2 2 2 3 3 2 7" xfId="35409"/>
    <cellStyle name="Обычный 6 2 2 2 3 3 2 7 2" xfId="56719"/>
    <cellStyle name="Обычный 6 2 2 2 3 3 2 8" xfId="35410"/>
    <cellStyle name="Обычный 6 2 2 2 3 3 2 8 2" xfId="56720"/>
    <cellStyle name="Обычный 6 2 2 2 3 3 2 9" xfId="56721"/>
    <cellStyle name="Обычный 6 2 2 2 3 3 2_Лист1" xfId="56722"/>
    <cellStyle name="Обычный 6 2 2 2 3 3 3" xfId="12549"/>
    <cellStyle name="Обычный 6 2 2 2 3 3 3 2" xfId="12550"/>
    <cellStyle name="Обычный 6 2 2 2 3 3 3 2 2" xfId="56723"/>
    <cellStyle name="Обычный 6 2 2 2 3 3 3 2 2 2" xfId="56724"/>
    <cellStyle name="Обычный 6 2 2 2 3 3 3 2 3" xfId="56725"/>
    <cellStyle name="Обычный 6 2 2 2 3 3 3 3" xfId="12551"/>
    <cellStyle name="Обычный 6 2 2 2 3 3 3 3 2" xfId="56726"/>
    <cellStyle name="Обычный 6 2 2 2 3 3 3 4" xfId="56727"/>
    <cellStyle name="Обычный 6 2 2 2 3 3 3_НВВ РСК 2019 (II пол) МАКС" xfId="56728"/>
    <cellStyle name="Обычный 6 2 2 2 3 3 4" xfId="12552"/>
    <cellStyle name="Обычный 6 2 2 2 3 3 4 2" xfId="12553"/>
    <cellStyle name="Обычный 6 2 2 2 3 3 4 2 2" xfId="56729"/>
    <cellStyle name="Обычный 6 2 2 2 3 3 4 3" xfId="12554"/>
    <cellStyle name="Обычный 6 2 2 2 3 3 4 3 2" xfId="56730"/>
    <cellStyle name="Обычный 6 2 2 2 3 3 4 4" xfId="56731"/>
    <cellStyle name="Обычный 6 2 2 2 3 3 5" xfId="12555"/>
    <cellStyle name="Обычный 6 2 2 2 3 3 5 2" xfId="56732"/>
    <cellStyle name="Обычный 6 2 2 2 3 3 6" xfId="12556"/>
    <cellStyle name="Обычный 6 2 2 2 3 3 6 2" xfId="56733"/>
    <cellStyle name="Обычный 6 2 2 2 3 3 7" xfId="12557"/>
    <cellStyle name="Обычный 6 2 2 2 3 3 7 2" xfId="56734"/>
    <cellStyle name="Обычный 6 2 2 2 3 3 8" xfId="12558"/>
    <cellStyle name="Обычный 6 2 2 2 3 3 8 2" xfId="56735"/>
    <cellStyle name="Обычный 6 2 2 2 3 3 9" xfId="12559"/>
    <cellStyle name="Обычный 6 2 2 2 3 3 9 2" xfId="56736"/>
    <cellStyle name="Обычный 6 2 2 2 3 3_Лист1" xfId="56737"/>
    <cellStyle name="Обычный 6 2 2 2 3 4" xfId="12560"/>
    <cellStyle name="Обычный 6 2 2 2 3 4 2" xfId="12561"/>
    <cellStyle name="Обычный 6 2 2 2 3 4 2 2" xfId="12562"/>
    <cellStyle name="Обычный 6 2 2 2 3 4 2 2 2" xfId="56738"/>
    <cellStyle name="Обычный 6 2 2 2 3 4 2 2 2 2" xfId="56739"/>
    <cellStyle name="Обычный 6 2 2 2 3 4 2 2 3" xfId="56740"/>
    <cellStyle name="Обычный 6 2 2 2 3 4 2 3" xfId="12563"/>
    <cellStyle name="Обычный 6 2 2 2 3 4 2 3 2" xfId="56741"/>
    <cellStyle name="Обычный 6 2 2 2 3 4 2 4" xfId="56742"/>
    <cellStyle name="Обычный 6 2 2 2 3 4 2_НВВ РСК 2019 (II пол) МАКС" xfId="56743"/>
    <cellStyle name="Обычный 6 2 2 2 3 4 3" xfId="12564"/>
    <cellStyle name="Обычный 6 2 2 2 3 4 3 2" xfId="12565"/>
    <cellStyle name="Обычный 6 2 2 2 3 4 3 2 2" xfId="56744"/>
    <cellStyle name="Обычный 6 2 2 2 3 4 3 3" xfId="12566"/>
    <cellStyle name="Обычный 6 2 2 2 3 4 3 3 2" xfId="56745"/>
    <cellStyle name="Обычный 6 2 2 2 3 4 3 4" xfId="56746"/>
    <cellStyle name="Обычный 6 2 2 2 3 4 4" xfId="12567"/>
    <cellStyle name="Обычный 6 2 2 2 3 4 4 2" xfId="56747"/>
    <cellStyle name="Обычный 6 2 2 2 3 4 5" xfId="12568"/>
    <cellStyle name="Обычный 6 2 2 2 3 4 5 2" xfId="56748"/>
    <cellStyle name="Обычный 6 2 2 2 3 4 6" xfId="12569"/>
    <cellStyle name="Обычный 6 2 2 2 3 4 6 2" xfId="56749"/>
    <cellStyle name="Обычный 6 2 2 2 3 4 7" xfId="35411"/>
    <cellStyle name="Обычный 6 2 2 2 3 4 7 2" xfId="56750"/>
    <cellStyle name="Обычный 6 2 2 2 3 4 8" xfId="35412"/>
    <cellStyle name="Обычный 6 2 2 2 3 4 8 2" xfId="56751"/>
    <cellStyle name="Обычный 6 2 2 2 3 4 9" xfId="56752"/>
    <cellStyle name="Обычный 6 2 2 2 3 4_Лист1" xfId="56753"/>
    <cellStyle name="Обычный 6 2 2 2 3 5" xfId="12570"/>
    <cellStyle name="Обычный 6 2 2 2 3 5 2" xfId="12571"/>
    <cellStyle name="Обычный 6 2 2 2 3 5 2 2" xfId="56754"/>
    <cellStyle name="Обычный 6 2 2 2 3 5 2 2 2" xfId="56755"/>
    <cellStyle name="Обычный 6 2 2 2 3 5 2 3" xfId="56756"/>
    <cellStyle name="Обычный 6 2 2 2 3 5 3" xfId="12572"/>
    <cellStyle name="Обычный 6 2 2 2 3 5 3 2" xfId="56757"/>
    <cellStyle name="Обычный 6 2 2 2 3 5 4" xfId="56758"/>
    <cellStyle name="Обычный 6 2 2 2 3 5_НВВ РСК 2019 (II пол) МАКС" xfId="56759"/>
    <cellStyle name="Обычный 6 2 2 2 3 6" xfId="12573"/>
    <cellStyle name="Обычный 6 2 2 2 3 6 2" xfId="12574"/>
    <cellStyle name="Обычный 6 2 2 2 3 6 2 2" xfId="56760"/>
    <cellStyle name="Обычный 6 2 2 2 3 6 3" xfId="12575"/>
    <cellStyle name="Обычный 6 2 2 2 3 6 3 2" xfId="56761"/>
    <cellStyle name="Обычный 6 2 2 2 3 6 4" xfId="56762"/>
    <cellStyle name="Обычный 6 2 2 2 3 7" xfId="12576"/>
    <cellStyle name="Обычный 6 2 2 2 3 7 2" xfId="56763"/>
    <cellStyle name="Обычный 6 2 2 2 3 8" xfId="12577"/>
    <cellStyle name="Обычный 6 2 2 2 3 8 2" xfId="56764"/>
    <cellStyle name="Обычный 6 2 2 2 3 9" xfId="12578"/>
    <cellStyle name="Обычный 6 2 2 2 3 9 2" xfId="56765"/>
    <cellStyle name="Обычный 6 2 2 2 3_Лист1" xfId="56766"/>
    <cellStyle name="Обычный 6 2 2 2 4" xfId="12579"/>
    <cellStyle name="Обычный 6 2 2 2 4 10" xfId="35413"/>
    <cellStyle name="Обычный 6 2 2 2 4 11" xfId="35414"/>
    <cellStyle name="Обычный 6 2 2 2 4 2" xfId="12580"/>
    <cellStyle name="Обычный 6 2 2 2 4 2 2" xfId="12581"/>
    <cellStyle name="Обычный 6 2 2 2 4 2 2 2" xfId="12582"/>
    <cellStyle name="Обычный 6 2 2 2 4 2 2 2 2" xfId="56767"/>
    <cellStyle name="Обычный 6 2 2 2 4 2 2 2 2 2" xfId="56768"/>
    <cellStyle name="Обычный 6 2 2 2 4 2 2 2 3" xfId="56769"/>
    <cellStyle name="Обычный 6 2 2 2 4 2 2 3" xfId="12583"/>
    <cellStyle name="Обычный 6 2 2 2 4 2 2 3 2" xfId="56770"/>
    <cellStyle name="Обычный 6 2 2 2 4 2 2 4" xfId="56771"/>
    <cellStyle name="Обычный 6 2 2 2 4 2 2_НВВ РСК 2019 (II пол) МАКС" xfId="56772"/>
    <cellStyle name="Обычный 6 2 2 2 4 2 3" xfId="12584"/>
    <cellStyle name="Обычный 6 2 2 2 4 2 3 2" xfId="12585"/>
    <cellStyle name="Обычный 6 2 2 2 4 2 3 2 2" xfId="56773"/>
    <cellStyle name="Обычный 6 2 2 2 4 2 3 3" xfId="12586"/>
    <cellStyle name="Обычный 6 2 2 2 4 2 3 3 2" xfId="56774"/>
    <cellStyle name="Обычный 6 2 2 2 4 2 3 4" xfId="56775"/>
    <cellStyle name="Обычный 6 2 2 2 4 2 4" xfId="12587"/>
    <cellStyle name="Обычный 6 2 2 2 4 2 4 2" xfId="56776"/>
    <cellStyle name="Обычный 6 2 2 2 4 2 5" xfId="12588"/>
    <cellStyle name="Обычный 6 2 2 2 4 2 5 2" xfId="56777"/>
    <cellStyle name="Обычный 6 2 2 2 4 2 6" xfId="12589"/>
    <cellStyle name="Обычный 6 2 2 2 4 2 6 2" xfId="56778"/>
    <cellStyle name="Обычный 6 2 2 2 4 2 7" xfId="35415"/>
    <cellStyle name="Обычный 6 2 2 2 4 2 7 2" xfId="56779"/>
    <cellStyle name="Обычный 6 2 2 2 4 2 8" xfId="35416"/>
    <cellStyle name="Обычный 6 2 2 2 4 2 8 2" xfId="56780"/>
    <cellStyle name="Обычный 6 2 2 2 4 2 9" xfId="56781"/>
    <cellStyle name="Обычный 6 2 2 2 4 2_Лист1" xfId="56782"/>
    <cellStyle name="Обычный 6 2 2 2 4 3" xfId="12590"/>
    <cellStyle name="Обычный 6 2 2 2 4 3 2" xfId="12591"/>
    <cellStyle name="Обычный 6 2 2 2 4 3 2 2" xfId="56783"/>
    <cellStyle name="Обычный 6 2 2 2 4 3 2 2 2" xfId="56784"/>
    <cellStyle name="Обычный 6 2 2 2 4 3 2 3" xfId="56785"/>
    <cellStyle name="Обычный 6 2 2 2 4 3 3" xfId="12592"/>
    <cellStyle name="Обычный 6 2 2 2 4 3 3 2" xfId="56786"/>
    <cellStyle name="Обычный 6 2 2 2 4 3 4" xfId="56787"/>
    <cellStyle name="Обычный 6 2 2 2 4 3_НВВ РСК 2019 (II пол) МАКС" xfId="56788"/>
    <cellStyle name="Обычный 6 2 2 2 4 4" xfId="12593"/>
    <cellStyle name="Обычный 6 2 2 2 4 4 2" xfId="12594"/>
    <cellStyle name="Обычный 6 2 2 2 4 4 2 2" xfId="56789"/>
    <cellStyle name="Обычный 6 2 2 2 4 4 3" xfId="12595"/>
    <cellStyle name="Обычный 6 2 2 2 4 4 3 2" xfId="56790"/>
    <cellStyle name="Обычный 6 2 2 2 4 4 4" xfId="56791"/>
    <cellStyle name="Обычный 6 2 2 2 4 5" xfId="12596"/>
    <cellStyle name="Обычный 6 2 2 2 4 5 2" xfId="56792"/>
    <cellStyle name="Обычный 6 2 2 2 4 6" xfId="12597"/>
    <cellStyle name="Обычный 6 2 2 2 4 6 2" xfId="56793"/>
    <cellStyle name="Обычный 6 2 2 2 4 7" xfId="12598"/>
    <cellStyle name="Обычный 6 2 2 2 4 7 2" xfId="56794"/>
    <cellStyle name="Обычный 6 2 2 2 4 8" xfId="12599"/>
    <cellStyle name="Обычный 6 2 2 2 4 8 2" xfId="56795"/>
    <cellStyle name="Обычный 6 2 2 2 4 9" xfId="12600"/>
    <cellStyle name="Обычный 6 2 2 2 4 9 2" xfId="56796"/>
    <cellStyle name="Обычный 6 2 2 2 4_Лист1" xfId="56797"/>
    <cellStyle name="Обычный 6 2 2 2 5" xfId="12601"/>
    <cellStyle name="Обычный 6 2 2 2 5 10" xfId="35417"/>
    <cellStyle name="Обычный 6 2 2 2 5 11" xfId="35418"/>
    <cellStyle name="Обычный 6 2 2 2 5 2" xfId="12602"/>
    <cellStyle name="Обычный 6 2 2 2 5 2 2" xfId="12603"/>
    <cellStyle name="Обычный 6 2 2 2 5 2 2 2" xfId="12604"/>
    <cellStyle name="Обычный 6 2 2 2 5 2 2 2 2" xfId="56798"/>
    <cellStyle name="Обычный 6 2 2 2 5 2 2 2 2 2" xfId="56799"/>
    <cellStyle name="Обычный 6 2 2 2 5 2 2 2 3" xfId="56800"/>
    <cellStyle name="Обычный 6 2 2 2 5 2 2 3" xfId="12605"/>
    <cellStyle name="Обычный 6 2 2 2 5 2 2 3 2" xfId="56801"/>
    <cellStyle name="Обычный 6 2 2 2 5 2 2 4" xfId="56802"/>
    <cellStyle name="Обычный 6 2 2 2 5 2 2_НВВ РСК 2019 (II пол) МАКС" xfId="56803"/>
    <cellStyle name="Обычный 6 2 2 2 5 2 3" xfId="12606"/>
    <cellStyle name="Обычный 6 2 2 2 5 2 3 2" xfId="12607"/>
    <cellStyle name="Обычный 6 2 2 2 5 2 3 2 2" xfId="56804"/>
    <cellStyle name="Обычный 6 2 2 2 5 2 3 3" xfId="12608"/>
    <cellStyle name="Обычный 6 2 2 2 5 2 3 3 2" xfId="56805"/>
    <cellStyle name="Обычный 6 2 2 2 5 2 3 4" xfId="56806"/>
    <cellStyle name="Обычный 6 2 2 2 5 2 4" xfId="12609"/>
    <cellStyle name="Обычный 6 2 2 2 5 2 4 2" xfId="56807"/>
    <cellStyle name="Обычный 6 2 2 2 5 2 5" xfId="12610"/>
    <cellStyle name="Обычный 6 2 2 2 5 2 5 2" xfId="56808"/>
    <cellStyle name="Обычный 6 2 2 2 5 2 6" xfId="12611"/>
    <cellStyle name="Обычный 6 2 2 2 5 2 6 2" xfId="56809"/>
    <cellStyle name="Обычный 6 2 2 2 5 2 7" xfId="35419"/>
    <cellStyle name="Обычный 6 2 2 2 5 2 7 2" xfId="56810"/>
    <cellStyle name="Обычный 6 2 2 2 5 2 8" xfId="35420"/>
    <cellStyle name="Обычный 6 2 2 2 5 2 8 2" xfId="56811"/>
    <cellStyle name="Обычный 6 2 2 2 5 2 9" xfId="56812"/>
    <cellStyle name="Обычный 6 2 2 2 5 2_Лист1" xfId="56813"/>
    <cellStyle name="Обычный 6 2 2 2 5 3" xfId="12612"/>
    <cellStyle name="Обычный 6 2 2 2 5 3 2" xfId="12613"/>
    <cellStyle name="Обычный 6 2 2 2 5 3 2 2" xfId="56814"/>
    <cellStyle name="Обычный 6 2 2 2 5 3 2 2 2" xfId="56815"/>
    <cellStyle name="Обычный 6 2 2 2 5 3 2 3" xfId="56816"/>
    <cellStyle name="Обычный 6 2 2 2 5 3 3" xfId="12614"/>
    <cellStyle name="Обычный 6 2 2 2 5 3 3 2" xfId="56817"/>
    <cellStyle name="Обычный 6 2 2 2 5 3 4" xfId="56818"/>
    <cellStyle name="Обычный 6 2 2 2 5 3_НВВ РСК 2019 (II пол) МАКС" xfId="56819"/>
    <cellStyle name="Обычный 6 2 2 2 5 4" xfId="12615"/>
    <cellStyle name="Обычный 6 2 2 2 5 4 2" xfId="12616"/>
    <cellStyle name="Обычный 6 2 2 2 5 4 2 2" xfId="56820"/>
    <cellStyle name="Обычный 6 2 2 2 5 4 3" xfId="12617"/>
    <cellStyle name="Обычный 6 2 2 2 5 4 3 2" xfId="56821"/>
    <cellStyle name="Обычный 6 2 2 2 5 4 4" xfId="56822"/>
    <cellStyle name="Обычный 6 2 2 2 5 5" xfId="12618"/>
    <cellStyle name="Обычный 6 2 2 2 5 5 2" xfId="56823"/>
    <cellStyle name="Обычный 6 2 2 2 5 6" xfId="12619"/>
    <cellStyle name="Обычный 6 2 2 2 5 6 2" xfId="56824"/>
    <cellStyle name="Обычный 6 2 2 2 5 7" xfId="12620"/>
    <cellStyle name="Обычный 6 2 2 2 5 7 2" xfId="56825"/>
    <cellStyle name="Обычный 6 2 2 2 5 8" xfId="12621"/>
    <cellStyle name="Обычный 6 2 2 2 5 8 2" xfId="56826"/>
    <cellStyle name="Обычный 6 2 2 2 5 9" xfId="12622"/>
    <cellStyle name="Обычный 6 2 2 2 5 9 2" xfId="56827"/>
    <cellStyle name="Обычный 6 2 2 2 5_Лист1" xfId="56828"/>
    <cellStyle name="Обычный 6 2 2 2 6" xfId="12623"/>
    <cellStyle name="Обычный 6 2 2 2 6 2" xfId="12624"/>
    <cellStyle name="Обычный 6 2 2 2 6 2 2" xfId="12625"/>
    <cellStyle name="Обычный 6 2 2 2 6 2 2 2" xfId="56829"/>
    <cellStyle name="Обычный 6 2 2 2 6 2 2 2 2" xfId="56830"/>
    <cellStyle name="Обычный 6 2 2 2 6 2 2 3" xfId="56831"/>
    <cellStyle name="Обычный 6 2 2 2 6 2 3" xfId="12626"/>
    <cellStyle name="Обычный 6 2 2 2 6 2 3 2" xfId="56832"/>
    <cellStyle name="Обычный 6 2 2 2 6 2 4" xfId="56833"/>
    <cellStyle name="Обычный 6 2 2 2 6 2_НВВ РСК 2019 (II пол) МАКС" xfId="56834"/>
    <cellStyle name="Обычный 6 2 2 2 6 3" xfId="12627"/>
    <cellStyle name="Обычный 6 2 2 2 6 3 2" xfId="12628"/>
    <cellStyle name="Обычный 6 2 2 2 6 3 2 2" xfId="56835"/>
    <cellStyle name="Обычный 6 2 2 2 6 3 3" xfId="12629"/>
    <cellStyle name="Обычный 6 2 2 2 6 3 3 2" xfId="56836"/>
    <cellStyle name="Обычный 6 2 2 2 6 3 4" xfId="56837"/>
    <cellStyle name="Обычный 6 2 2 2 6 4" xfId="12630"/>
    <cellStyle name="Обычный 6 2 2 2 6 4 2" xfId="56838"/>
    <cellStyle name="Обычный 6 2 2 2 6 5" xfId="12631"/>
    <cellStyle name="Обычный 6 2 2 2 6 5 2" xfId="56839"/>
    <cellStyle name="Обычный 6 2 2 2 6 6" xfId="12632"/>
    <cellStyle name="Обычный 6 2 2 2 6 6 2" xfId="56840"/>
    <cellStyle name="Обычный 6 2 2 2 6 7" xfId="35421"/>
    <cellStyle name="Обычный 6 2 2 2 6 7 2" xfId="56841"/>
    <cellStyle name="Обычный 6 2 2 2 6 8" xfId="35422"/>
    <cellStyle name="Обычный 6 2 2 2 6 8 2" xfId="56842"/>
    <cellStyle name="Обычный 6 2 2 2 6 9" xfId="56843"/>
    <cellStyle name="Обычный 6 2 2 2 6_Лист1" xfId="56844"/>
    <cellStyle name="Обычный 6 2 2 2 7" xfId="12633"/>
    <cellStyle name="Обычный 6 2 2 2 7 2" xfId="12634"/>
    <cellStyle name="Обычный 6 2 2 2 7 2 2" xfId="56845"/>
    <cellStyle name="Обычный 6 2 2 2 7 2 2 2" xfId="56846"/>
    <cellStyle name="Обычный 6 2 2 2 7 2 3" xfId="56847"/>
    <cellStyle name="Обычный 6 2 2 2 7 3" xfId="12635"/>
    <cellStyle name="Обычный 6 2 2 2 7 3 2" xfId="56848"/>
    <cellStyle name="Обычный 6 2 2 2 7 4" xfId="56849"/>
    <cellStyle name="Обычный 6 2 2 2 7_НВВ РСК 2019 (II пол) МАКС" xfId="56850"/>
    <cellStyle name="Обычный 6 2 2 2 8" xfId="12636"/>
    <cellStyle name="Обычный 6 2 2 2 8 2" xfId="12637"/>
    <cellStyle name="Обычный 6 2 2 2 8 2 2" xfId="56851"/>
    <cellStyle name="Обычный 6 2 2 2 8 3" xfId="12638"/>
    <cellStyle name="Обычный 6 2 2 2 8 3 2" xfId="56852"/>
    <cellStyle name="Обычный 6 2 2 2 8 4" xfId="56853"/>
    <cellStyle name="Обычный 6 2 2 2 9" xfId="12639"/>
    <cellStyle name="Обычный 6 2 2 2 9 2" xfId="56854"/>
    <cellStyle name="Обычный 6 2 2 2_Лист1" xfId="56855"/>
    <cellStyle name="Обычный 6 2 2 3" xfId="12640"/>
    <cellStyle name="Обычный 6 2 2 3 10" xfId="12641"/>
    <cellStyle name="Обычный 6 2 2 3 10 2" xfId="56856"/>
    <cellStyle name="Обычный 6 2 2 3 11" xfId="12642"/>
    <cellStyle name="Обычный 6 2 2 3 11 2" xfId="56857"/>
    <cellStyle name="Обычный 6 2 2 3 12" xfId="12643"/>
    <cellStyle name="Обычный 6 2 2 3 12 2" xfId="56858"/>
    <cellStyle name="Обычный 6 2 2 3 13" xfId="35423"/>
    <cellStyle name="Обычный 6 2 2 3 14" xfId="35424"/>
    <cellStyle name="Обычный 6 2 2 3 2" xfId="12644"/>
    <cellStyle name="Обычный 6 2 2 3 2 10" xfId="12645"/>
    <cellStyle name="Обычный 6 2 2 3 2 10 2" xfId="56859"/>
    <cellStyle name="Обычный 6 2 2 3 2 11" xfId="12646"/>
    <cellStyle name="Обычный 6 2 2 3 2 11 2" xfId="56860"/>
    <cellStyle name="Обычный 6 2 2 3 2 12" xfId="35425"/>
    <cellStyle name="Обычный 6 2 2 3 2 13" xfId="35426"/>
    <cellStyle name="Обычный 6 2 2 3 2 2" xfId="12647"/>
    <cellStyle name="Обычный 6 2 2 3 2 2 10" xfId="35427"/>
    <cellStyle name="Обычный 6 2 2 3 2 2 11" xfId="35428"/>
    <cellStyle name="Обычный 6 2 2 3 2 2 2" xfId="12648"/>
    <cellStyle name="Обычный 6 2 2 3 2 2 2 2" xfId="12649"/>
    <cellStyle name="Обычный 6 2 2 3 2 2 2 2 2" xfId="12650"/>
    <cellStyle name="Обычный 6 2 2 3 2 2 2 2 2 2" xfId="56861"/>
    <cellStyle name="Обычный 6 2 2 3 2 2 2 2 2 2 2" xfId="56862"/>
    <cellStyle name="Обычный 6 2 2 3 2 2 2 2 2 3" xfId="56863"/>
    <cellStyle name="Обычный 6 2 2 3 2 2 2 2 3" xfId="12651"/>
    <cellStyle name="Обычный 6 2 2 3 2 2 2 2 3 2" xfId="56864"/>
    <cellStyle name="Обычный 6 2 2 3 2 2 2 2 4" xfId="56865"/>
    <cellStyle name="Обычный 6 2 2 3 2 2 2 2_НВВ РСК 2019 (II пол) МАКС" xfId="56866"/>
    <cellStyle name="Обычный 6 2 2 3 2 2 2 3" xfId="12652"/>
    <cellStyle name="Обычный 6 2 2 3 2 2 2 3 2" xfId="12653"/>
    <cellStyle name="Обычный 6 2 2 3 2 2 2 3 2 2" xfId="56867"/>
    <cellStyle name="Обычный 6 2 2 3 2 2 2 3 3" xfId="12654"/>
    <cellStyle name="Обычный 6 2 2 3 2 2 2 3 3 2" xfId="56868"/>
    <cellStyle name="Обычный 6 2 2 3 2 2 2 3 4" xfId="56869"/>
    <cellStyle name="Обычный 6 2 2 3 2 2 2 4" xfId="12655"/>
    <cellStyle name="Обычный 6 2 2 3 2 2 2 4 2" xfId="56870"/>
    <cellStyle name="Обычный 6 2 2 3 2 2 2 5" xfId="12656"/>
    <cellStyle name="Обычный 6 2 2 3 2 2 2 5 2" xfId="56871"/>
    <cellStyle name="Обычный 6 2 2 3 2 2 2 6" xfId="12657"/>
    <cellStyle name="Обычный 6 2 2 3 2 2 2 6 2" xfId="56872"/>
    <cellStyle name="Обычный 6 2 2 3 2 2 2 7" xfId="35429"/>
    <cellStyle name="Обычный 6 2 2 3 2 2 2 7 2" xfId="56873"/>
    <cellStyle name="Обычный 6 2 2 3 2 2 2 8" xfId="35430"/>
    <cellStyle name="Обычный 6 2 2 3 2 2 2 8 2" xfId="56874"/>
    <cellStyle name="Обычный 6 2 2 3 2 2 2 9" xfId="56875"/>
    <cellStyle name="Обычный 6 2 2 3 2 2 2_Лист1" xfId="56876"/>
    <cellStyle name="Обычный 6 2 2 3 2 2 3" xfId="12658"/>
    <cellStyle name="Обычный 6 2 2 3 2 2 3 2" xfId="12659"/>
    <cellStyle name="Обычный 6 2 2 3 2 2 3 2 2" xfId="56877"/>
    <cellStyle name="Обычный 6 2 2 3 2 2 3 2 2 2" xfId="56878"/>
    <cellStyle name="Обычный 6 2 2 3 2 2 3 2 3" xfId="56879"/>
    <cellStyle name="Обычный 6 2 2 3 2 2 3 3" xfId="12660"/>
    <cellStyle name="Обычный 6 2 2 3 2 2 3 3 2" xfId="56880"/>
    <cellStyle name="Обычный 6 2 2 3 2 2 3 4" xfId="56881"/>
    <cellStyle name="Обычный 6 2 2 3 2 2 3_НВВ РСК 2019 (II пол) МАКС" xfId="56882"/>
    <cellStyle name="Обычный 6 2 2 3 2 2 4" xfId="12661"/>
    <cellStyle name="Обычный 6 2 2 3 2 2 4 2" xfId="12662"/>
    <cellStyle name="Обычный 6 2 2 3 2 2 4 2 2" xfId="56883"/>
    <cellStyle name="Обычный 6 2 2 3 2 2 4 3" xfId="12663"/>
    <cellStyle name="Обычный 6 2 2 3 2 2 4 3 2" xfId="56884"/>
    <cellStyle name="Обычный 6 2 2 3 2 2 4 4" xfId="56885"/>
    <cellStyle name="Обычный 6 2 2 3 2 2 5" xfId="12664"/>
    <cellStyle name="Обычный 6 2 2 3 2 2 5 2" xfId="56886"/>
    <cellStyle name="Обычный 6 2 2 3 2 2 6" xfId="12665"/>
    <cellStyle name="Обычный 6 2 2 3 2 2 6 2" xfId="56887"/>
    <cellStyle name="Обычный 6 2 2 3 2 2 7" xfId="12666"/>
    <cellStyle name="Обычный 6 2 2 3 2 2 7 2" xfId="56888"/>
    <cellStyle name="Обычный 6 2 2 3 2 2 8" xfId="12667"/>
    <cellStyle name="Обычный 6 2 2 3 2 2 8 2" xfId="56889"/>
    <cellStyle name="Обычный 6 2 2 3 2 2 9" xfId="12668"/>
    <cellStyle name="Обычный 6 2 2 3 2 2 9 2" xfId="56890"/>
    <cellStyle name="Обычный 6 2 2 3 2 2_Лист1" xfId="56891"/>
    <cellStyle name="Обычный 6 2 2 3 2 3" xfId="12669"/>
    <cellStyle name="Обычный 6 2 2 3 2 3 10" xfId="35431"/>
    <cellStyle name="Обычный 6 2 2 3 2 3 11" xfId="35432"/>
    <cellStyle name="Обычный 6 2 2 3 2 3 2" xfId="12670"/>
    <cellStyle name="Обычный 6 2 2 3 2 3 2 2" xfId="12671"/>
    <cellStyle name="Обычный 6 2 2 3 2 3 2 2 2" xfId="12672"/>
    <cellStyle name="Обычный 6 2 2 3 2 3 2 2 2 2" xfId="56892"/>
    <cellStyle name="Обычный 6 2 2 3 2 3 2 2 2 2 2" xfId="56893"/>
    <cellStyle name="Обычный 6 2 2 3 2 3 2 2 2 3" xfId="56894"/>
    <cellStyle name="Обычный 6 2 2 3 2 3 2 2 3" xfId="12673"/>
    <cellStyle name="Обычный 6 2 2 3 2 3 2 2 3 2" xfId="56895"/>
    <cellStyle name="Обычный 6 2 2 3 2 3 2 2 4" xfId="56896"/>
    <cellStyle name="Обычный 6 2 2 3 2 3 2 2_НВВ РСК 2019 (II пол) МАКС" xfId="56897"/>
    <cellStyle name="Обычный 6 2 2 3 2 3 2 3" xfId="12674"/>
    <cellStyle name="Обычный 6 2 2 3 2 3 2 3 2" xfId="12675"/>
    <cellStyle name="Обычный 6 2 2 3 2 3 2 3 2 2" xfId="56898"/>
    <cellStyle name="Обычный 6 2 2 3 2 3 2 3 3" xfId="12676"/>
    <cellStyle name="Обычный 6 2 2 3 2 3 2 3 3 2" xfId="56899"/>
    <cellStyle name="Обычный 6 2 2 3 2 3 2 3 4" xfId="56900"/>
    <cellStyle name="Обычный 6 2 2 3 2 3 2 4" xfId="12677"/>
    <cellStyle name="Обычный 6 2 2 3 2 3 2 4 2" xfId="56901"/>
    <cellStyle name="Обычный 6 2 2 3 2 3 2 5" xfId="12678"/>
    <cellStyle name="Обычный 6 2 2 3 2 3 2 5 2" xfId="56902"/>
    <cellStyle name="Обычный 6 2 2 3 2 3 2 6" xfId="12679"/>
    <cellStyle name="Обычный 6 2 2 3 2 3 2 6 2" xfId="56903"/>
    <cellStyle name="Обычный 6 2 2 3 2 3 2 7" xfId="35433"/>
    <cellStyle name="Обычный 6 2 2 3 2 3 2 7 2" xfId="56904"/>
    <cellStyle name="Обычный 6 2 2 3 2 3 2 8" xfId="35434"/>
    <cellStyle name="Обычный 6 2 2 3 2 3 2 8 2" xfId="56905"/>
    <cellStyle name="Обычный 6 2 2 3 2 3 2 9" xfId="56906"/>
    <cellStyle name="Обычный 6 2 2 3 2 3 2_Лист1" xfId="56907"/>
    <cellStyle name="Обычный 6 2 2 3 2 3 3" xfId="12680"/>
    <cellStyle name="Обычный 6 2 2 3 2 3 3 2" xfId="12681"/>
    <cellStyle name="Обычный 6 2 2 3 2 3 3 2 2" xfId="56908"/>
    <cellStyle name="Обычный 6 2 2 3 2 3 3 2 2 2" xfId="56909"/>
    <cellStyle name="Обычный 6 2 2 3 2 3 3 2 3" xfId="56910"/>
    <cellStyle name="Обычный 6 2 2 3 2 3 3 3" xfId="12682"/>
    <cellStyle name="Обычный 6 2 2 3 2 3 3 3 2" xfId="56911"/>
    <cellStyle name="Обычный 6 2 2 3 2 3 3 4" xfId="56912"/>
    <cellStyle name="Обычный 6 2 2 3 2 3 3_НВВ РСК 2019 (II пол) МАКС" xfId="56913"/>
    <cellStyle name="Обычный 6 2 2 3 2 3 4" xfId="12683"/>
    <cellStyle name="Обычный 6 2 2 3 2 3 4 2" xfId="12684"/>
    <cellStyle name="Обычный 6 2 2 3 2 3 4 2 2" xfId="56914"/>
    <cellStyle name="Обычный 6 2 2 3 2 3 4 3" xfId="12685"/>
    <cellStyle name="Обычный 6 2 2 3 2 3 4 3 2" xfId="56915"/>
    <cellStyle name="Обычный 6 2 2 3 2 3 4 4" xfId="56916"/>
    <cellStyle name="Обычный 6 2 2 3 2 3 5" xfId="12686"/>
    <cellStyle name="Обычный 6 2 2 3 2 3 5 2" xfId="56917"/>
    <cellStyle name="Обычный 6 2 2 3 2 3 6" xfId="12687"/>
    <cellStyle name="Обычный 6 2 2 3 2 3 6 2" xfId="56918"/>
    <cellStyle name="Обычный 6 2 2 3 2 3 7" xfId="12688"/>
    <cellStyle name="Обычный 6 2 2 3 2 3 7 2" xfId="56919"/>
    <cellStyle name="Обычный 6 2 2 3 2 3 8" xfId="12689"/>
    <cellStyle name="Обычный 6 2 2 3 2 3 8 2" xfId="56920"/>
    <cellStyle name="Обычный 6 2 2 3 2 3 9" xfId="12690"/>
    <cellStyle name="Обычный 6 2 2 3 2 3 9 2" xfId="56921"/>
    <cellStyle name="Обычный 6 2 2 3 2 3_Лист1" xfId="56922"/>
    <cellStyle name="Обычный 6 2 2 3 2 4" xfId="12691"/>
    <cellStyle name="Обычный 6 2 2 3 2 4 2" xfId="12692"/>
    <cellStyle name="Обычный 6 2 2 3 2 4 2 2" xfId="12693"/>
    <cellStyle name="Обычный 6 2 2 3 2 4 2 2 2" xfId="56923"/>
    <cellStyle name="Обычный 6 2 2 3 2 4 2 2 2 2" xfId="56924"/>
    <cellStyle name="Обычный 6 2 2 3 2 4 2 2 3" xfId="56925"/>
    <cellStyle name="Обычный 6 2 2 3 2 4 2 3" xfId="12694"/>
    <cellStyle name="Обычный 6 2 2 3 2 4 2 3 2" xfId="56926"/>
    <cellStyle name="Обычный 6 2 2 3 2 4 2 4" xfId="56927"/>
    <cellStyle name="Обычный 6 2 2 3 2 4 2_НВВ РСК 2019 (II пол) МАКС" xfId="56928"/>
    <cellStyle name="Обычный 6 2 2 3 2 4 3" xfId="12695"/>
    <cellStyle name="Обычный 6 2 2 3 2 4 3 2" xfId="12696"/>
    <cellStyle name="Обычный 6 2 2 3 2 4 3 2 2" xfId="56929"/>
    <cellStyle name="Обычный 6 2 2 3 2 4 3 3" xfId="12697"/>
    <cellStyle name="Обычный 6 2 2 3 2 4 3 3 2" xfId="56930"/>
    <cellStyle name="Обычный 6 2 2 3 2 4 3 4" xfId="56931"/>
    <cellStyle name="Обычный 6 2 2 3 2 4 4" xfId="12698"/>
    <cellStyle name="Обычный 6 2 2 3 2 4 4 2" xfId="56932"/>
    <cellStyle name="Обычный 6 2 2 3 2 4 5" xfId="12699"/>
    <cellStyle name="Обычный 6 2 2 3 2 4 5 2" xfId="56933"/>
    <cellStyle name="Обычный 6 2 2 3 2 4 6" xfId="12700"/>
    <cellStyle name="Обычный 6 2 2 3 2 4 6 2" xfId="56934"/>
    <cellStyle name="Обычный 6 2 2 3 2 4 7" xfId="35435"/>
    <cellStyle name="Обычный 6 2 2 3 2 4 7 2" xfId="56935"/>
    <cellStyle name="Обычный 6 2 2 3 2 4 8" xfId="35436"/>
    <cellStyle name="Обычный 6 2 2 3 2 4 8 2" xfId="56936"/>
    <cellStyle name="Обычный 6 2 2 3 2 4 9" xfId="56937"/>
    <cellStyle name="Обычный 6 2 2 3 2 4_Лист1" xfId="56938"/>
    <cellStyle name="Обычный 6 2 2 3 2 5" xfId="12701"/>
    <cellStyle name="Обычный 6 2 2 3 2 5 2" xfId="12702"/>
    <cellStyle name="Обычный 6 2 2 3 2 5 2 2" xfId="56939"/>
    <cellStyle name="Обычный 6 2 2 3 2 5 2 2 2" xfId="56940"/>
    <cellStyle name="Обычный 6 2 2 3 2 5 2 3" xfId="56941"/>
    <cellStyle name="Обычный 6 2 2 3 2 5 3" xfId="12703"/>
    <cellStyle name="Обычный 6 2 2 3 2 5 3 2" xfId="56942"/>
    <cellStyle name="Обычный 6 2 2 3 2 5 4" xfId="56943"/>
    <cellStyle name="Обычный 6 2 2 3 2 5_НВВ РСК 2019 (II пол) МАКС" xfId="56944"/>
    <cellStyle name="Обычный 6 2 2 3 2 6" xfId="12704"/>
    <cellStyle name="Обычный 6 2 2 3 2 6 2" xfId="12705"/>
    <cellStyle name="Обычный 6 2 2 3 2 6 2 2" xfId="56945"/>
    <cellStyle name="Обычный 6 2 2 3 2 6 3" xfId="12706"/>
    <cellStyle name="Обычный 6 2 2 3 2 6 3 2" xfId="56946"/>
    <cellStyle name="Обычный 6 2 2 3 2 6 4" xfId="56947"/>
    <cellStyle name="Обычный 6 2 2 3 2 7" xfId="12707"/>
    <cellStyle name="Обычный 6 2 2 3 2 7 2" xfId="56948"/>
    <cellStyle name="Обычный 6 2 2 3 2 8" xfId="12708"/>
    <cellStyle name="Обычный 6 2 2 3 2 8 2" xfId="56949"/>
    <cellStyle name="Обычный 6 2 2 3 2 9" xfId="12709"/>
    <cellStyle name="Обычный 6 2 2 3 2 9 2" xfId="56950"/>
    <cellStyle name="Обычный 6 2 2 3 2_Лист1" xfId="56951"/>
    <cellStyle name="Обычный 6 2 2 3 3" xfId="12710"/>
    <cellStyle name="Обычный 6 2 2 3 3 10" xfId="35437"/>
    <cellStyle name="Обычный 6 2 2 3 3 11" xfId="35438"/>
    <cellStyle name="Обычный 6 2 2 3 3 2" xfId="12711"/>
    <cellStyle name="Обычный 6 2 2 3 3 2 2" xfId="12712"/>
    <cellStyle name="Обычный 6 2 2 3 3 2 2 2" xfId="12713"/>
    <cellStyle name="Обычный 6 2 2 3 3 2 2 2 2" xfId="56952"/>
    <cellStyle name="Обычный 6 2 2 3 3 2 2 2 2 2" xfId="56953"/>
    <cellStyle name="Обычный 6 2 2 3 3 2 2 2 3" xfId="56954"/>
    <cellStyle name="Обычный 6 2 2 3 3 2 2 3" xfId="12714"/>
    <cellStyle name="Обычный 6 2 2 3 3 2 2 3 2" xfId="56955"/>
    <cellStyle name="Обычный 6 2 2 3 3 2 2 4" xfId="56956"/>
    <cellStyle name="Обычный 6 2 2 3 3 2 2_НВВ РСК 2019 (II пол) МАКС" xfId="56957"/>
    <cellStyle name="Обычный 6 2 2 3 3 2 3" xfId="12715"/>
    <cellStyle name="Обычный 6 2 2 3 3 2 3 2" xfId="12716"/>
    <cellStyle name="Обычный 6 2 2 3 3 2 3 2 2" xfId="56958"/>
    <cellStyle name="Обычный 6 2 2 3 3 2 3 3" xfId="12717"/>
    <cellStyle name="Обычный 6 2 2 3 3 2 3 3 2" xfId="56959"/>
    <cellStyle name="Обычный 6 2 2 3 3 2 3 4" xfId="56960"/>
    <cellStyle name="Обычный 6 2 2 3 3 2 4" xfId="12718"/>
    <cellStyle name="Обычный 6 2 2 3 3 2 4 2" xfId="56961"/>
    <cellStyle name="Обычный 6 2 2 3 3 2 5" xfId="12719"/>
    <cellStyle name="Обычный 6 2 2 3 3 2 5 2" xfId="56962"/>
    <cellStyle name="Обычный 6 2 2 3 3 2 6" xfId="12720"/>
    <cellStyle name="Обычный 6 2 2 3 3 2 6 2" xfId="56963"/>
    <cellStyle name="Обычный 6 2 2 3 3 2 7" xfId="35439"/>
    <cellStyle name="Обычный 6 2 2 3 3 2 7 2" xfId="56964"/>
    <cellStyle name="Обычный 6 2 2 3 3 2 8" xfId="35440"/>
    <cellStyle name="Обычный 6 2 2 3 3 2 8 2" xfId="56965"/>
    <cellStyle name="Обычный 6 2 2 3 3 2 9" xfId="56966"/>
    <cellStyle name="Обычный 6 2 2 3 3 2_Лист1" xfId="56967"/>
    <cellStyle name="Обычный 6 2 2 3 3 3" xfId="12721"/>
    <cellStyle name="Обычный 6 2 2 3 3 3 2" xfId="12722"/>
    <cellStyle name="Обычный 6 2 2 3 3 3 2 2" xfId="56968"/>
    <cellStyle name="Обычный 6 2 2 3 3 3 2 2 2" xfId="56969"/>
    <cellStyle name="Обычный 6 2 2 3 3 3 2 3" xfId="56970"/>
    <cellStyle name="Обычный 6 2 2 3 3 3 3" xfId="12723"/>
    <cellStyle name="Обычный 6 2 2 3 3 3 3 2" xfId="56971"/>
    <cellStyle name="Обычный 6 2 2 3 3 3 4" xfId="56972"/>
    <cellStyle name="Обычный 6 2 2 3 3 3_НВВ РСК 2019 (II пол) МАКС" xfId="56973"/>
    <cellStyle name="Обычный 6 2 2 3 3 4" xfId="12724"/>
    <cellStyle name="Обычный 6 2 2 3 3 4 2" xfId="12725"/>
    <cellStyle name="Обычный 6 2 2 3 3 4 2 2" xfId="56974"/>
    <cellStyle name="Обычный 6 2 2 3 3 4 3" xfId="12726"/>
    <cellStyle name="Обычный 6 2 2 3 3 4 3 2" xfId="56975"/>
    <cellStyle name="Обычный 6 2 2 3 3 4 4" xfId="56976"/>
    <cellStyle name="Обычный 6 2 2 3 3 5" xfId="12727"/>
    <cellStyle name="Обычный 6 2 2 3 3 5 2" xfId="56977"/>
    <cellStyle name="Обычный 6 2 2 3 3 6" xfId="12728"/>
    <cellStyle name="Обычный 6 2 2 3 3 6 2" xfId="56978"/>
    <cellStyle name="Обычный 6 2 2 3 3 7" xfId="12729"/>
    <cellStyle name="Обычный 6 2 2 3 3 7 2" xfId="56979"/>
    <cellStyle name="Обычный 6 2 2 3 3 8" xfId="12730"/>
    <cellStyle name="Обычный 6 2 2 3 3 8 2" xfId="56980"/>
    <cellStyle name="Обычный 6 2 2 3 3 9" xfId="12731"/>
    <cellStyle name="Обычный 6 2 2 3 3 9 2" xfId="56981"/>
    <cellStyle name="Обычный 6 2 2 3 3_Лист1" xfId="56982"/>
    <cellStyle name="Обычный 6 2 2 3 4" xfId="12732"/>
    <cellStyle name="Обычный 6 2 2 3 4 10" xfId="35441"/>
    <cellStyle name="Обычный 6 2 2 3 4 11" xfId="35442"/>
    <cellStyle name="Обычный 6 2 2 3 4 2" xfId="12733"/>
    <cellStyle name="Обычный 6 2 2 3 4 2 2" xfId="12734"/>
    <cellStyle name="Обычный 6 2 2 3 4 2 2 2" xfId="12735"/>
    <cellStyle name="Обычный 6 2 2 3 4 2 2 2 2" xfId="56983"/>
    <cellStyle name="Обычный 6 2 2 3 4 2 2 2 2 2" xfId="56984"/>
    <cellStyle name="Обычный 6 2 2 3 4 2 2 2 3" xfId="56985"/>
    <cellStyle name="Обычный 6 2 2 3 4 2 2 3" xfId="12736"/>
    <cellStyle name="Обычный 6 2 2 3 4 2 2 3 2" xfId="56986"/>
    <cellStyle name="Обычный 6 2 2 3 4 2 2 4" xfId="56987"/>
    <cellStyle name="Обычный 6 2 2 3 4 2 2_НВВ РСК 2019 (II пол) МАКС" xfId="56988"/>
    <cellStyle name="Обычный 6 2 2 3 4 2 3" xfId="12737"/>
    <cellStyle name="Обычный 6 2 2 3 4 2 3 2" xfId="12738"/>
    <cellStyle name="Обычный 6 2 2 3 4 2 3 2 2" xfId="56989"/>
    <cellStyle name="Обычный 6 2 2 3 4 2 3 3" xfId="12739"/>
    <cellStyle name="Обычный 6 2 2 3 4 2 3 3 2" xfId="56990"/>
    <cellStyle name="Обычный 6 2 2 3 4 2 3 4" xfId="56991"/>
    <cellStyle name="Обычный 6 2 2 3 4 2 4" xfId="12740"/>
    <cellStyle name="Обычный 6 2 2 3 4 2 4 2" xfId="56992"/>
    <cellStyle name="Обычный 6 2 2 3 4 2 5" xfId="12741"/>
    <cellStyle name="Обычный 6 2 2 3 4 2 5 2" xfId="56993"/>
    <cellStyle name="Обычный 6 2 2 3 4 2 6" xfId="12742"/>
    <cellStyle name="Обычный 6 2 2 3 4 2 6 2" xfId="56994"/>
    <cellStyle name="Обычный 6 2 2 3 4 2 7" xfId="35443"/>
    <cellStyle name="Обычный 6 2 2 3 4 2 7 2" xfId="56995"/>
    <cellStyle name="Обычный 6 2 2 3 4 2 8" xfId="35444"/>
    <cellStyle name="Обычный 6 2 2 3 4 2 8 2" xfId="56996"/>
    <cellStyle name="Обычный 6 2 2 3 4 2 9" xfId="56997"/>
    <cellStyle name="Обычный 6 2 2 3 4 2_Лист1" xfId="56998"/>
    <cellStyle name="Обычный 6 2 2 3 4 3" xfId="12743"/>
    <cellStyle name="Обычный 6 2 2 3 4 3 2" xfId="12744"/>
    <cellStyle name="Обычный 6 2 2 3 4 3 2 2" xfId="56999"/>
    <cellStyle name="Обычный 6 2 2 3 4 3 2 2 2" xfId="57000"/>
    <cellStyle name="Обычный 6 2 2 3 4 3 2 3" xfId="57001"/>
    <cellStyle name="Обычный 6 2 2 3 4 3 3" xfId="12745"/>
    <cellStyle name="Обычный 6 2 2 3 4 3 3 2" xfId="57002"/>
    <cellStyle name="Обычный 6 2 2 3 4 3 4" xfId="57003"/>
    <cellStyle name="Обычный 6 2 2 3 4 3_НВВ РСК 2019 (II пол) МАКС" xfId="57004"/>
    <cellStyle name="Обычный 6 2 2 3 4 4" xfId="12746"/>
    <cellStyle name="Обычный 6 2 2 3 4 4 2" xfId="12747"/>
    <cellStyle name="Обычный 6 2 2 3 4 4 2 2" xfId="57005"/>
    <cellStyle name="Обычный 6 2 2 3 4 4 3" xfId="12748"/>
    <cellStyle name="Обычный 6 2 2 3 4 4 3 2" xfId="57006"/>
    <cellStyle name="Обычный 6 2 2 3 4 4 4" xfId="57007"/>
    <cellStyle name="Обычный 6 2 2 3 4 5" xfId="12749"/>
    <cellStyle name="Обычный 6 2 2 3 4 5 2" xfId="57008"/>
    <cellStyle name="Обычный 6 2 2 3 4 6" xfId="12750"/>
    <cellStyle name="Обычный 6 2 2 3 4 6 2" xfId="57009"/>
    <cellStyle name="Обычный 6 2 2 3 4 7" xfId="12751"/>
    <cellStyle name="Обычный 6 2 2 3 4 7 2" xfId="57010"/>
    <cellStyle name="Обычный 6 2 2 3 4 8" xfId="12752"/>
    <cellStyle name="Обычный 6 2 2 3 4 8 2" xfId="57011"/>
    <cellStyle name="Обычный 6 2 2 3 4 9" xfId="12753"/>
    <cellStyle name="Обычный 6 2 2 3 4 9 2" xfId="57012"/>
    <cellStyle name="Обычный 6 2 2 3 4_Лист1" xfId="57013"/>
    <cellStyle name="Обычный 6 2 2 3 5" xfId="12754"/>
    <cellStyle name="Обычный 6 2 2 3 5 2" xfId="12755"/>
    <cellStyle name="Обычный 6 2 2 3 5 2 2" xfId="12756"/>
    <cellStyle name="Обычный 6 2 2 3 5 2 2 2" xfId="57014"/>
    <cellStyle name="Обычный 6 2 2 3 5 2 2 2 2" xfId="57015"/>
    <cellStyle name="Обычный 6 2 2 3 5 2 2 3" xfId="57016"/>
    <cellStyle name="Обычный 6 2 2 3 5 2 3" xfId="12757"/>
    <cellStyle name="Обычный 6 2 2 3 5 2 3 2" xfId="57017"/>
    <cellStyle name="Обычный 6 2 2 3 5 2 4" xfId="57018"/>
    <cellStyle name="Обычный 6 2 2 3 5 2_НВВ РСК 2019 (II пол) МАКС" xfId="57019"/>
    <cellStyle name="Обычный 6 2 2 3 5 3" xfId="12758"/>
    <cellStyle name="Обычный 6 2 2 3 5 3 2" xfId="12759"/>
    <cellStyle name="Обычный 6 2 2 3 5 3 2 2" xfId="57020"/>
    <cellStyle name="Обычный 6 2 2 3 5 3 3" xfId="12760"/>
    <cellStyle name="Обычный 6 2 2 3 5 3 3 2" xfId="57021"/>
    <cellStyle name="Обычный 6 2 2 3 5 3 4" xfId="57022"/>
    <cellStyle name="Обычный 6 2 2 3 5 4" xfId="12761"/>
    <cellStyle name="Обычный 6 2 2 3 5 4 2" xfId="57023"/>
    <cellStyle name="Обычный 6 2 2 3 5 5" xfId="12762"/>
    <cellStyle name="Обычный 6 2 2 3 5 5 2" xfId="57024"/>
    <cellStyle name="Обычный 6 2 2 3 5 6" xfId="12763"/>
    <cellStyle name="Обычный 6 2 2 3 5 6 2" xfId="57025"/>
    <cellStyle name="Обычный 6 2 2 3 5 7" xfId="35445"/>
    <cellStyle name="Обычный 6 2 2 3 5 7 2" xfId="57026"/>
    <cellStyle name="Обычный 6 2 2 3 5 8" xfId="35446"/>
    <cellStyle name="Обычный 6 2 2 3 5 8 2" xfId="57027"/>
    <cellStyle name="Обычный 6 2 2 3 5 9" xfId="57028"/>
    <cellStyle name="Обычный 6 2 2 3 5_Лист1" xfId="57029"/>
    <cellStyle name="Обычный 6 2 2 3 6" xfId="12764"/>
    <cellStyle name="Обычный 6 2 2 3 6 2" xfId="12765"/>
    <cellStyle name="Обычный 6 2 2 3 6 2 2" xfId="57030"/>
    <cellStyle name="Обычный 6 2 2 3 6 2 2 2" xfId="57031"/>
    <cellStyle name="Обычный 6 2 2 3 6 2 3" xfId="57032"/>
    <cellStyle name="Обычный 6 2 2 3 6 3" xfId="12766"/>
    <cellStyle name="Обычный 6 2 2 3 6 3 2" xfId="57033"/>
    <cellStyle name="Обычный 6 2 2 3 6 4" xfId="57034"/>
    <cellStyle name="Обычный 6 2 2 3 6_НВВ РСК 2019 (II пол) МАКС" xfId="57035"/>
    <cellStyle name="Обычный 6 2 2 3 7" xfId="12767"/>
    <cellStyle name="Обычный 6 2 2 3 7 2" xfId="12768"/>
    <cellStyle name="Обычный 6 2 2 3 7 2 2" xfId="57036"/>
    <cellStyle name="Обычный 6 2 2 3 7 3" xfId="12769"/>
    <cellStyle name="Обычный 6 2 2 3 7 3 2" xfId="57037"/>
    <cellStyle name="Обычный 6 2 2 3 7 4" xfId="57038"/>
    <cellStyle name="Обычный 6 2 2 3 8" xfId="12770"/>
    <cellStyle name="Обычный 6 2 2 3 8 2" xfId="57039"/>
    <cellStyle name="Обычный 6 2 2 3 9" xfId="12771"/>
    <cellStyle name="Обычный 6 2 2 3 9 2" xfId="57040"/>
    <cellStyle name="Обычный 6 2 2 3_Лист1" xfId="57041"/>
    <cellStyle name="Обычный 6 2 2 4" xfId="12772"/>
    <cellStyle name="Обычный 6 2 2 4 10" xfId="12773"/>
    <cellStyle name="Обычный 6 2 2 4 10 2" xfId="57042"/>
    <cellStyle name="Обычный 6 2 2 4 11" xfId="12774"/>
    <cellStyle name="Обычный 6 2 2 4 11 2" xfId="57043"/>
    <cellStyle name="Обычный 6 2 2 4 12" xfId="12775"/>
    <cellStyle name="Обычный 6 2 2 4 12 2" xfId="57044"/>
    <cellStyle name="Обычный 6 2 2 4 13" xfId="35447"/>
    <cellStyle name="Обычный 6 2 2 4 14" xfId="35448"/>
    <cellStyle name="Обычный 6 2 2 4 2" xfId="12776"/>
    <cellStyle name="Обычный 6 2 2 4 2 10" xfId="12777"/>
    <cellStyle name="Обычный 6 2 2 4 2 10 2" xfId="57045"/>
    <cellStyle name="Обычный 6 2 2 4 2 11" xfId="12778"/>
    <cellStyle name="Обычный 6 2 2 4 2 11 2" xfId="57046"/>
    <cellStyle name="Обычный 6 2 2 4 2 12" xfId="35449"/>
    <cellStyle name="Обычный 6 2 2 4 2 13" xfId="35450"/>
    <cellStyle name="Обычный 6 2 2 4 2 2" xfId="12779"/>
    <cellStyle name="Обычный 6 2 2 4 2 2 10" xfId="35451"/>
    <cellStyle name="Обычный 6 2 2 4 2 2 11" xfId="35452"/>
    <cellStyle name="Обычный 6 2 2 4 2 2 2" xfId="12780"/>
    <cellStyle name="Обычный 6 2 2 4 2 2 2 2" xfId="12781"/>
    <cellStyle name="Обычный 6 2 2 4 2 2 2 2 2" xfId="12782"/>
    <cellStyle name="Обычный 6 2 2 4 2 2 2 2 2 2" xfId="57047"/>
    <cellStyle name="Обычный 6 2 2 4 2 2 2 2 2 2 2" xfId="57048"/>
    <cellStyle name="Обычный 6 2 2 4 2 2 2 2 2 3" xfId="57049"/>
    <cellStyle name="Обычный 6 2 2 4 2 2 2 2 3" xfId="12783"/>
    <cellStyle name="Обычный 6 2 2 4 2 2 2 2 3 2" xfId="57050"/>
    <cellStyle name="Обычный 6 2 2 4 2 2 2 2 4" xfId="57051"/>
    <cellStyle name="Обычный 6 2 2 4 2 2 2 2_НВВ РСК 2019 (II пол) МАКС" xfId="57052"/>
    <cellStyle name="Обычный 6 2 2 4 2 2 2 3" xfId="12784"/>
    <cellStyle name="Обычный 6 2 2 4 2 2 2 3 2" xfId="12785"/>
    <cellStyle name="Обычный 6 2 2 4 2 2 2 3 2 2" xfId="57053"/>
    <cellStyle name="Обычный 6 2 2 4 2 2 2 3 3" xfId="12786"/>
    <cellStyle name="Обычный 6 2 2 4 2 2 2 3 3 2" xfId="57054"/>
    <cellStyle name="Обычный 6 2 2 4 2 2 2 3 4" xfId="57055"/>
    <cellStyle name="Обычный 6 2 2 4 2 2 2 4" xfId="12787"/>
    <cellStyle name="Обычный 6 2 2 4 2 2 2 4 2" xfId="57056"/>
    <cellStyle name="Обычный 6 2 2 4 2 2 2 5" xfId="12788"/>
    <cellStyle name="Обычный 6 2 2 4 2 2 2 5 2" xfId="57057"/>
    <cellStyle name="Обычный 6 2 2 4 2 2 2 6" xfId="12789"/>
    <cellStyle name="Обычный 6 2 2 4 2 2 2 6 2" xfId="57058"/>
    <cellStyle name="Обычный 6 2 2 4 2 2 2 7" xfId="35453"/>
    <cellStyle name="Обычный 6 2 2 4 2 2 2 7 2" xfId="57059"/>
    <cellStyle name="Обычный 6 2 2 4 2 2 2 8" xfId="35454"/>
    <cellStyle name="Обычный 6 2 2 4 2 2 2 8 2" xfId="57060"/>
    <cellStyle name="Обычный 6 2 2 4 2 2 2 9" xfId="57061"/>
    <cellStyle name="Обычный 6 2 2 4 2 2 2_Лист1" xfId="57062"/>
    <cellStyle name="Обычный 6 2 2 4 2 2 3" xfId="12790"/>
    <cellStyle name="Обычный 6 2 2 4 2 2 3 2" xfId="12791"/>
    <cellStyle name="Обычный 6 2 2 4 2 2 3 2 2" xfId="57063"/>
    <cellStyle name="Обычный 6 2 2 4 2 2 3 2 2 2" xfId="57064"/>
    <cellStyle name="Обычный 6 2 2 4 2 2 3 2 3" xfId="57065"/>
    <cellStyle name="Обычный 6 2 2 4 2 2 3 3" xfId="12792"/>
    <cellStyle name="Обычный 6 2 2 4 2 2 3 3 2" xfId="57066"/>
    <cellStyle name="Обычный 6 2 2 4 2 2 3 4" xfId="57067"/>
    <cellStyle name="Обычный 6 2 2 4 2 2 3_НВВ РСК 2019 (II пол) МАКС" xfId="57068"/>
    <cellStyle name="Обычный 6 2 2 4 2 2 4" xfId="12793"/>
    <cellStyle name="Обычный 6 2 2 4 2 2 4 2" xfId="12794"/>
    <cellStyle name="Обычный 6 2 2 4 2 2 4 2 2" xfId="57069"/>
    <cellStyle name="Обычный 6 2 2 4 2 2 4 3" xfId="12795"/>
    <cellStyle name="Обычный 6 2 2 4 2 2 4 3 2" xfId="57070"/>
    <cellStyle name="Обычный 6 2 2 4 2 2 4 4" xfId="57071"/>
    <cellStyle name="Обычный 6 2 2 4 2 2 5" xfId="12796"/>
    <cellStyle name="Обычный 6 2 2 4 2 2 5 2" xfId="57072"/>
    <cellStyle name="Обычный 6 2 2 4 2 2 6" xfId="12797"/>
    <cellStyle name="Обычный 6 2 2 4 2 2 6 2" xfId="57073"/>
    <cellStyle name="Обычный 6 2 2 4 2 2 7" xfId="12798"/>
    <cellStyle name="Обычный 6 2 2 4 2 2 7 2" xfId="57074"/>
    <cellStyle name="Обычный 6 2 2 4 2 2 8" xfId="12799"/>
    <cellStyle name="Обычный 6 2 2 4 2 2 8 2" xfId="57075"/>
    <cellStyle name="Обычный 6 2 2 4 2 2 9" xfId="12800"/>
    <cellStyle name="Обычный 6 2 2 4 2 2 9 2" xfId="57076"/>
    <cellStyle name="Обычный 6 2 2 4 2 2_Лист1" xfId="57077"/>
    <cellStyle name="Обычный 6 2 2 4 2 3" xfId="12801"/>
    <cellStyle name="Обычный 6 2 2 4 2 3 10" xfId="35455"/>
    <cellStyle name="Обычный 6 2 2 4 2 3 11" xfId="35456"/>
    <cellStyle name="Обычный 6 2 2 4 2 3 2" xfId="12802"/>
    <cellStyle name="Обычный 6 2 2 4 2 3 2 2" xfId="12803"/>
    <cellStyle name="Обычный 6 2 2 4 2 3 2 2 2" xfId="12804"/>
    <cellStyle name="Обычный 6 2 2 4 2 3 2 2 2 2" xfId="57078"/>
    <cellStyle name="Обычный 6 2 2 4 2 3 2 2 2 2 2" xfId="57079"/>
    <cellStyle name="Обычный 6 2 2 4 2 3 2 2 2 3" xfId="57080"/>
    <cellStyle name="Обычный 6 2 2 4 2 3 2 2 3" xfId="12805"/>
    <cellStyle name="Обычный 6 2 2 4 2 3 2 2 3 2" xfId="57081"/>
    <cellStyle name="Обычный 6 2 2 4 2 3 2 2 4" xfId="57082"/>
    <cellStyle name="Обычный 6 2 2 4 2 3 2 2_НВВ РСК 2019 (II пол) МАКС" xfId="57083"/>
    <cellStyle name="Обычный 6 2 2 4 2 3 2 3" xfId="12806"/>
    <cellStyle name="Обычный 6 2 2 4 2 3 2 3 2" xfId="12807"/>
    <cellStyle name="Обычный 6 2 2 4 2 3 2 3 2 2" xfId="57084"/>
    <cellStyle name="Обычный 6 2 2 4 2 3 2 3 3" xfId="12808"/>
    <cellStyle name="Обычный 6 2 2 4 2 3 2 3 3 2" xfId="57085"/>
    <cellStyle name="Обычный 6 2 2 4 2 3 2 3 4" xfId="57086"/>
    <cellStyle name="Обычный 6 2 2 4 2 3 2 4" xfId="12809"/>
    <cellStyle name="Обычный 6 2 2 4 2 3 2 4 2" xfId="57087"/>
    <cellStyle name="Обычный 6 2 2 4 2 3 2 5" xfId="12810"/>
    <cellStyle name="Обычный 6 2 2 4 2 3 2 5 2" xfId="57088"/>
    <cellStyle name="Обычный 6 2 2 4 2 3 2 6" xfId="12811"/>
    <cellStyle name="Обычный 6 2 2 4 2 3 2 6 2" xfId="57089"/>
    <cellStyle name="Обычный 6 2 2 4 2 3 2 7" xfId="35457"/>
    <cellStyle name="Обычный 6 2 2 4 2 3 2 7 2" xfId="57090"/>
    <cellStyle name="Обычный 6 2 2 4 2 3 2 8" xfId="35458"/>
    <cellStyle name="Обычный 6 2 2 4 2 3 2 8 2" xfId="57091"/>
    <cellStyle name="Обычный 6 2 2 4 2 3 2 9" xfId="57092"/>
    <cellStyle name="Обычный 6 2 2 4 2 3 2_Лист1" xfId="57093"/>
    <cellStyle name="Обычный 6 2 2 4 2 3 3" xfId="12812"/>
    <cellStyle name="Обычный 6 2 2 4 2 3 3 2" xfId="12813"/>
    <cellStyle name="Обычный 6 2 2 4 2 3 3 2 2" xfId="57094"/>
    <cellStyle name="Обычный 6 2 2 4 2 3 3 2 2 2" xfId="57095"/>
    <cellStyle name="Обычный 6 2 2 4 2 3 3 2 3" xfId="57096"/>
    <cellStyle name="Обычный 6 2 2 4 2 3 3 3" xfId="12814"/>
    <cellStyle name="Обычный 6 2 2 4 2 3 3 3 2" xfId="57097"/>
    <cellStyle name="Обычный 6 2 2 4 2 3 3 4" xfId="57098"/>
    <cellStyle name="Обычный 6 2 2 4 2 3 3_НВВ РСК 2019 (II пол) МАКС" xfId="57099"/>
    <cellStyle name="Обычный 6 2 2 4 2 3 4" xfId="12815"/>
    <cellStyle name="Обычный 6 2 2 4 2 3 4 2" xfId="12816"/>
    <cellStyle name="Обычный 6 2 2 4 2 3 4 2 2" xfId="57100"/>
    <cellStyle name="Обычный 6 2 2 4 2 3 4 3" xfId="12817"/>
    <cellStyle name="Обычный 6 2 2 4 2 3 4 3 2" xfId="57101"/>
    <cellStyle name="Обычный 6 2 2 4 2 3 4 4" xfId="57102"/>
    <cellStyle name="Обычный 6 2 2 4 2 3 5" xfId="12818"/>
    <cellStyle name="Обычный 6 2 2 4 2 3 5 2" xfId="57103"/>
    <cellStyle name="Обычный 6 2 2 4 2 3 6" xfId="12819"/>
    <cellStyle name="Обычный 6 2 2 4 2 3 6 2" xfId="57104"/>
    <cellStyle name="Обычный 6 2 2 4 2 3 7" xfId="12820"/>
    <cellStyle name="Обычный 6 2 2 4 2 3 7 2" xfId="57105"/>
    <cellStyle name="Обычный 6 2 2 4 2 3 8" xfId="12821"/>
    <cellStyle name="Обычный 6 2 2 4 2 3 8 2" xfId="57106"/>
    <cellStyle name="Обычный 6 2 2 4 2 3 9" xfId="12822"/>
    <cellStyle name="Обычный 6 2 2 4 2 3 9 2" xfId="57107"/>
    <cellStyle name="Обычный 6 2 2 4 2 3_Лист1" xfId="57108"/>
    <cellStyle name="Обычный 6 2 2 4 2 4" xfId="12823"/>
    <cellStyle name="Обычный 6 2 2 4 2 4 2" xfId="12824"/>
    <cellStyle name="Обычный 6 2 2 4 2 4 2 2" xfId="12825"/>
    <cellStyle name="Обычный 6 2 2 4 2 4 2 2 2" xfId="57109"/>
    <cellStyle name="Обычный 6 2 2 4 2 4 2 2 2 2" xfId="57110"/>
    <cellStyle name="Обычный 6 2 2 4 2 4 2 2 3" xfId="57111"/>
    <cellStyle name="Обычный 6 2 2 4 2 4 2 3" xfId="12826"/>
    <cellStyle name="Обычный 6 2 2 4 2 4 2 3 2" xfId="57112"/>
    <cellStyle name="Обычный 6 2 2 4 2 4 2 4" xfId="57113"/>
    <cellStyle name="Обычный 6 2 2 4 2 4 2_НВВ РСК 2019 (II пол) МАКС" xfId="57114"/>
    <cellStyle name="Обычный 6 2 2 4 2 4 3" xfId="12827"/>
    <cellStyle name="Обычный 6 2 2 4 2 4 3 2" xfId="12828"/>
    <cellStyle name="Обычный 6 2 2 4 2 4 3 2 2" xfId="57115"/>
    <cellStyle name="Обычный 6 2 2 4 2 4 3 3" xfId="12829"/>
    <cellStyle name="Обычный 6 2 2 4 2 4 3 3 2" xfId="57116"/>
    <cellStyle name="Обычный 6 2 2 4 2 4 3 4" xfId="57117"/>
    <cellStyle name="Обычный 6 2 2 4 2 4 4" xfId="12830"/>
    <cellStyle name="Обычный 6 2 2 4 2 4 4 2" xfId="57118"/>
    <cellStyle name="Обычный 6 2 2 4 2 4 5" xfId="12831"/>
    <cellStyle name="Обычный 6 2 2 4 2 4 5 2" xfId="57119"/>
    <cellStyle name="Обычный 6 2 2 4 2 4 6" xfId="12832"/>
    <cellStyle name="Обычный 6 2 2 4 2 4 6 2" xfId="57120"/>
    <cellStyle name="Обычный 6 2 2 4 2 4 7" xfId="35459"/>
    <cellStyle name="Обычный 6 2 2 4 2 4 7 2" xfId="57121"/>
    <cellStyle name="Обычный 6 2 2 4 2 4 8" xfId="35460"/>
    <cellStyle name="Обычный 6 2 2 4 2 4 8 2" xfId="57122"/>
    <cellStyle name="Обычный 6 2 2 4 2 4 9" xfId="57123"/>
    <cellStyle name="Обычный 6 2 2 4 2 4_Лист1" xfId="57124"/>
    <cellStyle name="Обычный 6 2 2 4 2 5" xfId="12833"/>
    <cellStyle name="Обычный 6 2 2 4 2 5 2" xfId="12834"/>
    <cellStyle name="Обычный 6 2 2 4 2 5 2 2" xfId="57125"/>
    <cellStyle name="Обычный 6 2 2 4 2 5 2 2 2" xfId="57126"/>
    <cellStyle name="Обычный 6 2 2 4 2 5 2 3" xfId="57127"/>
    <cellStyle name="Обычный 6 2 2 4 2 5 3" xfId="12835"/>
    <cellStyle name="Обычный 6 2 2 4 2 5 3 2" xfId="57128"/>
    <cellStyle name="Обычный 6 2 2 4 2 5 4" xfId="57129"/>
    <cellStyle name="Обычный 6 2 2 4 2 5_НВВ РСК 2019 (II пол) МАКС" xfId="57130"/>
    <cellStyle name="Обычный 6 2 2 4 2 6" xfId="12836"/>
    <cellStyle name="Обычный 6 2 2 4 2 6 2" xfId="12837"/>
    <cellStyle name="Обычный 6 2 2 4 2 6 2 2" xfId="57131"/>
    <cellStyle name="Обычный 6 2 2 4 2 6 3" xfId="12838"/>
    <cellStyle name="Обычный 6 2 2 4 2 6 3 2" xfId="57132"/>
    <cellStyle name="Обычный 6 2 2 4 2 6 4" xfId="57133"/>
    <cellStyle name="Обычный 6 2 2 4 2 7" xfId="12839"/>
    <cellStyle name="Обычный 6 2 2 4 2 7 2" xfId="57134"/>
    <cellStyle name="Обычный 6 2 2 4 2 8" xfId="12840"/>
    <cellStyle name="Обычный 6 2 2 4 2 8 2" xfId="57135"/>
    <cellStyle name="Обычный 6 2 2 4 2 9" xfId="12841"/>
    <cellStyle name="Обычный 6 2 2 4 2 9 2" xfId="57136"/>
    <cellStyle name="Обычный 6 2 2 4 2_Лист1" xfId="57137"/>
    <cellStyle name="Обычный 6 2 2 4 3" xfId="12842"/>
    <cellStyle name="Обычный 6 2 2 4 3 10" xfId="35461"/>
    <cellStyle name="Обычный 6 2 2 4 3 11" xfId="35462"/>
    <cellStyle name="Обычный 6 2 2 4 3 2" xfId="12843"/>
    <cellStyle name="Обычный 6 2 2 4 3 2 2" xfId="12844"/>
    <cellStyle name="Обычный 6 2 2 4 3 2 2 2" xfId="12845"/>
    <cellStyle name="Обычный 6 2 2 4 3 2 2 2 2" xfId="57138"/>
    <cellStyle name="Обычный 6 2 2 4 3 2 2 2 2 2" xfId="57139"/>
    <cellStyle name="Обычный 6 2 2 4 3 2 2 2 3" xfId="57140"/>
    <cellStyle name="Обычный 6 2 2 4 3 2 2 3" xfId="12846"/>
    <cellStyle name="Обычный 6 2 2 4 3 2 2 3 2" xfId="57141"/>
    <cellStyle name="Обычный 6 2 2 4 3 2 2 4" xfId="57142"/>
    <cellStyle name="Обычный 6 2 2 4 3 2 2_НВВ РСК 2019 (II пол) МАКС" xfId="57143"/>
    <cellStyle name="Обычный 6 2 2 4 3 2 3" xfId="12847"/>
    <cellStyle name="Обычный 6 2 2 4 3 2 3 2" xfId="12848"/>
    <cellStyle name="Обычный 6 2 2 4 3 2 3 2 2" xfId="57144"/>
    <cellStyle name="Обычный 6 2 2 4 3 2 3 3" xfId="12849"/>
    <cellStyle name="Обычный 6 2 2 4 3 2 3 3 2" xfId="57145"/>
    <cellStyle name="Обычный 6 2 2 4 3 2 3 4" xfId="57146"/>
    <cellStyle name="Обычный 6 2 2 4 3 2 4" xfId="12850"/>
    <cellStyle name="Обычный 6 2 2 4 3 2 4 2" xfId="57147"/>
    <cellStyle name="Обычный 6 2 2 4 3 2 5" xfId="12851"/>
    <cellStyle name="Обычный 6 2 2 4 3 2 5 2" xfId="57148"/>
    <cellStyle name="Обычный 6 2 2 4 3 2 6" xfId="12852"/>
    <cellStyle name="Обычный 6 2 2 4 3 2 6 2" xfId="57149"/>
    <cellStyle name="Обычный 6 2 2 4 3 2 7" xfId="35463"/>
    <cellStyle name="Обычный 6 2 2 4 3 2 7 2" xfId="57150"/>
    <cellStyle name="Обычный 6 2 2 4 3 2 8" xfId="35464"/>
    <cellStyle name="Обычный 6 2 2 4 3 2 8 2" xfId="57151"/>
    <cellStyle name="Обычный 6 2 2 4 3 2 9" xfId="57152"/>
    <cellStyle name="Обычный 6 2 2 4 3 2_Лист1" xfId="57153"/>
    <cellStyle name="Обычный 6 2 2 4 3 3" xfId="12853"/>
    <cellStyle name="Обычный 6 2 2 4 3 3 2" xfId="12854"/>
    <cellStyle name="Обычный 6 2 2 4 3 3 2 2" xfId="57154"/>
    <cellStyle name="Обычный 6 2 2 4 3 3 2 2 2" xfId="57155"/>
    <cellStyle name="Обычный 6 2 2 4 3 3 2 3" xfId="57156"/>
    <cellStyle name="Обычный 6 2 2 4 3 3 3" xfId="12855"/>
    <cellStyle name="Обычный 6 2 2 4 3 3 3 2" xfId="57157"/>
    <cellStyle name="Обычный 6 2 2 4 3 3 4" xfId="57158"/>
    <cellStyle name="Обычный 6 2 2 4 3 3_НВВ РСК 2019 (II пол) МАКС" xfId="57159"/>
    <cellStyle name="Обычный 6 2 2 4 3 4" xfId="12856"/>
    <cellStyle name="Обычный 6 2 2 4 3 4 2" xfId="12857"/>
    <cellStyle name="Обычный 6 2 2 4 3 4 2 2" xfId="57160"/>
    <cellStyle name="Обычный 6 2 2 4 3 4 3" xfId="12858"/>
    <cellStyle name="Обычный 6 2 2 4 3 4 3 2" xfId="57161"/>
    <cellStyle name="Обычный 6 2 2 4 3 4 4" xfId="57162"/>
    <cellStyle name="Обычный 6 2 2 4 3 5" xfId="12859"/>
    <cellStyle name="Обычный 6 2 2 4 3 5 2" xfId="57163"/>
    <cellStyle name="Обычный 6 2 2 4 3 6" xfId="12860"/>
    <cellStyle name="Обычный 6 2 2 4 3 6 2" xfId="57164"/>
    <cellStyle name="Обычный 6 2 2 4 3 7" xfId="12861"/>
    <cellStyle name="Обычный 6 2 2 4 3 7 2" xfId="57165"/>
    <cellStyle name="Обычный 6 2 2 4 3 8" xfId="12862"/>
    <cellStyle name="Обычный 6 2 2 4 3 8 2" xfId="57166"/>
    <cellStyle name="Обычный 6 2 2 4 3 9" xfId="12863"/>
    <cellStyle name="Обычный 6 2 2 4 3 9 2" xfId="57167"/>
    <cellStyle name="Обычный 6 2 2 4 3_Лист1" xfId="57168"/>
    <cellStyle name="Обычный 6 2 2 4 4" xfId="12864"/>
    <cellStyle name="Обычный 6 2 2 4 4 10" xfId="35465"/>
    <cellStyle name="Обычный 6 2 2 4 4 11" xfId="35466"/>
    <cellStyle name="Обычный 6 2 2 4 4 2" xfId="12865"/>
    <cellStyle name="Обычный 6 2 2 4 4 2 2" xfId="12866"/>
    <cellStyle name="Обычный 6 2 2 4 4 2 2 2" xfId="12867"/>
    <cellStyle name="Обычный 6 2 2 4 4 2 2 2 2" xfId="57169"/>
    <cellStyle name="Обычный 6 2 2 4 4 2 2 2 2 2" xfId="57170"/>
    <cellStyle name="Обычный 6 2 2 4 4 2 2 2 3" xfId="57171"/>
    <cellStyle name="Обычный 6 2 2 4 4 2 2 3" xfId="12868"/>
    <cellStyle name="Обычный 6 2 2 4 4 2 2 3 2" xfId="57172"/>
    <cellStyle name="Обычный 6 2 2 4 4 2 2 4" xfId="57173"/>
    <cellStyle name="Обычный 6 2 2 4 4 2 2_НВВ РСК 2019 (II пол) МАКС" xfId="57174"/>
    <cellStyle name="Обычный 6 2 2 4 4 2 3" xfId="12869"/>
    <cellStyle name="Обычный 6 2 2 4 4 2 3 2" xfId="12870"/>
    <cellStyle name="Обычный 6 2 2 4 4 2 3 2 2" xfId="57175"/>
    <cellStyle name="Обычный 6 2 2 4 4 2 3 3" xfId="12871"/>
    <cellStyle name="Обычный 6 2 2 4 4 2 3 3 2" xfId="57176"/>
    <cellStyle name="Обычный 6 2 2 4 4 2 3 4" xfId="57177"/>
    <cellStyle name="Обычный 6 2 2 4 4 2 4" xfId="12872"/>
    <cellStyle name="Обычный 6 2 2 4 4 2 4 2" xfId="57178"/>
    <cellStyle name="Обычный 6 2 2 4 4 2 5" xfId="12873"/>
    <cellStyle name="Обычный 6 2 2 4 4 2 5 2" xfId="57179"/>
    <cellStyle name="Обычный 6 2 2 4 4 2 6" xfId="12874"/>
    <cellStyle name="Обычный 6 2 2 4 4 2 6 2" xfId="57180"/>
    <cellStyle name="Обычный 6 2 2 4 4 2 7" xfId="35467"/>
    <cellStyle name="Обычный 6 2 2 4 4 2 7 2" xfId="57181"/>
    <cellStyle name="Обычный 6 2 2 4 4 2 8" xfId="35468"/>
    <cellStyle name="Обычный 6 2 2 4 4 2 8 2" xfId="57182"/>
    <cellStyle name="Обычный 6 2 2 4 4 2 9" xfId="57183"/>
    <cellStyle name="Обычный 6 2 2 4 4 2_Лист1" xfId="57184"/>
    <cellStyle name="Обычный 6 2 2 4 4 3" xfId="12875"/>
    <cellStyle name="Обычный 6 2 2 4 4 3 2" xfId="12876"/>
    <cellStyle name="Обычный 6 2 2 4 4 3 2 2" xfId="57185"/>
    <cellStyle name="Обычный 6 2 2 4 4 3 2 2 2" xfId="57186"/>
    <cellStyle name="Обычный 6 2 2 4 4 3 2 3" xfId="57187"/>
    <cellStyle name="Обычный 6 2 2 4 4 3 3" xfId="12877"/>
    <cellStyle name="Обычный 6 2 2 4 4 3 3 2" xfId="57188"/>
    <cellStyle name="Обычный 6 2 2 4 4 3 4" xfId="57189"/>
    <cellStyle name="Обычный 6 2 2 4 4 3_НВВ РСК 2019 (II пол) МАКС" xfId="57190"/>
    <cellStyle name="Обычный 6 2 2 4 4 4" xfId="12878"/>
    <cellStyle name="Обычный 6 2 2 4 4 4 2" xfId="12879"/>
    <cellStyle name="Обычный 6 2 2 4 4 4 2 2" xfId="57191"/>
    <cellStyle name="Обычный 6 2 2 4 4 4 3" xfId="12880"/>
    <cellStyle name="Обычный 6 2 2 4 4 4 3 2" xfId="57192"/>
    <cellStyle name="Обычный 6 2 2 4 4 4 4" xfId="57193"/>
    <cellStyle name="Обычный 6 2 2 4 4 5" xfId="12881"/>
    <cellStyle name="Обычный 6 2 2 4 4 5 2" xfId="57194"/>
    <cellStyle name="Обычный 6 2 2 4 4 6" xfId="12882"/>
    <cellStyle name="Обычный 6 2 2 4 4 6 2" xfId="57195"/>
    <cellStyle name="Обычный 6 2 2 4 4 7" xfId="12883"/>
    <cellStyle name="Обычный 6 2 2 4 4 7 2" xfId="57196"/>
    <cellStyle name="Обычный 6 2 2 4 4 8" xfId="12884"/>
    <cellStyle name="Обычный 6 2 2 4 4 8 2" xfId="57197"/>
    <cellStyle name="Обычный 6 2 2 4 4 9" xfId="12885"/>
    <cellStyle name="Обычный 6 2 2 4 4 9 2" xfId="57198"/>
    <cellStyle name="Обычный 6 2 2 4 4_Лист1" xfId="57199"/>
    <cellStyle name="Обычный 6 2 2 4 5" xfId="12886"/>
    <cellStyle name="Обычный 6 2 2 4 5 2" xfId="12887"/>
    <cellStyle name="Обычный 6 2 2 4 5 2 2" xfId="12888"/>
    <cellStyle name="Обычный 6 2 2 4 5 2 2 2" xfId="57200"/>
    <cellStyle name="Обычный 6 2 2 4 5 2 2 2 2" xfId="57201"/>
    <cellStyle name="Обычный 6 2 2 4 5 2 2 3" xfId="57202"/>
    <cellStyle name="Обычный 6 2 2 4 5 2 3" xfId="12889"/>
    <cellStyle name="Обычный 6 2 2 4 5 2 3 2" xfId="57203"/>
    <cellStyle name="Обычный 6 2 2 4 5 2 4" xfId="57204"/>
    <cellStyle name="Обычный 6 2 2 4 5 2_НВВ РСК 2019 (II пол) МАКС" xfId="57205"/>
    <cellStyle name="Обычный 6 2 2 4 5 3" xfId="12890"/>
    <cellStyle name="Обычный 6 2 2 4 5 3 2" xfId="12891"/>
    <cellStyle name="Обычный 6 2 2 4 5 3 2 2" xfId="57206"/>
    <cellStyle name="Обычный 6 2 2 4 5 3 3" xfId="12892"/>
    <cellStyle name="Обычный 6 2 2 4 5 3 3 2" xfId="57207"/>
    <cellStyle name="Обычный 6 2 2 4 5 3 4" xfId="57208"/>
    <cellStyle name="Обычный 6 2 2 4 5 4" xfId="12893"/>
    <cellStyle name="Обычный 6 2 2 4 5 4 2" xfId="57209"/>
    <cellStyle name="Обычный 6 2 2 4 5 5" xfId="12894"/>
    <cellStyle name="Обычный 6 2 2 4 5 5 2" xfId="57210"/>
    <cellStyle name="Обычный 6 2 2 4 5 6" xfId="12895"/>
    <cellStyle name="Обычный 6 2 2 4 5 6 2" xfId="57211"/>
    <cellStyle name="Обычный 6 2 2 4 5 7" xfId="35469"/>
    <cellStyle name="Обычный 6 2 2 4 5 7 2" xfId="57212"/>
    <cellStyle name="Обычный 6 2 2 4 5 8" xfId="35470"/>
    <cellStyle name="Обычный 6 2 2 4 5 8 2" xfId="57213"/>
    <cellStyle name="Обычный 6 2 2 4 5 9" xfId="57214"/>
    <cellStyle name="Обычный 6 2 2 4 5_Лист1" xfId="57215"/>
    <cellStyle name="Обычный 6 2 2 4 6" xfId="12896"/>
    <cellStyle name="Обычный 6 2 2 4 6 2" xfId="12897"/>
    <cellStyle name="Обычный 6 2 2 4 6 2 2" xfId="57216"/>
    <cellStyle name="Обычный 6 2 2 4 6 2 2 2" xfId="57217"/>
    <cellStyle name="Обычный 6 2 2 4 6 2 3" xfId="57218"/>
    <cellStyle name="Обычный 6 2 2 4 6 3" xfId="12898"/>
    <cellStyle name="Обычный 6 2 2 4 6 3 2" xfId="57219"/>
    <cellStyle name="Обычный 6 2 2 4 6 4" xfId="57220"/>
    <cellStyle name="Обычный 6 2 2 4 6_НВВ РСК 2019 (II пол) МАКС" xfId="57221"/>
    <cellStyle name="Обычный 6 2 2 4 7" xfId="12899"/>
    <cellStyle name="Обычный 6 2 2 4 7 2" xfId="12900"/>
    <cellStyle name="Обычный 6 2 2 4 7 2 2" xfId="57222"/>
    <cellStyle name="Обычный 6 2 2 4 7 3" xfId="12901"/>
    <cellStyle name="Обычный 6 2 2 4 7 3 2" xfId="57223"/>
    <cellStyle name="Обычный 6 2 2 4 7 4" xfId="57224"/>
    <cellStyle name="Обычный 6 2 2 4 8" xfId="12902"/>
    <cellStyle name="Обычный 6 2 2 4 8 2" xfId="57225"/>
    <cellStyle name="Обычный 6 2 2 4 9" xfId="12903"/>
    <cellStyle name="Обычный 6 2 2 4 9 2" xfId="57226"/>
    <cellStyle name="Обычный 6 2 2 4_Лист1" xfId="57227"/>
    <cellStyle name="Обычный 6 2 2 5" xfId="12904"/>
    <cellStyle name="Обычный 6 2 2 5 10" xfId="12905"/>
    <cellStyle name="Обычный 6 2 2 5 10 2" xfId="57228"/>
    <cellStyle name="Обычный 6 2 2 5 11" xfId="12906"/>
    <cellStyle name="Обычный 6 2 2 5 11 2" xfId="57229"/>
    <cellStyle name="Обычный 6 2 2 5 12" xfId="35471"/>
    <cellStyle name="Обычный 6 2 2 5 13" xfId="35472"/>
    <cellStyle name="Обычный 6 2 2 5 2" xfId="12907"/>
    <cellStyle name="Обычный 6 2 2 5 2 10" xfId="35473"/>
    <cellStyle name="Обычный 6 2 2 5 2 11" xfId="35474"/>
    <cellStyle name="Обычный 6 2 2 5 2 2" xfId="12908"/>
    <cellStyle name="Обычный 6 2 2 5 2 2 2" xfId="12909"/>
    <cellStyle name="Обычный 6 2 2 5 2 2 2 2" xfId="12910"/>
    <cellStyle name="Обычный 6 2 2 5 2 2 2 2 2" xfId="57230"/>
    <cellStyle name="Обычный 6 2 2 5 2 2 2 2 2 2" xfId="57231"/>
    <cellStyle name="Обычный 6 2 2 5 2 2 2 2 3" xfId="57232"/>
    <cellStyle name="Обычный 6 2 2 5 2 2 2 3" xfId="12911"/>
    <cellStyle name="Обычный 6 2 2 5 2 2 2 3 2" xfId="57233"/>
    <cellStyle name="Обычный 6 2 2 5 2 2 2 4" xfId="57234"/>
    <cellStyle name="Обычный 6 2 2 5 2 2 2_НВВ РСК 2019 (II пол) МАКС" xfId="57235"/>
    <cellStyle name="Обычный 6 2 2 5 2 2 3" xfId="12912"/>
    <cellStyle name="Обычный 6 2 2 5 2 2 3 2" xfId="12913"/>
    <cellStyle name="Обычный 6 2 2 5 2 2 3 2 2" xfId="57236"/>
    <cellStyle name="Обычный 6 2 2 5 2 2 3 3" xfId="12914"/>
    <cellStyle name="Обычный 6 2 2 5 2 2 3 3 2" xfId="57237"/>
    <cellStyle name="Обычный 6 2 2 5 2 2 3 4" xfId="57238"/>
    <cellStyle name="Обычный 6 2 2 5 2 2 4" xfId="12915"/>
    <cellStyle name="Обычный 6 2 2 5 2 2 4 2" xfId="57239"/>
    <cellStyle name="Обычный 6 2 2 5 2 2 5" xfId="12916"/>
    <cellStyle name="Обычный 6 2 2 5 2 2 5 2" xfId="57240"/>
    <cellStyle name="Обычный 6 2 2 5 2 2 6" xfId="12917"/>
    <cellStyle name="Обычный 6 2 2 5 2 2 6 2" xfId="57241"/>
    <cellStyle name="Обычный 6 2 2 5 2 2 7" xfId="35475"/>
    <cellStyle name="Обычный 6 2 2 5 2 2 7 2" xfId="57242"/>
    <cellStyle name="Обычный 6 2 2 5 2 2 8" xfId="35476"/>
    <cellStyle name="Обычный 6 2 2 5 2 2 8 2" xfId="57243"/>
    <cellStyle name="Обычный 6 2 2 5 2 2 9" xfId="57244"/>
    <cellStyle name="Обычный 6 2 2 5 2 2_Лист1" xfId="57245"/>
    <cellStyle name="Обычный 6 2 2 5 2 3" xfId="12918"/>
    <cellStyle name="Обычный 6 2 2 5 2 3 2" xfId="12919"/>
    <cellStyle name="Обычный 6 2 2 5 2 3 2 2" xfId="57246"/>
    <cellStyle name="Обычный 6 2 2 5 2 3 2 2 2" xfId="57247"/>
    <cellStyle name="Обычный 6 2 2 5 2 3 2 3" xfId="57248"/>
    <cellStyle name="Обычный 6 2 2 5 2 3 3" xfId="12920"/>
    <cellStyle name="Обычный 6 2 2 5 2 3 3 2" xfId="57249"/>
    <cellStyle name="Обычный 6 2 2 5 2 3 4" xfId="57250"/>
    <cellStyle name="Обычный 6 2 2 5 2 3_НВВ РСК 2019 (II пол) МАКС" xfId="57251"/>
    <cellStyle name="Обычный 6 2 2 5 2 4" xfId="12921"/>
    <cellStyle name="Обычный 6 2 2 5 2 4 2" xfId="12922"/>
    <cellStyle name="Обычный 6 2 2 5 2 4 2 2" xfId="57252"/>
    <cellStyle name="Обычный 6 2 2 5 2 4 3" xfId="12923"/>
    <cellStyle name="Обычный 6 2 2 5 2 4 3 2" xfId="57253"/>
    <cellStyle name="Обычный 6 2 2 5 2 4 4" xfId="57254"/>
    <cellStyle name="Обычный 6 2 2 5 2 5" xfId="12924"/>
    <cellStyle name="Обычный 6 2 2 5 2 5 2" xfId="57255"/>
    <cellStyle name="Обычный 6 2 2 5 2 6" xfId="12925"/>
    <cellStyle name="Обычный 6 2 2 5 2 6 2" xfId="57256"/>
    <cellStyle name="Обычный 6 2 2 5 2 7" xfId="12926"/>
    <cellStyle name="Обычный 6 2 2 5 2 7 2" xfId="57257"/>
    <cellStyle name="Обычный 6 2 2 5 2 8" xfId="12927"/>
    <cellStyle name="Обычный 6 2 2 5 2 8 2" xfId="57258"/>
    <cellStyle name="Обычный 6 2 2 5 2 9" xfId="12928"/>
    <cellStyle name="Обычный 6 2 2 5 2 9 2" xfId="57259"/>
    <cellStyle name="Обычный 6 2 2 5 2_Лист1" xfId="57260"/>
    <cellStyle name="Обычный 6 2 2 5 3" xfId="12929"/>
    <cellStyle name="Обычный 6 2 2 5 3 10" xfId="35477"/>
    <cellStyle name="Обычный 6 2 2 5 3 11" xfId="35478"/>
    <cellStyle name="Обычный 6 2 2 5 3 2" xfId="12930"/>
    <cellStyle name="Обычный 6 2 2 5 3 2 2" xfId="12931"/>
    <cellStyle name="Обычный 6 2 2 5 3 2 2 2" xfId="12932"/>
    <cellStyle name="Обычный 6 2 2 5 3 2 2 2 2" xfId="57261"/>
    <cellStyle name="Обычный 6 2 2 5 3 2 2 2 2 2" xfId="57262"/>
    <cellStyle name="Обычный 6 2 2 5 3 2 2 2 3" xfId="57263"/>
    <cellStyle name="Обычный 6 2 2 5 3 2 2 3" xfId="12933"/>
    <cellStyle name="Обычный 6 2 2 5 3 2 2 3 2" xfId="57264"/>
    <cellStyle name="Обычный 6 2 2 5 3 2 2 4" xfId="57265"/>
    <cellStyle name="Обычный 6 2 2 5 3 2 2_НВВ РСК 2019 (II пол) МАКС" xfId="57266"/>
    <cellStyle name="Обычный 6 2 2 5 3 2 3" xfId="12934"/>
    <cellStyle name="Обычный 6 2 2 5 3 2 3 2" xfId="12935"/>
    <cellStyle name="Обычный 6 2 2 5 3 2 3 2 2" xfId="57267"/>
    <cellStyle name="Обычный 6 2 2 5 3 2 3 3" xfId="12936"/>
    <cellStyle name="Обычный 6 2 2 5 3 2 3 3 2" xfId="57268"/>
    <cellStyle name="Обычный 6 2 2 5 3 2 3 4" xfId="57269"/>
    <cellStyle name="Обычный 6 2 2 5 3 2 4" xfId="12937"/>
    <cellStyle name="Обычный 6 2 2 5 3 2 4 2" xfId="57270"/>
    <cellStyle name="Обычный 6 2 2 5 3 2 5" xfId="12938"/>
    <cellStyle name="Обычный 6 2 2 5 3 2 5 2" xfId="57271"/>
    <cellStyle name="Обычный 6 2 2 5 3 2 6" xfId="12939"/>
    <cellStyle name="Обычный 6 2 2 5 3 2 6 2" xfId="57272"/>
    <cellStyle name="Обычный 6 2 2 5 3 2 7" xfId="35479"/>
    <cellStyle name="Обычный 6 2 2 5 3 2 7 2" xfId="57273"/>
    <cellStyle name="Обычный 6 2 2 5 3 2 8" xfId="35480"/>
    <cellStyle name="Обычный 6 2 2 5 3 2 8 2" xfId="57274"/>
    <cellStyle name="Обычный 6 2 2 5 3 2 9" xfId="57275"/>
    <cellStyle name="Обычный 6 2 2 5 3 2_Лист1" xfId="57276"/>
    <cellStyle name="Обычный 6 2 2 5 3 3" xfId="12940"/>
    <cellStyle name="Обычный 6 2 2 5 3 3 2" xfId="12941"/>
    <cellStyle name="Обычный 6 2 2 5 3 3 2 2" xfId="57277"/>
    <cellStyle name="Обычный 6 2 2 5 3 3 2 2 2" xfId="57278"/>
    <cellStyle name="Обычный 6 2 2 5 3 3 2 3" xfId="57279"/>
    <cellStyle name="Обычный 6 2 2 5 3 3 3" xfId="12942"/>
    <cellStyle name="Обычный 6 2 2 5 3 3 3 2" xfId="57280"/>
    <cellStyle name="Обычный 6 2 2 5 3 3 4" xfId="57281"/>
    <cellStyle name="Обычный 6 2 2 5 3 3_НВВ РСК 2019 (II пол) МАКС" xfId="57282"/>
    <cellStyle name="Обычный 6 2 2 5 3 4" xfId="12943"/>
    <cellStyle name="Обычный 6 2 2 5 3 4 2" xfId="12944"/>
    <cellStyle name="Обычный 6 2 2 5 3 4 2 2" xfId="57283"/>
    <cellStyle name="Обычный 6 2 2 5 3 4 3" xfId="12945"/>
    <cellStyle name="Обычный 6 2 2 5 3 4 3 2" xfId="57284"/>
    <cellStyle name="Обычный 6 2 2 5 3 4 4" xfId="57285"/>
    <cellStyle name="Обычный 6 2 2 5 3 5" xfId="12946"/>
    <cellStyle name="Обычный 6 2 2 5 3 5 2" xfId="57286"/>
    <cellStyle name="Обычный 6 2 2 5 3 6" xfId="12947"/>
    <cellStyle name="Обычный 6 2 2 5 3 6 2" xfId="57287"/>
    <cellStyle name="Обычный 6 2 2 5 3 7" xfId="12948"/>
    <cellStyle name="Обычный 6 2 2 5 3 7 2" xfId="57288"/>
    <cellStyle name="Обычный 6 2 2 5 3 8" xfId="12949"/>
    <cellStyle name="Обычный 6 2 2 5 3 8 2" xfId="57289"/>
    <cellStyle name="Обычный 6 2 2 5 3 9" xfId="12950"/>
    <cellStyle name="Обычный 6 2 2 5 3 9 2" xfId="57290"/>
    <cellStyle name="Обычный 6 2 2 5 3_Лист1" xfId="57291"/>
    <cellStyle name="Обычный 6 2 2 5 4" xfId="12951"/>
    <cellStyle name="Обычный 6 2 2 5 4 2" xfId="12952"/>
    <cellStyle name="Обычный 6 2 2 5 4 2 2" xfId="12953"/>
    <cellStyle name="Обычный 6 2 2 5 4 2 2 2" xfId="57292"/>
    <cellStyle name="Обычный 6 2 2 5 4 2 2 2 2" xfId="57293"/>
    <cellStyle name="Обычный 6 2 2 5 4 2 2 3" xfId="57294"/>
    <cellStyle name="Обычный 6 2 2 5 4 2 3" xfId="12954"/>
    <cellStyle name="Обычный 6 2 2 5 4 2 3 2" xfId="57295"/>
    <cellStyle name="Обычный 6 2 2 5 4 2 4" xfId="57296"/>
    <cellStyle name="Обычный 6 2 2 5 4 2_НВВ РСК 2019 (II пол) МАКС" xfId="57297"/>
    <cellStyle name="Обычный 6 2 2 5 4 3" xfId="12955"/>
    <cellStyle name="Обычный 6 2 2 5 4 3 2" xfId="12956"/>
    <cellStyle name="Обычный 6 2 2 5 4 3 2 2" xfId="57298"/>
    <cellStyle name="Обычный 6 2 2 5 4 3 3" xfId="12957"/>
    <cellStyle name="Обычный 6 2 2 5 4 3 3 2" xfId="57299"/>
    <cellStyle name="Обычный 6 2 2 5 4 3 4" xfId="57300"/>
    <cellStyle name="Обычный 6 2 2 5 4 4" xfId="12958"/>
    <cellStyle name="Обычный 6 2 2 5 4 4 2" xfId="57301"/>
    <cellStyle name="Обычный 6 2 2 5 4 5" xfId="12959"/>
    <cellStyle name="Обычный 6 2 2 5 4 5 2" xfId="57302"/>
    <cellStyle name="Обычный 6 2 2 5 4 6" xfId="12960"/>
    <cellStyle name="Обычный 6 2 2 5 4 6 2" xfId="57303"/>
    <cellStyle name="Обычный 6 2 2 5 4 7" xfId="35481"/>
    <cellStyle name="Обычный 6 2 2 5 4 7 2" xfId="57304"/>
    <cellStyle name="Обычный 6 2 2 5 4 8" xfId="35482"/>
    <cellStyle name="Обычный 6 2 2 5 4 8 2" xfId="57305"/>
    <cellStyle name="Обычный 6 2 2 5 4 9" xfId="57306"/>
    <cellStyle name="Обычный 6 2 2 5 4_Лист1" xfId="57307"/>
    <cellStyle name="Обычный 6 2 2 5 5" xfId="12961"/>
    <cellStyle name="Обычный 6 2 2 5 5 2" xfId="12962"/>
    <cellStyle name="Обычный 6 2 2 5 5 2 2" xfId="57308"/>
    <cellStyle name="Обычный 6 2 2 5 5 2 2 2" xfId="57309"/>
    <cellStyle name="Обычный 6 2 2 5 5 2 3" xfId="57310"/>
    <cellStyle name="Обычный 6 2 2 5 5 3" xfId="12963"/>
    <cellStyle name="Обычный 6 2 2 5 5 3 2" xfId="57311"/>
    <cellStyle name="Обычный 6 2 2 5 5 4" xfId="57312"/>
    <cellStyle name="Обычный 6 2 2 5 5_НВВ РСК 2019 (II пол) МАКС" xfId="57313"/>
    <cellStyle name="Обычный 6 2 2 5 6" xfId="12964"/>
    <cellStyle name="Обычный 6 2 2 5 6 2" xfId="12965"/>
    <cellStyle name="Обычный 6 2 2 5 6 2 2" xfId="57314"/>
    <cellStyle name="Обычный 6 2 2 5 6 3" xfId="12966"/>
    <cellStyle name="Обычный 6 2 2 5 6 3 2" xfId="57315"/>
    <cellStyle name="Обычный 6 2 2 5 6 4" xfId="57316"/>
    <cellStyle name="Обычный 6 2 2 5 7" xfId="12967"/>
    <cellStyle name="Обычный 6 2 2 5 7 2" xfId="57317"/>
    <cellStyle name="Обычный 6 2 2 5 8" xfId="12968"/>
    <cellStyle name="Обычный 6 2 2 5 8 2" xfId="57318"/>
    <cellStyle name="Обычный 6 2 2 5 9" xfId="12969"/>
    <cellStyle name="Обычный 6 2 2 5 9 2" xfId="57319"/>
    <cellStyle name="Обычный 6 2 2 5_Лист1" xfId="57320"/>
    <cellStyle name="Обычный 6 2 2 6" xfId="12970"/>
    <cellStyle name="Обычный 6 2 2 6 10" xfId="35483"/>
    <cellStyle name="Обычный 6 2 2 6 11" xfId="35484"/>
    <cellStyle name="Обычный 6 2 2 6 2" xfId="12971"/>
    <cellStyle name="Обычный 6 2 2 6 2 2" xfId="12972"/>
    <cellStyle name="Обычный 6 2 2 6 2 2 2" xfId="12973"/>
    <cellStyle name="Обычный 6 2 2 6 2 2 2 2" xfId="57321"/>
    <cellStyle name="Обычный 6 2 2 6 2 2 2 2 2" xfId="57322"/>
    <cellStyle name="Обычный 6 2 2 6 2 2 2 3" xfId="57323"/>
    <cellStyle name="Обычный 6 2 2 6 2 2 3" xfId="12974"/>
    <cellStyle name="Обычный 6 2 2 6 2 2 3 2" xfId="57324"/>
    <cellStyle name="Обычный 6 2 2 6 2 2 4" xfId="57325"/>
    <cellStyle name="Обычный 6 2 2 6 2 2_НВВ РСК 2019 (II пол) МАКС" xfId="57326"/>
    <cellStyle name="Обычный 6 2 2 6 2 3" xfId="12975"/>
    <cellStyle name="Обычный 6 2 2 6 2 3 2" xfId="12976"/>
    <cellStyle name="Обычный 6 2 2 6 2 3 2 2" xfId="57327"/>
    <cellStyle name="Обычный 6 2 2 6 2 3 3" xfId="12977"/>
    <cellStyle name="Обычный 6 2 2 6 2 3 3 2" xfId="57328"/>
    <cellStyle name="Обычный 6 2 2 6 2 3 4" xfId="57329"/>
    <cellStyle name="Обычный 6 2 2 6 2 4" xfId="12978"/>
    <cellStyle name="Обычный 6 2 2 6 2 4 2" xfId="57330"/>
    <cellStyle name="Обычный 6 2 2 6 2 5" xfId="12979"/>
    <cellStyle name="Обычный 6 2 2 6 2 5 2" xfId="57331"/>
    <cellStyle name="Обычный 6 2 2 6 2 6" xfId="12980"/>
    <cellStyle name="Обычный 6 2 2 6 2 6 2" xfId="57332"/>
    <cellStyle name="Обычный 6 2 2 6 2 7" xfId="35485"/>
    <cellStyle name="Обычный 6 2 2 6 2 7 2" xfId="57333"/>
    <cellStyle name="Обычный 6 2 2 6 2 8" xfId="35486"/>
    <cellStyle name="Обычный 6 2 2 6 2 8 2" xfId="57334"/>
    <cellStyle name="Обычный 6 2 2 6 2 9" xfId="57335"/>
    <cellStyle name="Обычный 6 2 2 6 2_Лист1" xfId="57336"/>
    <cellStyle name="Обычный 6 2 2 6 3" xfId="12981"/>
    <cellStyle name="Обычный 6 2 2 6 3 2" xfId="12982"/>
    <cellStyle name="Обычный 6 2 2 6 3 2 2" xfId="57337"/>
    <cellStyle name="Обычный 6 2 2 6 3 2 2 2" xfId="57338"/>
    <cellStyle name="Обычный 6 2 2 6 3 2 3" xfId="57339"/>
    <cellStyle name="Обычный 6 2 2 6 3 3" xfId="12983"/>
    <cellStyle name="Обычный 6 2 2 6 3 3 2" xfId="57340"/>
    <cellStyle name="Обычный 6 2 2 6 3 4" xfId="57341"/>
    <cellStyle name="Обычный 6 2 2 6 3_НВВ РСК 2019 (II пол) МАКС" xfId="57342"/>
    <cellStyle name="Обычный 6 2 2 6 4" xfId="12984"/>
    <cellStyle name="Обычный 6 2 2 6 4 2" xfId="12985"/>
    <cellStyle name="Обычный 6 2 2 6 4 2 2" xfId="57343"/>
    <cellStyle name="Обычный 6 2 2 6 4 3" xfId="12986"/>
    <cellStyle name="Обычный 6 2 2 6 4 3 2" xfId="57344"/>
    <cellStyle name="Обычный 6 2 2 6 4 4" xfId="57345"/>
    <cellStyle name="Обычный 6 2 2 6 5" xfId="12987"/>
    <cellStyle name="Обычный 6 2 2 6 5 2" xfId="57346"/>
    <cellStyle name="Обычный 6 2 2 6 6" xfId="12988"/>
    <cellStyle name="Обычный 6 2 2 6 6 2" xfId="57347"/>
    <cellStyle name="Обычный 6 2 2 6 7" xfId="12989"/>
    <cellStyle name="Обычный 6 2 2 6 7 2" xfId="57348"/>
    <cellStyle name="Обычный 6 2 2 6 8" xfId="12990"/>
    <cellStyle name="Обычный 6 2 2 6 8 2" xfId="57349"/>
    <cellStyle name="Обычный 6 2 2 6 9" xfId="12991"/>
    <cellStyle name="Обычный 6 2 2 6 9 2" xfId="57350"/>
    <cellStyle name="Обычный 6 2 2 6_Лист1" xfId="57351"/>
    <cellStyle name="Обычный 6 2 2 7" xfId="12992"/>
    <cellStyle name="Обычный 6 2 2 7 10" xfId="35487"/>
    <cellStyle name="Обычный 6 2 2 7 11" xfId="35488"/>
    <cellStyle name="Обычный 6 2 2 7 2" xfId="12993"/>
    <cellStyle name="Обычный 6 2 2 7 2 2" xfId="12994"/>
    <cellStyle name="Обычный 6 2 2 7 2 2 2" xfId="12995"/>
    <cellStyle name="Обычный 6 2 2 7 2 2 2 2" xfId="57352"/>
    <cellStyle name="Обычный 6 2 2 7 2 2 2 2 2" xfId="57353"/>
    <cellStyle name="Обычный 6 2 2 7 2 2 2 3" xfId="57354"/>
    <cellStyle name="Обычный 6 2 2 7 2 2 3" xfId="12996"/>
    <cellStyle name="Обычный 6 2 2 7 2 2 3 2" xfId="57355"/>
    <cellStyle name="Обычный 6 2 2 7 2 2 4" xfId="57356"/>
    <cellStyle name="Обычный 6 2 2 7 2 2_НВВ РСК 2019 (II пол) МАКС" xfId="57357"/>
    <cellStyle name="Обычный 6 2 2 7 2 3" xfId="12997"/>
    <cellStyle name="Обычный 6 2 2 7 2 3 2" xfId="12998"/>
    <cellStyle name="Обычный 6 2 2 7 2 3 2 2" xfId="57358"/>
    <cellStyle name="Обычный 6 2 2 7 2 3 3" xfId="12999"/>
    <cellStyle name="Обычный 6 2 2 7 2 3 3 2" xfId="57359"/>
    <cellStyle name="Обычный 6 2 2 7 2 3 4" xfId="57360"/>
    <cellStyle name="Обычный 6 2 2 7 2 4" xfId="13000"/>
    <cellStyle name="Обычный 6 2 2 7 2 4 2" xfId="57361"/>
    <cellStyle name="Обычный 6 2 2 7 2 5" xfId="13001"/>
    <cellStyle name="Обычный 6 2 2 7 2 5 2" xfId="57362"/>
    <cellStyle name="Обычный 6 2 2 7 2 6" xfId="13002"/>
    <cellStyle name="Обычный 6 2 2 7 2 6 2" xfId="57363"/>
    <cellStyle name="Обычный 6 2 2 7 2 7" xfId="35489"/>
    <cellStyle name="Обычный 6 2 2 7 2 7 2" xfId="57364"/>
    <cellStyle name="Обычный 6 2 2 7 2 8" xfId="35490"/>
    <cellStyle name="Обычный 6 2 2 7 2 8 2" xfId="57365"/>
    <cellStyle name="Обычный 6 2 2 7 2 9" xfId="57366"/>
    <cellStyle name="Обычный 6 2 2 7 2_Лист1" xfId="57367"/>
    <cellStyle name="Обычный 6 2 2 7 3" xfId="13003"/>
    <cellStyle name="Обычный 6 2 2 7 3 2" xfId="13004"/>
    <cellStyle name="Обычный 6 2 2 7 3 2 2" xfId="57368"/>
    <cellStyle name="Обычный 6 2 2 7 3 2 2 2" xfId="57369"/>
    <cellStyle name="Обычный 6 2 2 7 3 2 3" xfId="57370"/>
    <cellStyle name="Обычный 6 2 2 7 3 3" xfId="13005"/>
    <cellStyle name="Обычный 6 2 2 7 3 3 2" xfId="57371"/>
    <cellStyle name="Обычный 6 2 2 7 3 4" xfId="57372"/>
    <cellStyle name="Обычный 6 2 2 7 3_НВВ РСК 2019 (II пол) МАКС" xfId="57373"/>
    <cellStyle name="Обычный 6 2 2 7 4" xfId="13006"/>
    <cellStyle name="Обычный 6 2 2 7 4 2" xfId="13007"/>
    <cellStyle name="Обычный 6 2 2 7 4 2 2" xfId="57374"/>
    <cellStyle name="Обычный 6 2 2 7 4 3" xfId="13008"/>
    <cellStyle name="Обычный 6 2 2 7 4 3 2" xfId="57375"/>
    <cellStyle name="Обычный 6 2 2 7 4 4" xfId="57376"/>
    <cellStyle name="Обычный 6 2 2 7 5" xfId="13009"/>
    <cellStyle name="Обычный 6 2 2 7 5 2" xfId="57377"/>
    <cellStyle name="Обычный 6 2 2 7 6" xfId="13010"/>
    <cellStyle name="Обычный 6 2 2 7 6 2" xfId="57378"/>
    <cellStyle name="Обычный 6 2 2 7 7" xfId="13011"/>
    <cellStyle name="Обычный 6 2 2 7 7 2" xfId="57379"/>
    <cellStyle name="Обычный 6 2 2 7 8" xfId="13012"/>
    <cellStyle name="Обычный 6 2 2 7 8 2" xfId="57380"/>
    <cellStyle name="Обычный 6 2 2 7 9" xfId="13013"/>
    <cellStyle name="Обычный 6 2 2 7 9 2" xfId="57381"/>
    <cellStyle name="Обычный 6 2 2 7_Лист1" xfId="57382"/>
    <cellStyle name="Обычный 6 2 2 8" xfId="13014"/>
    <cellStyle name="Обычный 6 2 2 8 10" xfId="35491"/>
    <cellStyle name="Обычный 6 2 2 8 11" xfId="35492"/>
    <cellStyle name="Обычный 6 2 2 8 2" xfId="13015"/>
    <cellStyle name="Обычный 6 2 2 8 2 2" xfId="13016"/>
    <cellStyle name="Обычный 6 2 2 8 2 2 2" xfId="13017"/>
    <cellStyle name="Обычный 6 2 2 8 2 2 2 2" xfId="57383"/>
    <cellStyle name="Обычный 6 2 2 8 2 2 2 2 2" xfId="57384"/>
    <cellStyle name="Обычный 6 2 2 8 2 2 2 3" xfId="57385"/>
    <cellStyle name="Обычный 6 2 2 8 2 2 3" xfId="13018"/>
    <cellStyle name="Обычный 6 2 2 8 2 2 3 2" xfId="57386"/>
    <cellStyle name="Обычный 6 2 2 8 2 2 4" xfId="57387"/>
    <cellStyle name="Обычный 6 2 2 8 2 2_НВВ РСК 2019 (II пол) МАКС" xfId="57388"/>
    <cellStyle name="Обычный 6 2 2 8 2 3" xfId="13019"/>
    <cellStyle name="Обычный 6 2 2 8 2 3 2" xfId="13020"/>
    <cellStyle name="Обычный 6 2 2 8 2 3 2 2" xfId="57389"/>
    <cellStyle name="Обычный 6 2 2 8 2 3 3" xfId="13021"/>
    <cellStyle name="Обычный 6 2 2 8 2 3 3 2" xfId="57390"/>
    <cellStyle name="Обычный 6 2 2 8 2 3 4" xfId="57391"/>
    <cellStyle name="Обычный 6 2 2 8 2 4" xfId="13022"/>
    <cellStyle name="Обычный 6 2 2 8 2 4 2" xfId="57392"/>
    <cellStyle name="Обычный 6 2 2 8 2 5" xfId="13023"/>
    <cellStyle name="Обычный 6 2 2 8 2 5 2" xfId="57393"/>
    <cellStyle name="Обычный 6 2 2 8 2 6" xfId="13024"/>
    <cellStyle name="Обычный 6 2 2 8 2 6 2" xfId="57394"/>
    <cellStyle name="Обычный 6 2 2 8 2 7" xfId="35493"/>
    <cellStyle name="Обычный 6 2 2 8 2 7 2" xfId="57395"/>
    <cellStyle name="Обычный 6 2 2 8 2 8" xfId="35494"/>
    <cellStyle name="Обычный 6 2 2 8 2 8 2" xfId="57396"/>
    <cellStyle name="Обычный 6 2 2 8 2 9" xfId="57397"/>
    <cellStyle name="Обычный 6 2 2 8 2_Лист1" xfId="57398"/>
    <cellStyle name="Обычный 6 2 2 8 3" xfId="13025"/>
    <cellStyle name="Обычный 6 2 2 8 3 2" xfId="13026"/>
    <cellStyle name="Обычный 6 2 2 8 3 2 2" xfId="57399"/>
    <cellStyle name="Обычный 6 2 2 8 3 2 2 2" xfId="57400"/>
    <cellStyle name="Обычный 6 2 2 8 3 2 3" xfId="57401"/>
    <cellStyle name="Обычный 6 2 2 8 3 3" xfId="13027"/>
    <cellStyle name="Обычный 6 2 2 8 3 3 2" xfId="57402"/>
    <cellStyle name="Обычный 6 2 2 8 3 4" xfId="57403"/>
    <cellStyle name="Обычный 6 2 2 8 3_НВВ РСК 2019 (II пол) МАКС" xfId="57404"/>
    <cellStyle name="Обычный 6 2 2 8 4" xfId="13028"/>
    <cellStyle name="Обычный 6 2 2 8 4 2" xfId="13029"/>
    <cellStyle name="Обычный 6 2 2 8 4 2 2" xfId="57405"/>
    <cellStyle name="Обычный 6 2 2 8 4 3" xfId="13030"/>
    <cellStyle name="Обычный 6 2 2 8 4 3 2" xfId="57406"/>
    <cellStyle name="Обычный 6 2 2 8 4 4" xfId="57407"/>
    <cellStyle name="Обычный 6 2 2 8 5" xfId="13031"/>
    <cellStyle name="Обычный 6 2 2 8 5 2" xfId="57408"/>
    <cellStyle name="Обычный 6 2 2 8 6" xfId="13032"/>
    <cellStyle name="Обычный 6 2 2 8 6 2" xfId="57409"/>
    <cellStyle name="Обычный 6 2 2 8 7" xfId="13033"/>
    <cellStyle name="Обычный 6 2 2 8 7 2" xfId="57410"/>
    <cellStyle name="Обычный 6 2 2 8 8" xfId="13034"/>
    <cellStyle name="Обычный 6 2 2 8 8 2" xfId="57411"/>
    <cellStyle name="Обычный 6 2 2 8 9" xfId="13035"/>
    <cellStyle name="Обычный 6 2 2 8 9 2" xfId="57412"/>
    <cellStyle name="Обычный 6 2 2 8_Лист1" xfId="57413"/>
    <cellStyle name="Обычный 6 2 2 9" xfId="13036"/>
    <cellStyle name="Обычный 6 2 2 9 10" xfId="57414"/>
    <cellStyle name="Обычный 6 2 2 9 2" xfId="13037"/>
    <cellStyle name="Обычный 6 2 2 9 2 2" xfId="13038"/>
    <cellStyle name="Обычный 6 2 2 9 2 2 2" xfId="13039"/>
    <cellStyle name="Обычный 6 2 2 9 2 2 2 2" xfId="57415"/>
    <cellStyle name="Обычный 6 2 2 9 2 2 2 2 2" xfId="57416"/>
    <cellStyle name="Обычный 6 2 2 9 2 2 2 3" xfId="57417"/>
    <cellStyle name="Обычный 6 2 2 9 2 2 3" xfId="13040"/>
    <cellStyle name="Обычный 6 2 2 9 2 2 3 2" xfId="57418"/>
    <cellStyle name="Обычный 6 2 2 9 2 2 4" xfId="57419"/>
    <cellStyle name="Обычный 6 2 2 9 2 2_НВВ РСК 2019 (II пол) МАКС" xfId="57420"/>
    <cellStyle name="Обычный 6 2 2 9 2 3" xfId="13041"/>
    <cellStyle name="Обычный 6 2 2 9 2 3 2" xfId="13042"/>
    <cellStyle name="Обычный 6 2 2 9 2 3 2 2" xfId="57421"/>
    <cellStyle name="Обычный 6 2 2 9 2 3 3" xfId="13043"/>
    <cellStyle name="Обычный 6 2 2 9 2 3 3 2" xfId="57422"/>
    <cellStyle name="Обычный 6 2 2 9 2 3 4" xfId="57423"/>
    <cellStyle name="Обычный 6 2 2 9 2 4" xfId="13044"/>
    <cellStyle name="Обычный 6 2 2 9 2 4 2" xfId="57424"/>
    <cellStyle name="Обычный 6 2 2 9 2 5" xfId="13045"/>
    <cellStyle name="Обычный 6 2 2 9 2 5 2" xfId="57425"/>
    <cellStyle name="Обычный 6 2 2 9 2 6" xfId="13046"/>
    <cellStyle name="Обычный 6 2 2 9 2 6 2" xfId="57426"/>
    <cellStyle name="Обычный 6 2 2 9 2 7" xfId="35495"/>
    <cellStyle name="Обычный 6 2 2 9 2 7 2" xfId="57427"/>
    <cellStyle name="Обычный 6 2 2 9 2 8" xfId="35496"/>
    <cellStyle name="Обычный 6 2 2 9 2 8 2" xfId="57428"/>
    <cellStyle name="Обычный 6 2 2 9 2 9" xfId="57429"/>
    <cellStyle name="Обычный 6 2 2 9 2_Лист1" xfId="57430"/>
    <cellStyle name="Обычный 6 2 2 9 3" xfId="13047"/>
    <cellStyle name="Обычный 6 2 2 9 3 2" xfId="13048"/>
    <cellStyle name="Обычный 6 2 2 9 3 2 2" xfId="57431"/>
    <cellStyle name="Обычный 6 2 2 9 3 2 2 2" xfId="57432"/>
    <cellStyle name="Обычный 6 2 2 9 3 2 3" xfId="57433"/>
    <cellStyle name="Обычный 6 2 2 9 3 3" xfId="13049"/>
    <cellStyle name="Обычный 6 2 2 9 3 3 2" xfId="57434"/>
    <cellStyle name="Обычный 6 2 2 9 3 4" xfId="57435"/>
    <cellStyle name="Обычный 6 2 2 9 3_НВВ РСК 2019 (II пол) МАКС" xfId="57436"/>
    <cellStyle name="Обычный 6 2 2 9 4" xfId="13050"/>
    <cellStyle name="Обычный 6 2 2 9 4 2" xfId="13051"/>
    <cellStyle name="Обычный 6 2 2 9 4 2 2" xfId="57437"/>
    <cellStyle name="Обычный 6 2 2 9 4 3" xfId="13052"/>
    <cellStyle name="Обычный 6 2 2 9 4 3 2" xfId="57438"/>
    <cellStyle name="Обычный 6 2 2 9 4 4" xfId="57439"/>
    <cellStyle name="Обычный 6 2 2 9 5" xfId="13053"/>
    <cellStyle name="Обычный 6 2 2 9 5 2" xfId="57440"/>
    <cellStyle name="Обычный 6 2 2 9 6" xfId="13054"/>
    <cellStyle name="Обычный 6 2 2 9 6 2" xfId="57441"/>
    <cellStyle name="Обычный 6 2 2 9 7" xfId="13055"/>
    <cellStyle name="Обычный 6 2 2 9 7 2" xfId="57442"/>
    <cellStyle name="Обычный 6 2 2 9 8" xfId="35497"/>
    <cellStyle name="Обычный 6 2 2 9 8 2" xfId="57443"/>
    <cellStyle name="Обычный 6 2 2 9 9" xfId="35498"/>
    <cellStyle name="Обычный 6 2 2 9 9 2" xfId="57444"/>
    <cellStyle name="Обычный 6 2 2 9_Лист1" xfId="57445"/>
    <cellStyle name="Обычный 6 2 2_Лист1" xfId="57446"/>
    <cellStyle name="Обычный 6 2 3" xfId="13056"/>
    <cellStyle name="Обычный 6 2 3 10" xfId="13057"/>
    <cellStyle name="Обычный 6 2 3 10 2" xfId="13058"/>
    <cellStyle name="Обычный 6 2 3 10 2 2" xfId="57447"/>
    <cellStyle name="Обычный 6 2 3 10 2 2 2" xfId="57448"/>
    <cellStyle name="Обычный 6 2 3 10 2 3" xfId="57449"/>
    <cellStyle name="Обычный 6 2 3 10 3" xfId="13059"/>
    <cellStyle name="Обычный 6 2 3 10 3 2" xfId="57450"/>
    <cellStyle name="Обычный 6 2 3 10 4" xfId="57451"/>
    <cellStyle name="Обычный 6 2 3 10_НВВ РСК 2019 (II пол) МАКС" xfId="57452"/>
    <cellStyle name="Обычный 6 2 3 11" xfId="13060"/>
    <cellStyle name="Обычный 6 2 3 11 2" xfId="13061"/>
    <cellStyle name="Обычный 6 2 3 11 2 2" xfId="57453"/>
    <cellStyle name="Обычный 6 2 3 11 3" xfId="13062"/>
    <cellStyle name="Обычный 6 2 3 11 3 2" xfId="57454"/>
    <cellStyle name="Обычный 6 2 3 11 4" xfId="57455"/>
    <cellStyle name="Обычный 6 2 3 12" xfId="13063"/>
    <cellStyle name="Обычный 6 2 3 12 2" xfId="57456"/>
    <cellStyle name="Обычный 6 2 3 13" xfId="13064"/>
    <cellStyle name="Обычный 6 2 3 13 2" xfId="57457"/>
    <cellStyle name="Обычный 6 2 3 14" xfId="13065"/>
    <cellStyle name="Обычный 6 2 3 14 2" xfId="57458"/>
    <cellStyle name="Обычный 6 2 3 15" xfId="13066"/>
    <cellStyle name="Обычный 6 2 3 15 2" xfId="57459"/>
    <cellStyle name="Обычный 6 2 3 16" xfId="13067"/>
    <cellStyle name="Обычный 6 2 3 16 2" xfId="57460"/>
    <cellStyle name="Обычный 6 2 3 17" xfId="35499"/>
    <cellStyle name="Обычный 6 2 3 18" xfId="35500"/>
    <cellStyle name="Обычный 6 2 3 2" xfId="13068"/>
    <cellStyle name="Обычный 6 2 3 2 10" xfId="13069"/>
    <cellStyle name="Обычный 6 2 3 2 10 2" xfId="57461"/>
    <cellStyle name="Обычный 6 2 3 2 11" xfId="13070"/>
    <cellStyle name="Обычный 6 2 3 2 11 2" xfId="57462"/>
    <cellStyle name="Обычный 6 2 3 2 12" xfId="13071"/>
    <cellStyle name="Обычный 6 2 3 2 12 2" xfId="57463"/>
    <cellStyle name="Обычный 6 2 3 2 13" xfId="13072"/>
    <cellStyle name="Обычный 6 2 3 2 13 2" xfId="57464"/>
    <cellStyle name="Обычный 6 2 3 2 14" xfId="35501"/>
    <cellStyle name="Обычный 6 2 3 2 15" xfId="35502"/>
    <cellStyle name="Обычный 6 2 3 2 2" xfId="13073"/>
    <cellStyle name="Обычный 6 2 3 2 2 10" xfId="13074"/>
    <cellStyle name="Обычный 6 2 3 2 2 10 2" xfId="57465"/>
    <cellStyle name="Обычный 6 2 3 2 2 11" xfId="13075"/>
    <cellStyle name="Обычный 6 2 3 2 2 11 2" xfId="57466"/>
    <cellStyle name="Обычный 6 2 3 2 2 12" xfId="13076"/>
    <cellStyle name="Обычный 6 2 3 2 2 12 2" xfId="57467"/>
    <cellStyle name="Обычный 6 2 3 2 2 13" xfId="35503"/>
    <cellStyle name="Обычный 6 2 3 2 2 14" xfId="35504"/>
    <cellStyle name="Обычный 6 2 3 2 2 2" xfId="13077"/>
    <cellStyle name="Обычный 6 2 3 2 2 2 10" xfId="13078"/>
    <cellStyle name="Обычный 6 2 3 2 2 2 10 2" xfId="57468"/>
    <cellStyle name="Обычный 6 2 3 2 2 2 11" xfId="13079"/>
    <cellStyle name="Обычный 6 2 3 2 2 2 11 2" xfId="57469"/>
    <cellStyle name="Обычный 6 2 3 2 2 2 12" xfId="35505"/>
    <cellStyle name="Обычный 6 2 3 2 2 2 13" xfId="35506"/>
    <cellStyle name="Обычный 6 2 3 2 2 2 2" xfId="13080"/>
    <cellStyle name="Обычный 6 2 3 2 2 2 2 10" xfId="35507"/>
    <cellStyle name="Обычный 6 2 3 2 2 2 2 11" xfId="35508"/>
    <cellStyle name="Обычный 6 2 3 2 2 2 2 2" xfId="13081"/>
    <cellStyle name="Обычный 6 2 3 2 2 2 2 2 2" xfId="13082"/>
    <cellStyle name="Обычный 6 2 3 2 2 2 2 2 2 2" xfId="13083"/>
    <cellStyle name="Обычный 6 2 3 2 2 2 2 2 2 2 2" xfId="57470"/>
    <cellStyle name="Обычный 6 2 3 2 2 2 2 2 2 2 2 2" xfId="57471"/>
    <cellStyle name="Обычный 6 2 3 2 2 2 2 2 2 2 3" xfId="57472"/>
    <cellStyle name="Обычный 6 2 3 2 2 2 2 2 2 3" xfId="13084"/>
    <cellStyle name="Обычный 6 2 3 2 2 2 2 2 2 3 2" xfId="57473"/>
    <cellStyle name="Обычный 6 2 3 2 2 2 2 2 2 4" xfId="57474"/>
    <cellStyle name="Обычный 6 2 3 2 2 2 2 2 2_НВВ РСК 2019 (II пол) МАКС" xfId="57475"/>
    <cellStyle name="Обычный 6 2 3 2 2 2 2 2 3" xfId="13085"/>
    <cellStyle name="Обычный 6 2 3 2 2 2 2 2 3 2" xfId="13086"/>
    <cellStyle name="Обычный 6 2 3 2 2 2 2 2 3 2 2" xfId="57476"/>
    <cellStyle name="Обычный 6 2 3 2 2 2 2 2 3 3" xfId="13087"/>
    <cellStyle name="Обычный 6 2 3 2 2 2 2 2 3 3 2" xfId="57477"/>
    <cellStyle name="Обычный 6 2 3 2 2 2 2 2 3 4" xfId="57478"/>
    <cellStyle name="Обычный 6 2 3 2 2 2 2 2 4" xfId="13088"/>
    <cellStyle name="Обычный 6 2 3 2 2 2 2 2 4 2" xfId="57479"/>
    <cellStyle name="Обычный 6 2 3 2 2 2 2 2 5" xfId="13089"/>
    <cellStyle name="Обычный 6 2 3 2 2 2 2 2 5 2" xfId="57480"/>
    <cellStyle name="Обычный 6 2 3 2 2 2 2 2 6" xfId="13090"/>
    <cellStyle name="Обычный 6 2 3 2 2 2 2 2 6 2" xfId="57481"/>
    <cellStyle name="Обычный 6 2 3 2 2 2 2 2 7" xfId="35509"/>
    <cellStyle name="Обычный 6 2 3 2 2 2 2 2 7 2" xfId="57482"/>
    <cellStyle name="Обычный 6 2 3 2 2 2 2 2 8" xfId="35510"/>
    <cellStyle name="Обычный 6 2 3 2 2 2 2 2 8 2" xfId="57483"/>
    <cellStyle name="Обычный 6 2 3 2 2 2 2 2 9" xfId="57484"/>
    <cellStyle name="Обычный 6 2 3 2 2 2 2 2_Лист1" xfId="57485"/>
    <cellStyle name="Обычный 6 2 3 2 2 2 2 3" xfId="13091"/>
    <cellStyle name="Обычный 6 2 3 2 2 2 2 3 2" xfId="13092"/>
    <cellStyle name="Обычный 6 2 3 2 2 2 2 3 2 2" xfId="57486"/>
    <cellStyle name="Обычный 6 2 3 2 2 2 2 3 2 2 2" xfId="57487"/>
    <cellStyle name="Обычный 6 2 3 2 2 2 2 3 2 3" xfId="57488"/>
    <cellStyle name="Обычный 6 2 3 2 2 2 2 3 3" xfId="13093"/>
    <cellStyle name="Обычный 6 2 3 2 2 2 2 3 3 2" xfId="57489"/>
    <cellStyle name="Обычный 6 2 3 2 2 2 2 3 4" xfId="57490"/>
    <cellStyle name="Обычный 6 2 3 2 2 2 2 3_НВВ РСК 2019 (II пол) МАКС" xfId="57491"/>
    <cellStyle name="Обычный 6 2 3 2 2 2 2 4" xfId="13094"/>
    <cellStyle name="Обычный 6 2 3 2 2 2 2 4 2" xfId="13095"/>
    <cellStyle name="Обычный 6 2 3 2 2 2 2 4 2 2" xfId="57492"/>
    <cellStyle name="Обычный 6 2 3 2 2 2 2 4 3" xfId="13096"/>
    <cellStyle name="Обычный 6 2 3 2 2 2 2 4 3 2" xfId="57493"/>
    <cellStyle name="Обычный 6 2 3 2 2 2 2 4 4" xfId="57494"/>
    <cellStyle name="Обычный 6 2 3 2 2 2 2 5" xfId="13097"/>
    <cellStyle name="Обычный 6 2 3 2 2 2 2 5 2" xfId="57495"/>
    <cellStyle name="Обычный 6 2 3 2 2 2 2 6" xfId="13098"/>
    <cellStyle name="Обычный 6 2 3 2 2 2 2 6 2" xfId="57496"/>
    <cellStyle name="Обычный 6 2 3 2 2 2 2 7" xfId="13099"/>
    <cellStyle name="Обычный 6 2 3 2 2 2 2 7 2" xfId="57497"/>
    <cellStyle name="Обычный 6 2 3 2 2 2 2 8" xfId="13100"/>
    <cellStyle name="Обычный 6 2 3 2 2 2 2 8 2" xfId="57498"/>
    <cellStyle name="Обычный 6 2 3 2 2 2 2 9" xfId="13101"/>
    <cellStyle name="Обычный 6 2 3 2 2 2 2 9 2" xfId="57499"/>
    <cellStyle name="Обычный 6 2 3 2 2 2 2_Лист1" xfId="57500"/>
    <cellStyle name="Обычный 6 2 3 2 2 2 3" xfId="13102"/>
    <cellStyle name="Обычный 6 2 3 2 2 2 3 10" xfId="35511"/>
    <cellStyle name="Обычный 6 2 3 2 2 2 3 11" xfId="35512"/>
    <cellStyle name="Обычный 6 2 3 2 2 2 3 2" xfId="13103"/>
    <cellStyle name="Обычный 6 2 3 2 2 2 3 2 2" xfId="13104"/>
    <cellStyle name="Обычный 6 2 3 2 2 2 3 2 2 2" xfId="13105"/>
    <cellStyle name="Обычный 6 2 3 2 2 2 3 2 2 2 2" xfId="57501"/>
    <cellStyle name="Обычный 6 2 3 2 2 2 3 2 2 2 2 2" xfId="57502"/>
    <cellStyle name="Обычный 6 2 3 2 2 2 3 2 2 2 3" xfId="57503"/>
    <cellStyle name="Обычный 6 2 3 2 2 2 3 2 2 3" xfId="13106"/>
    <cellStyle name="Обычный 6 2 3 2 2 2 3 2 2 3 2" xfId="57504"/>
    <cellStyle name="Обычный 6 2 3 2 2 2 3 2 2 4" xfId="57505"/>
    <cellStyle name="Обычный 6 2 3 2 2 2 3 2 2_НВВ РСК 2019 (II пол) МАКС" xfId="57506"/>
    <cellStyle name="Обычный 6 2 3 2 2 2 3 2 3" xfId="13107"/>
    <cellStyle name="Обычный 6 2 3 2 2 2 3 2 3 2" xfId="13108"/>
    <cellStyle name="Обычный 6 2 3 2 2 2 3 2 3 2 2" xfId="57507"/>
    <cellStyle name="Обычный 6 2 3 2 2 2 3 2 3 3" xfId="13109"/>
    <cellStyle name="Обычный 6 2 3 2 2 2 3 2 3 3 2" xfId="57508"/>
    <cellStyle name="Обычный 6 2 3 2 2 2 3 2 3 4" xfId="57509"/>
    <cellStyle name="Обычный 6 2 3 2 2 2 3 2 4" xfId="13110"/>
    <cellStyle name="Обычный 6 2 3 2 2 2 3 2 4 2" xfId="57510"/>
    <cellStyle name="Обычный 6 2 3 2 2 2 3 2 5" xfId="13111"/>
    <cellStyle name="Обычный 6 2 3 2 2 2 3 2 5 2" xfId="57511"/>
    <cellStyle name="Обычный 6 2 3 2 2 2 3 2 6" xfId="13112"/>
    <cellStyle name="Обычный 6 2 3 2 2 2 3 2 6 2" xfId="57512"/>
    <cellStyle name="Обычный 6 2 3 2 2 2 3 2 7" xfId="35513"/>
    <cellStyle name="Обычный 6 2 3 2 2 2 3 2 7 2" xfId="57513"/>
    <cellStyle name="Обычный 6 2 3 2 2 2 3 2 8" xfId="35514"/>
    <cellStyle name="Обычный 6 2 3 2 2 2 3 2 8 2" xfId="57514"/>
    <cellStyle name="Обычный 6 2 3 2 2 2 3 2 9" xfId="57515"/>
    <cellStyle name="Обычный 6 2 3 2 2 2 3 2_Лист1" xfId="57516"/>
    <cellStyle name="Обычный 6 2 3 2 2 2 3 3" xfId="13113"/>
    <cellStyle name="Обычный 6 2 3 2 2 2 3 3 2" xfId="13114"/>
    <cellStyle name="Обычный 6 2 3 2 2 2 3 3 2 2" xfId="57517"/>
    <cellStyle name="Обычный 6 2 3 2 2 2 3 3 2 2 2" xfId="57518"/>
    <cellStyle name="Обычный 6 2 3 2 2 2 3 3 2 3" xfId="57519"/>
    <cellStyle name="Обычный 6 2 3 2 2 2 3 3 3" xfId="13115"/>
    <cellStyle name="Обычный 6 2 3 2 2 2 3 3 3 2" xfId="57520"/>
    <cellStyle name="Обычный 6 2 3 2 2 2 3 3 4" xfId="57521"/>
    <cellStyle name="Обычный 6 2 3 2 2 2 3 3_НВВ РСК 2019 (II пол) МАКС" xfId="57522"/>
    <cellStyle name="Обычный 6 2 3 2 2 2 3 4" xfId="13116"/>
    <cellStyle name="Обычный 6 2 3 2 2 2 3 4 2" xfId="13117"/>
    <cellStyle name="Обычный 6 2 3 2 2 2 3 4 2 2" xfId="57523"/>
    <cellStyle name="Обычный 6 2 3 2 2 2 3 4 3" xfId="13118"/>
    <cellStyle name="Обычный 6 2 3 2 2 2 3 4 3 2" xfId="57524"/>
    <cellStyle name="Обычный 6 2 3 2 2 2 3 4 4" xfId="57525"/>
    <cellStyle name="Обычный 6 2 3 2 2 2 3 5" xfId="13119"/>
    <cellStyle name="Обычный 6 2 3 2 2 2 3 5 2" xfId="57526"/>
    <cellStyle name="Обычный 6 2 3 2 2 2 3 6" xfId="13120"/>
    <cellStyle name="Обычный 6 2 3 2 2 2 3 6 2" xfId="57527"/>
    <cellStyle name="Обычный 6 2 3 2 2 2 3 7" xfId="13121"/>
    <cellStyle name="Обычный 6 2 3 2 2 2 3 7 2" xfId="57528"/>
    <cellStyle name="Обычный 6 2 3 2 2 2 3 8" xfId="13122"/>
    <cellStyle name="Обычный 6 2 3 2 2 2 3 8 2" xfId="57529"/>
    <cellStyle name="Обычный 6 2 3 2 2 2 3 9" xfId="13123"/>
    <cellStyle name="Обычный 6 2 3 2 2 2 3 9 2" xfId="57530"/>
    <cellStyle name="Обычный 6 2 3 2 2 2 3_Лист1" xfId="57531"/>
    <cellStyle name="Обычный 6 2 3 2 2 2 4" xfId="13124"/>
    <cellStyle name="Обычный 6 2 3 2 2 2 4 2" xfId="13125"/>
    <cellStyle name="Обычный 6 2 3 2 2 2 4 2 2" xfId="13126"/>
    <cellStyle name="Обычный 6 2 3 2 2 2 4 2 2 2" xfId="57532"/>
    <cellStyle name="Обычный 6 2 3 2 2 2 4 2 2 2 2" xfId="57533"/>
    <cellStyle name="Обычный 6 2 3 2 2 2 4 2 2 3" xfId="57534"/>
    <cellStyle name="Обычный 6 2 3 2 2 2 4 2 3" xfId="13127"/>
    <cellStyle name="Обычный 6 2 3 2 2 2 4 2 3 2" xfId="57535"/>
    <cellStyle name="Обычный 6 2 3 2 2 2 4 2 4" xfId="57536"/>
    <cellStyle name="Обычный 6 2 3 2 2 2 4 2_НВВ РСК 2019 (II пол) МАКС" xfId="57537"/>
    <cellStyle name="Обычный 6 2 3 2 2 2 4 3" xfId="13128"/>
    <cellStyle name="Обычный 6 2 3 2 2 2 4 3 2" xfId="13129"/>
    <cellStyle name="Обычный 6 2 3 2 2 2 4 3 2 2" xfId="57538"/>
    <cellStyle name="Обычный 6 2 3 2 2 2 4 3 3" xfId="13130"/>
    <cellStyle name="Обычный 6 2 3 2 2 2 4 3 3 2" xfId="57539"/>
    <cellStyle name="Обычный 6 2 3 2 2 2 4 3 4" xfId="57540"/>
    <cellStyle name="Обычный 6 2 3 2 2 2 4 4" xfId="13131"/>
    <cellStyle name="Обычный 6 2 3 2 2 2 4 4 2" xfId="57541"/>
    <cellStyle name="Обычный 6 2 3 2 2 2 4 5" xfId="13132"/>
    <cellStyle name="Обычный 6 2 3 2 2 2 4 5 2" xfId="57542"/>
    <cellStyle name="Обычный 6 2 3 2 2 2 4 6" xfId="13133"/>
    <cellStyle name="Обычный 6 2 3 2 2 2 4 6 2" xfId="57543"/>
    <cellStyle name="Обычный 6 2 3 2 2 2 4 7" xfId="35515"/>
    <cellStyle name="Обычный 6 2 3 2 2 2 4 7 2" xfId="57544"/>
    <cellStyle name="Обычный 6 2 3 2 2 2 4 8" xfId="35516"/>
    <cellStyle name="Обычный 6 2 3 2 2 2 4 8 2" xfId="57545"/>
    <cellStyle name="Обычный 6 2 3 2 2 2 4 9" xfId="57546"/>
    <cellStyle name="Обычный 6 2 3 2 2 2 4_Лист1" xfId="57547"/>
    <cellStyle name="Обычный 6 2 3 2 2 2 5" xfId="13134"/>
    <cellStyle name="Обычный 6 2 3 2 2 2 5 2" xfId="13135"/>
    <cellStyle name="Обычный 6 2 3 2 2 2 5 2 2" xfId="57548"/>
    <cellStyle name="Обычный 6 2 3 2 2 2 5 2 2 2" xfId="57549"/>
    <cellStyle name="Обычный 6 2 3 2 2 2 5 2 3" xfId="57550"/>
    <cellStyle name="Обычный 6 2 3 2 2 2 5 3" xfId="13136"/>
    <cellStyle name="Обычный 6 2 3 2 2 2 5 3 2" xfId="57551"/>
    <cellStyle name="Обычный 6 2 3 2 2 2 5 4" xfId="57552"/>
    <cellStyle name="Обычный 6 2 3 2 2 2 5_НВВ РСК 2019 (II пол) МАКС" xfId="57553"/>
    <cellStyle name="Обычный 6 2 3 2 2 2 6" xfId="13137"/>
    <cellStyle name="Обычный 6 2 3 2 2 2 6 2" xfId="13138"/>
    <cellStyle name="Обычный 6 2 3 2 2 2 6 2 2" xfId="57554"/>
    <cellStyle name="Обычный 6 2 3 2 2 2 6 3" xfId="13139"/>
    <cellStyle name="Обычный 6 2 3 2 2 2 6 3 2" xfId="57555"/>
    <cellStyle name="Обычный 6 2 3 2 2 2 6 4" xfId="57556"/>
    <cellStyle name="Обычный 6 2 3 2 2 2 7" xfId="13140"/>
    <cellStyle name="Обычный 6 2 3 2 2 2 7 2" xfId="57557"/>
    <cellStyle name="Обычный 6 2 3 2 2 2 8" xfId="13141"/>
    <cellStyle name="Обычный 6 2 3 2 2 2 8 2" xfId="57558"/>
    <cellStyle name="Обычный 6 2 3 2 2 2 9" xfId="13142"/>
    <cellStyle name="Обычный 6 2 3 2 2 2 9 2" xfId="57559"/>
    <cellStyle name="Обычный 6 2 3 2 2 2_Лист1" xfId="57560"/>
    <cellStyle name="Обычный 6 2 3 2 2 3" xfId="13143"/>
    <cellStyle name="Обычный 6 2 3 2 2 3 10" xfId="35517"/>
    <cellStyle name="Обычный 6 2 3 2 2 3 11" xfId="35518"/>
    <cellStyle name="Обычный 6 2 3 2 2 3 2" xfId="13144"/>
    <cellStyle name="Обычный 6 2 3 2 2 3 2 2" xfId="13145"/>
    <cellStyle name="Обычный 6 2 3 2 2 3 2 2 2" xfId="13146"/>
    <cellStyle name="Обычный 6 2 3 2 2 3 2 2 2 2" xfId="57561"/>
    <cellStyle name="Обычный 6 2 3 2 2 3 2 2 2 2 2" xfId="57562"/>
    <cellStyle name="Обычный 6 2 3 2 2 3 2 2 2 3" xfId="57563"/>
    <cellStyle name="Обычный 6 2 3 2 2 3 2 2 3" xfId="13147"/>
    <cellStyle name="Обычный 6 2 3 2 2 3 2 2 3 2" xfId="57564"/>
    <cellStyle name="Обычный 6 2 3 2 2 3 2 2 4" xfId="57565"/>
    <cellStyle name="Обычный 6 2 3 2 2 3 2 2_НВВ РСК 2019 (II пол) МАКС" xfId="57566"/>
    <cellStyle name="Обычный 6 2 3 2 2 3 2 3" xfId="13148"/>
    <cellStyle name="Обычный 6 2 3 2 2 3 2 3 2" xfId="13149"/>
    <cellStyle name="Обычный 6 2 3 2 2 3 2 3 2 2" xfId="57567"/>
    <cellStyle name="Обычный 6 2 3 2 2 3 2 3 3" xfId="13150"/>
    <cellStyle name="Обычный 6 2 3 2 2 3 2 3 3 2" xfId="57568"/>
    <cellStyle name="Обычный 6 2 3 2 2 3 2 3 4" xfId="57569"/>
    <cellStyle name="Обычный 6 2 3 2 2 3 2 4" xfId="13151"/>
    <cellStyle name="Обычный 6 2 3 2 2 3 2 4 2" xfId="57570"/>
    <cellStyle name="Обычный 6 2 3 2 2 3 2 5" xfId="13152"/>
    <cellStyle name="Обычный 6 2 3 2 2 3 2 5 2" xfId="57571"/>
    <cellStyle name="Обычный 6 2 3 2 2 3 2 6" xfId="13153"/>
    <cellStyle name="Обычный 6 2 3 2 2 3 2 6 2" xfId="57572"/>
    <cellStyle name="Обычный 6 2 3 2 2 3 2 7" xfId="35519"/>
    <cellStyle name="Обычный 6 2 3 2 2 3 2 7 2" xfId="57573"/>
    <cellStyle name="Обычный 6 2 3 2 2 3 2 8" xfId="35520"/>
    <cellStyle name="Обычный 6 2 3 2 2 3 2 8 2" xfId="57574"/>
    <cellStyle name="Обычный 6 2 3 2 2 3 2 9" xfId="57575"/>
    <cellStyle name="Обычный 6 2 3 2 2 3 2_Лист1" xfId="57576"/>
    <cellStyle name="Обычный 6 2 3 2 2 3 3" xfId="13154"/>
    <cellStyle name="Обычный 6 2 3 2 2 3 3 2" xfId="13155"/>
    <cellStyle name="Обычный 6 2 3 2 2 3 3 2 2" xfId="57577"/>
    <cellStyle name="Обычный 6 2 3 2 2 3 3 2 2 2" xfId="57578"/>
    <cellStyle name="Обычный 6 2 3 2 2 3 3 2 3" xfId="57579"/>
    <cellStyle name="Обычный 6 2 3 2 2 3 3 3" xfId="13156"/>
    <cellStyle name="Обычный 6 2 3 2 2 3 3 3 2" xfId="57580"/>
    <cellStyle name="Обычный 6 2 3 2 2 3 3 4" xfId="57581"/>
    <cellStyle name="Обычный 6 2 3 2 2 3 3_НВВ РСК 2019 (II пол) МАКС" xfId="57582"/>
    <cellStyle name="Обычный 6 2 3 2 2 3 4" xfId="13157"/>
    <cellStyle name="Обычный 6 2 3 2 2 3 4 2" xfId="13158"/>
    <cellStyle name="Обычный 6 2 3 2 2 3 4 2 2" xfId="57583"/>
    <cellStyle name="Обычный 6 2 3 2 2 3 4 3" xfId="13159"/>
    <cellStyle name="Обычный 6 2 3 2 2 3 4 3 2" xfId="57584"/>
    <cellStyle name="Обычный 6 2 3 2 2 3 4 4" xfId="57585"/>
    <cellStyle name="Обычный 6 2 3 2 2 3 5" xfId="13160"/>
    <cellStyle name="Обычный 6 2 3 2 2 3 5 2" xfId="57586"/>
    <cellStyle name="Обычный 6 2 3 2 2 3 6" xfId="13161"/>
    <cellStyle name="Обычный 6 2 3 2 2 3 6 2" xfId="57587"/>
    <cellStyle name="Обычный 6 2 3 2 2 3 7" xfId="13162"/>
    <cellStyle name="Обычный 6 2 3 2 2 3 7 2" xfId="57588"/>
    <cellStyle name="Обычный 6 2 3 2 2 3 8" xfId="13163"/>
    <cellStyle name="Обычный 6 2 3 2 2 3 8 2" xfId="57589"/>
    <cellStyle name="Обычный 6 2 3 2 2 3 9" xfId="13164"/>
    <cellStyle name="Обычный 6 2 3 2 2 3 9 2" xfId="57590"/>
    <cellStyle name="Обычный 6 2 3 2 2 3_Лист1" xfId="57591"/>
    <cellStyle name="Обычный 6 2 3 2 2 4" xfId="13165"/>
    <cellStyle name="Обычный 6 2 3 2 2 4 10" xfId="35521"/>
    <cellStyle name="Обычный 6 2 3 2 2 4 11" xfId="35522"/>
    <cellStyle name="Обычный 6 2 3 2 2 4 2" xfId="13166"/>
    <cellStyle name="Обычный 6 2 3 2 2 4 2 2" xfId="13167"/>
    <cellStyle name="Обычный 6 2 3 2 2 4 2 2 2" xfId="13168"/>
    <cellStyle name="Обычный 6 2 3 2 2 4 2 2 2 2" xfId="57592"/>
    <cellStyle name="Обычный 6 2 3 2 2 4 2 2 2 2 2" xfId="57593"/>
    <cellStyle name="Обычный 6 2 3 2 2 4 2 2 2 3" xfId="57594"/>
    <cellStyle name="Обычный 6 2 3 2 2 4 2 2 3" xfId="13169"/>
    <cellStyle name="Обычный 6 2 3 2 2 4 2 2 3 2" xfId="57595"/>
    <cellStyle name="Обычный 6 2 3 2 2 4 2 2 4" xfId="57596"/>
    <cellStyle name="Обычный 6 2 3 2 2 4 2 2_НВВ РСК 2019 (II пол) МАКС" xfId="57597"/>
    <cellStyle name="Обычный 6 2 3 2 2 4 2 3" xfId="13170"/>
    <cellStyle name="Обычный 6 2 3 2 2 4 2 3 2" xfId="13171"/>
    <cellStyle name="Обычный 6 2 3 2 2 4 2 3 2 2" xfId="57598"/>
    <cellStyle name="Обычный 6 2 3 2 2 4 2 3 3" xfId="13172"/>
    <cellStyle name="Обычный 6 2 3 2 2 4 2 3 3 2" xfId="57599"/>
    <cellStyle name="Обычный 6 2 3 2 2 4 2 3 4" xfId="57600"/>
    <cellStyle name="Обычный 6 2 3 2 2 4 2 4" xfId="13173"/>
    <cellStyle name="Обычный 6 2 3 2 2 4 2 4 2" xfId="57601"/>
    <cellStyle name="Обычный 6 2 3 2 2 4 2 5" xfId="13174"/>
    <cellStyle name="Обычный 6 2 3 2 2 4 2 5 2" xfId="57602"/>
    <cellStyle name="Обычный 6 2 3 2 2 4 2 6" xfId="13175"/>
    <cellStyle name="Обычный 6 2 3 2 2 4 2 6 2" xfId="57603"/>
    <cellStyle name="Обычный 6 2 3 2 2 4 2 7" xfId="35523"/>
    <cellStyle name="Обычный 6 2 3 2 2 4 2 7 2" xfId="57604"/>
    <cellStyle name="Обычный 6 2 3 2 2 4 2 8" xfId="35524"/>
    <cellStyle name="Обычный 6 2 3 2 2 4 2 8 2" xfId="57605"/>
    <cellStyle name="Обычный 6 2 3 2 2 4 2 9" xfId="57606"/>
    <cellStyle name="Обычный 6 2 3 2 2 4 2_Лист1" xfId="57607"/>
    <cellStyle name="Обычный 6 2 3 2 2 4 3" xfId="13176"/>
    <cellStyle name="Обычный 6 2 3 2 2 4 3 2" xfId="13177"/>
    <cellStyle name="Обычный 6 2 3 2 2 4 3 2 2" xfId="57608"/>
    <cellStyle name="Обычный 6 2 3 2 2 4 3 2 2 2" xfId="57609"/>
    <cellStyle name="Обычный 6 2 3 2 2 4 3 2 3" xfId="57610"/>
    <cellStyle name="Обычный 6 2 3 2 2 4 3 3" xfId="13178"/>
    <cellStyle name="Обычный 6 2 3 2 2 4 3 3 2" xfId="57611"/>
    <cellStyle name="Обычный 6 2 3 2 2 4 3 4" xfId="57612"/>
    <cellStyle name="Обычный 6 2 3 2 2 4 3_НВВ РСК 2019 (II пол) МАКС" xfId="57613"/>
    <cellStyle name="Обычный 6 2 3 2 2 4 4" xfId="13179"/>
    <cellStyle name="Обычный 6 2 3 2 2 4 4 2" xfId="13180"/>
    <cellStyle name="Обычный 6 2 3 2 2 4 4 2 2" xfId="57614"/>
    <cellStyle name="Обычный 6 2 3 2 2 4 4 3" xfId="13181"/>
    <cellStyle name="Обычный 6 2 3 2 2 4 4 3 2" xfId="57615"/>
    <cellStyle name="Обычный 6 2 3 2 2 4 4 4" xfId="57616"/>
    <cellStyle name="Обычный 6 2 3 2 2 4 5" xfId="13182"/>
    <cellStyle name="Обычный 6 2 3 2 2 4 5 2" xfId="57617"/>
    <cellStyle name="Обычный 6 2 3 2 2 4 6" xfId="13183"/>
    <cellStyle name="Обычный 6 2 3 2 2 4 6 2" xfId="57618"/>
    <cellStyle name="Обычный 6 2 3 2 2 4 7" xfId="13184"/>
    <cellStyle name="Обычный 6 2 3 2 2 4 7 2" xfId="57619"/>
    <cellStyle name="Обычный 6 2 3 2 2 4 8" xfId="13185"/>
    <cellStyle name="Обычный 6 2 3 2 2 4 8 2" xfId="57620"/>
    <cellStyle name="Обычный 6 2 3 2 2 4 9" xfId="13186"/>
    <cellStyle name="Обычный 6 2 3 2 2 4 9 2" xfId="57621"/>
    <cellStyle name="Обычный 6 2 3 2 2 4_Лист1" xfId="57622"/>
    <cellStyle name="Обычный 6 2 3 2 2 5" xfId="13187"/>
    <cellStyle name="Обычный 6 2 3 2 2 5 2" xfId="13188"/>
    <cellStyle name="Обычный 6 2 3 2 2 5 2 2" xfId="13189"/>
    <cellStyle name="Обычный 6 2 3 2 2 5 2 2 2" xfId="57623"/>
    <cellStyle name="Обычный 6 2 3 2 2 5 2 2 2 2" xfId="57624"/>
    <cellStyle name="Обычный 6 2 3 2 2 5 2 2 3" xfId="57625"/>
    <cellStyle name="Обычный 6 2 3 2 2 5 2 3" xfId="13190"/>
    <cellStyle name="Обычный 6 2 3 2 2 5 2 3 2" xfId="57626"/>
    <cellStyle name="Обычный 6 2 3 2 2 5 2 4" xfId="57627"/>
    <cellStyle name="Обычный 6 2 3 2 2 5 2_НВВ РСК 2019 (II пол) МАКС" xfId="57628"/>
    <cellStyle name="Обычный 6 2 3 2 2 5 3" xfId="13191"/>
    <cellStyle name="Обычный 6 2 3 2 2 5 3 2" xfId="13192"/>
    <cellStyle name="Обычный 6 2 3 2 2 5 3 2 2" xfId="57629"/>
    <cellStyle name="Обычный 6 2 3 2 2 5 3 3" xfId="13193"/>
    <cellStyle name="Обычный 6 2 3 2 2 5 3 3 2" xfId="57630"/>
    <cellStyle name="Обычный 6 2 3 2 2 5 3 4" xfId="57631"/>
    <cellStyle name="Обычный 6 2 3 2 2 5 4" xfId="13194"/>
    <cellStyle name="Обычный 6 2 3 2 2 5 4 2" xfId="57632"/>
    <cellStyle name="Обычный 6 2 3 2 2 5 5" xfId="13195"/>
    <cellStyle name="Обычный 6 2 3 2 2 5 5 2" xfId="57633"/>
    <cellStyle name="Обычный 6 2 3 2 2 5 6" xfId="13196"/>
    <cellStyle name="Обычный 6 2 3 2 2 5 6 2" xfId="57634"/>
    <cellStyle name="Обычный 6 2 3 2 2 5 7" xfId="35525"/>
    <cellStyle name="Обычный 6 2 3 2 2 5 7 2" xfId="57635"/>
    <cellStyle name="Обычный 6 2 3 2 2 5 8" xfId="35526"/>
    <cellStyle name="Обычный 6 2 3 2 2 5 8 2" xfId="57636"/>
    <cellStyle name="Обычный 6 2 3 2 2 5 9" xfId="57637"/>
    <cellStyle name="Обычный 6 2 3 2 2 5_Лист1" xfId="57638"/>
    <cellStyle name="Обычный 6 2 3 2 2 6" xfId="13197"/>
    <cellStyle name="Обычный 6 2 3 2 2 6 2" xfId="13198"/>
    <cellStyle name="Обычный 6 2 3 2 2 6 2 2" xfId="57639"/>
    <cellStyle name="Обычный 6 2 3 2 2 6 2 2 2" xfId="57640"/>
    <cellStyle name="Обычный 6 2 3 2 2 6 2 3" xfId="57641"/>
    <cellStyle name="Обычный 6 2 3 2 2 6 3" xfId="13199"/>
    <cellStyle name="Обычный 6 2 3 2 2 6 3 2" xfId="57642"/>
    <cellStyle name="Обычный 6 2 3 2 2 6 4" xfId="57643"/>
    <cellStyle name="Обычный 6 2 3 2 2 6_НВВ РСК 2019 (II пол) МАКС" xfId="57644"/>
    <cellStyle name="Обычный 6 2 3 2 2 7" xfId="13200"/>
    <cellStyle name="Обычный 6 2 3 2 2 7 2" xfId="13201"/>
    <cellStyle name="Обычный 6 2 3 2 2 7 2 2" xfId="57645"/>
    <cellStyle name="Обычный 6 2 3 2 2 7 3" xfId="13202"/>
    <cellStyle name="Обычный 6 2 3 2 2 7 3 2" xfId="57646"/>
    <cellStyle name="Обычный 6 2 3 2 2 7 4" xfId="57647"/>
    <cellStyle name="Обычный 6 2 3 2 2 8" xfId="13203"/>
    <cellStyle name="Обычный 6 2 3 2 2 8 2" xfId="57648"/>
    <cellStyle name="Обычный 6 2 3 2 2 9" xfId="13204"/>
    <cellStyle name="Обычный 6 2 3 2 2 9 2" xfId="57649"/>
    <cellStyle name="Обычный 6 2 3 2 2_Лист1" xfId="57650"/>
    <cellStyle name="Обычный 6 2 3 2 3" xfId="13205"/>
    <cellStyle name="Обычный 6 2 3 2 3 10" xfId="13206"/>
    <cellStyle name="Обычный 6 2 3 2 3 10 2" xfId="57651"/>
    <cellStyle name="Обычный 6 2 3 2 3 11" xfId="13207"/>
    <cellStyle name="Обычный 6 2 3 2 3 11 2" xfId="57652"/>
    <cellStyle name="Обычный 6 2 3 2 3 12" xfId="35527"/>
    <cellStyle name="Обычный 6 2 3 2 3 13" xfId="35528"/>
    <cellStyle name="Обычный 6 2 3 2 3 2" xfId="13208"/>
    <cellStyle name="Обычный 6 2 3 2 3 2 10" xfId="35529"/>
    <cellStyle name="Обычный 6 2 3 2 3 2 11" xfId="35530"/>
    <cellStyle name="Обычный 6 2 3 2 3 2 2" xfId="13209"/>
    <cellStyle name="Обычный 6 2 3 2 3 2 2 2" xfId="13210"/>
    <cellStyle name="Обычный 6 2 3 2 3 2 2 2 2" xfId="13211"/>
    <cellStyle name="Обычный 6 2 3 2 3 2 2 2 2 2" xfId="57653"/>
    <cellStyle name="Обычный 6 2 3 2 3 2 2 2 2 2 2" xfId="57654"/>
    <cellStyle name="Обычный 6 2 3 2 3 2 2 2 2 3" xfId="57655"/>
    <cellStyle name="Обычный 6 2 3 2 3 2 2 2 3" xfId="13212"/>
    <cellStyle name="Обычный 6 2 3 2 3 2 2 2 3 2" xfId="57656"/>
    <cellStyle name="Обычный 6 2 3 2 3 2 2 2 4" xfId="57657"/>
    <cellStyle name="Обычный 6 2 3 2 3 2 2 2_НВВ РСК 2019 (II пол) МАКС" xfId="57658"/>
    <cellStyle name="Обычный 6 2 3 2 3 2 2 3" xfId="13213"/>
    <cellStyle name="Обычный 6 2 3 2 3 2 2 3 2" xfId="13214"/>
    <cellStyle name="Обычный 6 2 3 2 3 2 2 3 2 2" xfId="57659"/>
    <cellStyle name="Обычный 6 2 3 2 3 2 2 3 3" xfId="13215"/>
    <cellStyle name="Обычный 6 2 3 2 3 2 2 3 3 2" xfId="57660"/>
    <cellStyle name="Обычный 6 2 3 2 3 2 2 3 4" xfId="57661"/>
    <cellStyle name="Обычный 6 2 3 2 3 2 2 4" xfId="13216"/>
    <cellStyle name="Обычный 6 2 3 2 3 2 2 4 2" xfId="57662"/>
    <cellStyle name="Обычный 6 2 3 2 3 2 2 5" xfId="13217"/>
    <cellStyle name="Обычный 6 2 3 2 3 2 2 5 2" xfId="57663"/>
    <cellStyle name="Обычный 6 2 3 2 3 2 2 6" xfId="13218"/>
    <cellStyle name="Обычный 6 2 3 2 3 2 2 6 2" xfId="57664"/>
    <cellStyle name="Обычный 6 2 3 2 3 2 2 7" xfId="35531"/>
    <cellStyle name="Обычный 6 2 3 2 3 2 2 7 2" xfId="57665"/>
    <cellStyle name="Обычный 6 2 3 2 3 2 2 8" xfId="35532"/>
    <cellStyle name="Обычный 6 2 3 2 3 2 2 8 2" xfId="57666"/>
    <cellStyle name="Обычный 6 2 3 2 3 2 2 9" xfId="57667"/>
    <cellStyle name="Обычный 6 2 3 2 3 2 2_Лист1" xfId="57668"/>
    <cellStyle name="Обычный 6 2 3 2 3 2 3" xfId="13219"/>
    <cellStyle name="Обычный 6 2 3 2 3 2 3 2" xfId="13220"/>
    <cellStyle name="Обычный 6 2 3 2 3 2 3 2 2" xfId="57669"/>
    <cellStyle name="Обычный 6 2 3 2 3 2 3 2 2 2" xfId="57670"/>
    <cellStyle name="Обычный 6 2 3 2 3 2 3 2 3" xfId="57671"/>
    <cellStyle name="Обычный 6 2 3 2 3 2 3 3" xfId="13221"/>
    <cellStyle name="Обычный 6 2 3 2 3 2 3 3 2" xfId="57672"/>
    <cellStyle name="Обычный 6 2 3 2 3 2 3 4" xfId="57673"/>
    <cellStyle name="Обычный 6 2 3 2 3 2 3_НВВ РСК 2019 (II пол) МАКС" xfId="57674"/>
    <cellStyle name="Обычный 6 2 3 2 3 2 4" xfId="13222"/>
    <cellStyle name="Обычный 6 2 3 2 3 2 4 2" xfId="13223"/>
    <cellStyle name="Обычный 6 2 3 2 3 2 4 2 2" xfId="57675"/>
    <cellStyle name="Обычный 6 2 3 2 3 2 4 3" xfId="13224"/>
    <cellStyle name="Обычный 6 2 3 2 3 2 4 3 2" xfId="57676"/>
    <cellStyle name="Обычный 6 2 3 2 3 2 4 4" xfId="57677"/>
    <cellStyle name="Обычный 6 2 3 2 3 2 5" xfId="13225"/>
    <cellStyle name="Обычный 6 2 3 2 3 2 5 2" xfId="57678"/>
    <cellStyle name="Обычный 6 2 3 2 3 2 6" xfId="13226"/>
    <cellStyle name="Обычный 6 2 3 2 3 2 6 2" xfId="57679"/>
    <cellStyle name="Обычный 6 2 3 2 3 2 7" xfId="13227"/>
    <cellStyle name="Обычный 6 2 3 2 3 2 7 2" xfId="57680"/>
    <cellStyle name="Обычный 6 2 3 2 3 2 8" xfId="13228"/>
    <cellStyle name="Обычный 6 2 3 2 3 2 8 2" xfId="57681"/>
    <cellStyle name="Обычный 6 2 3 2 3 2 9" xfId="13229"/>
    <cellStyle name="Обычный 6 2 3 2 3 2 9 2" xfId="57682"/>
    <cellStyle name="Обычный 6 2 3 2 3 2_Лист1" xfId="57683"/>
    <cellStyle name="Обычный 6 2 3 2 3 3" xfId="13230"/>
    <cellStyle name="Обычный 6 2 3 2 3 3 10" xfId="35533"/>
    <cellStyle name="Обычный 6 2 3 2 3 3 11" xfId="35534"/>
    <cellStyle name="Обычный 6 2 3 2 3 3 2" xfId="13231"/>
    <cellStyle name="Обычный 6 2 3 2 3 3 2 2" xfId="13232"/>
    <cellStyle name="Обычный 6 2 3 2 3 3 2 2 2" xfId="13233"/>
    <cellStyle name="Обычный 6 2 3 2 3 3 2 2 2 2" xfId="57684"/>
    <cellStyle name="Обычный 6 2 3 2 3 3 2 2 2 2 2" xfId="57685"/>
    <cellStyle name="Обычный 6 2 3 2 3 3 2 2 2 3" xfId="57686"/>
    <cellStyle name="Обычный 6 2 3 2 3 3 2 2 3" xfId="13234"/>
    <cellStyle name="Обычный 6 2 3 2 3 3 2 2 3 2" xfId="57687"/>
    <cellStyle name="Обычный 6 2 3 2 3 3 2 2 4" xfId="57688"/>
    <cellStyle name="Обычный 6 2 3 2 3 3 2 2_НВВ РСК 2019 (II пол) МАКС" xfId="57689"/>
    <cellStyle name="Обычный 6 2 3 2 3 3 2 3" xfId="13235"/>
    <cellStyle name="Обычный 6 2 3 2 3 3 2 3 2" xfId="13236"/>
    <cellStyle name="Обычный 6 2 3 2 3 3 2 3 2 2" xfId="57690"/>
    <cellStyle name="Обычный 6 2 3 2 3 3 2 3 3" xfId="13237"/>
    <cellStyle name="Обычный 6 2 3 2 3 3 2 3 3 2" xfId="57691"/>
    <cellStyle name="Обычный 6 2 3 2 3 3 2 3 4" xfId="57692"/>
    <cellStyle name="Обычный 6 2 3 2 3 3 2 4" xfId="13238"/>
    <cellStyle name="Обычный 6 2 3 2 3 3 2 4 2" xfId="57693"/>
    <cellStyle name="Обычный 6 2 3 2 3 3 2 5" xfId="13239"/>
    <cellStyle name="Обычный 6 2 3 2 3 3 2 5 2" xfId="57694"/>
    <cellStyle name="Обычный 6 2 3 2 3 3 2 6" xfId="13240"/>
    <cellStyle name="Обычный 6 2 3 2 3 3 2 6 2" xfId="57695"/>
    <cellStyle name="Обычный 6 2 3 2 3 3 2 7" xfId="35535"/>
    <cellStyle name="Обычный 6 2 3 2 3 3 2 7 2" xfId="57696"/>
    <cellStyle name="Обычный 6 2 3 2 3 3 2 8" xfId="35536"/>
    <cellStyle name="Обычный 6 2 3 2 3 3 2 8 2" xfId="57697"/>
    <cellStyle name="Обычный 6 2 3 2 3 3 2 9" xfId="57698"/>
    <cellStyle name="Обычный 6 2 3 2 3 3 2_Лист1" xfId="57699"/>
    <cellStyle name="Обычный 6 2 3 2 3 3 3" xfId="13241"/>
    <cellStyle name="Обычный 6 2 3 2 3 3 3 2" xfId="13242"/>
    <cellStyle name="Обычный 6 2 3 2 3 3 3 2 2" xfId="57700"/>
    <cellStyle name="Обычный 6 2 3 2 3 3 3 2 2 2" xfId="57701"/>
    <cellStyle name="Обычный 6 2 3 2 3 3 3 2 3" xfId="57702"/>
    <cellStyle name="Обычный 6 2 3 2 3 3 3 3" xfId="13243"/>
    <cellStyle name="Обычный 6 2 3 2 3 3 3 3 2" xfId="57703"/>
    <cellStyle name="Обычный 6 2 3 2 3 3 3 4" xfId="57704"/>
    <cellStyle name="Обычный 6 2 3 2 3 3 3_НВВ РСК 2019 (II пол) МАКС" xfId="57705"/>
    <cellStyle name="Обычный 6 2 3 2 3 3 4" xfId="13244"/>
    <cellStyle name="Обычный 6 2 3 2 3 3 4 2" xfId="13245"/>
    <cellStyle name="Обычный 6 2 3 2 3 3 4 2 2" xfId="57706"/>
    <cellStyle name="Обычный 6 2 3 2 3 3 4 3" xfId="13246"/>
    <cellStyle name="Обычный 6 2 3 2 3 3 4 3 2" xfId="57707"/>
    <cellStyle name="Обычный 6 2 3 2 3 3 4 4" xfId="57708"/>
    <cellStyle name="Обычный 6 2 3 2 3 3 5" xfId="13247"/>
    <cellStyle name="Обычный 6 2 3 2 3 3 5 2" xfId="57709"/>
    <cellStyle name="Обычный 6 2 3 2 3 3 6" xfId="13248"/>
    <cellStyle name="Обычный 6 2 3 2 3 3 6 2" xfId="57710"/>
    <cellStyle name="Обычный 6 2 3 2 3 3 7" xfId="13249"/>
    <cellStyle name="Обычный 6 2 3 2 3 3 7 2" xfId="57711"/>
    <cellStyle name="Обычный 6 2 3 2 3 3 8" xfId="13250"/>
    <cellStyle name="Обычный 6 2 3 2 3 3 8 2" xfId="57712"/>
    <cellStyle name="Обычный 6 2 3 2 3 3 9" xfId="13251"/>
    <cellStyle name="Обычный 6 2 3 2 3 3 9 2" xfId="57713"/>
    <cellStyle name="Обычный 6 2 3 2 3 3_Лист1" xfId="57714"/>
    <cellStyle name="Обычный 6 2 3 2 3 4" xfId="13252"/>
    <cellStyle name="Обычный 6 2 3 2 3 4 2" xfId="13253"/>
    <cellStyle name="Обычный 6 2 3 2 3 4 2 2" xfId="13254"/>
    <cellStyle name="Обычный 6 2 3 2 3 4 2 2 2" xfId="57715"/>
    <cellStyle name="Обычный 6 2 3 2 3 4 2 2 2 2" xfId="57716"/>
    <cellStyle name="Обычный 6 2 3 2 3 4 2 2 3" xfId="57717"/>
    <cellStyle name="Обычный 6 2 3 2 3 4 2 3" xfId="13255"/>
    <cellStyle name="Обычный 6 2 3 2 3 4 2 3 2" xfId="57718"/>
    <cellStyle name="Обычный 6 2 3 2 3 4 2 4" xfId="57719"/>
    <cellStyle name="Обычный 6 2 3 2 3 4 2_НВВ РСК 2019 (II пол) МАКС" xfId="57720"/>
    <cellStyle name="Обычный 6 2 3 2 3 4 3" xfId="13256"/>
    <cellStyle name="Обычный 6 2 3 2 3 4 3 2" xfId="13257"/>
    <cellStyle name="Обычный 6 2 3 2 3 4 3 2 2" xfId="57721"/>
    <cellStyle name="Обычный 6 2 3 2 3 4 3 3" xfId="13258"/>
    <cellStyle name="Обычный 6 2 3 2 3 4 3 3 2" xfId="57722"/>
    <cellStyle name="Обычный 6 2 3 2 3 4 3 4" xfId="57723"/>
    <cellStyle name="Обычный 6 2 3 2 3 4 4" xfId="13259"/>
    <cellStyle name="Обычный 6 2 3 2 3 4 4 2" xfId="57724"/>
    <cellStyle name="Обычный 6 2 3 2 3 4 5" xfId="13260"/>
    <cellStyle name="Обычный 6 2 3 2 3 4 5 2" xfId="57725"/>
    <cellStyle name="Обычный 6 2 3 2 3 4 6" xfId="13261"/>
    <cellStyle name="Обычный 6 2 3 2 3 4 6 2" xfId="57726"/>
    <cellStyle name="Обычный 6 2 3 2 3 4 7" xfId="35537"/>
    <cellStyle name="Обычный 6 2 3 2 3 4 7 2" xfId="57727"/>
    <cellStyle name="Обычный 6 2 3 2 3 4 8" xfId="35538"/>
    <cellStyle name="Обычный 6 2 3 2 3 4 8 2" xfId="57728"/>
    <cellStyle name="Обычный 6 2 3 2 3 4 9" xfId="57729"/>
    <cellStyle name="Обычный 6 2 3 2 3 4_Лист1" xfId="57730"/>
    <cellStyle name="Обычный 6 2 3 2 3 5" xfId="13262"/>
    <cellStyle name="Обычный 6 2 3 2 3 5 2" xfId="13263"/>
    <cellStyle name="Обычный 6 2 3 2 3 5 2 2" xfId="57731"/>
    <cellStyle name="Обычный 6 2 3 2 3 5 2 2 2" xfId="57732"/>
    <cellStyle name="Обычный 6 2 3 2 3 5 2 3" xfId="57733"/>
    <cellStyle name="Обычный 6 2 3 2 3 5 3" xfId="13264"/>
    <cellStyle name="Обычный 6 2 3 2 3 5 3 2" xfId="57734"/>
    <cellStyle name="Обычный 6 2 3 2 3 5 4" xfId="57735"/>
    <cellStyle name="Обычный 6 2 3 2 3 5_НВВ РСК 2019 (II пол) МАКС" xfId="57736"/>
    <cellStyle name="Обычный 6 2 3 2 3 6" xfId="13265"/>
    <cellStyle name="Обычный 6 2 3 2 3 6 2" xfId="13266"/>
    <cellStyle name="Обычный 6 2 3 2 3 6 2 2" xfId="57737"/>
    <cellStyle name="Обычный 6 2 3 2 3 6 3" xfId="13267"/>
    <cellStyle name="Обычный 6 2 3 2 3 6 3 2" xfId="57738"/>
    <cellStyle name="Обычный 6 2 3 2 3 6 4" xfId="57739"/>
    <cellStyle name="Обычный 6 2 3 2 3 7" xfId="13268"/>
    <cellStyle name="Обычный 6 2 3 2 3 7 2" xfId="57740"/>
    <cellStyle name="Обычный 6 2 3 2 3 8" xfId="13269"/>
    <cellStyle name="Обычный 6 2 3 2 3 8 2" xfId="57741"/>
    <cellStyle name="Обычный 6 2 3 2 3 9" xfId="13270"/>
    <cellStyle name="Обычный 6 2 3 2 3 9 2" xfId="57742"/>
    <cellStyle name="Обычный 6 2 3 2 3_Лист1" xfId="57743"/>
    <cellStyle name="Обычный 6 2 3 2 4" xfId="13271"/>
    <cellStyle name="Обычный 6 2 3 2 4 10" xfId="35539"/>
    <cellStyle name="Обычный 6 2 3 2 4 11" xfId="35540"/>
    <cellStyle name="Обычный 6 2 3 2 4 2" xfId="13272"/>
    <cellStyle name="Обычный 6 2 3 2 4 2 2" xfId="13273"/>
    <cellStyle name="Обычный 6 2 3 2 4 2 2 2" xfId="13274"/>
    <cellStyle name="Обычный 6 2 3 2 4 2 2 2 2" xfId="57744"/>
    <cellStyle name="Обычный 6 2 3 2 4 2 2 2 2 2" xfId="57745"/>
    <cellStyle name="Обычный 6 2 3 2 4 2 2 2 3" xfId="57746"/>
    <cellStyle name="Обычный 6 2 3 2 4 2 2 3" xfId="13275"/>
    <cellStyle name="Обычный 6 2 3 2 4 2 2 3 2" xfId="57747"/>
    <cellStyle name="Обычный 6 2 3 2 4 2 2 4" xfId="57748"/>
    <cellStyle name="Обычный 6 2 3 2 4 2 2_НВВ РСК 2019 (II пол) МАКС" xfId="57749"/>
    <cellStyle name="Обычный 6 2 3 2 4 2 3" xfId="13276"/>
    <cellStyle name="Обычный 6 2 3 2 4 2 3 2" xfId="13277"/>
    <cellStyle name="Обычный 6 2 3 2 4 2 3 2 2" xfId="57750"/>
    <cellStyle name="Обычный 6 2 3 2 4 2 3 3" xfId="13278"/>
    <cellStyle name="Обычный 6 2 3 2 4 2 3 3 2" xfId="57751"/>
    <cellStyle name="Обычный 6 2 3 2 4 2 3 4" xfId="57752"/>
    <cellStyle name="Обычный 6 2 3 2 4 2 4" xfId="13279"/>
    <cellStyle name="Обычный 6 2 3 2 4 2 4 2" xfId="57753"/>
    <cellStyle name="Обычный 6 2 3 2 4 2 5" xfId="13280"/>
    <cellStyle name="Обычный 6 2 3 2 4 2 5 2" xfId="57754"/>
    <cellStyle name="Обычный 6 2 3 2 4 2 6" xfId="13281"/>
    <cellStyle name="Обычный 6 2 3 2 4 2 6 2" xfId="57755"/>
    <cellStyle name="Обычный 6 2 3 2 4 2 7" xfId="35541"/>
    <cellStyle name="Обычный 6 2 3 2 4 2 7 2" xfId="57756"/>
    <cellStyle name="Обычный 6 2 3 2 4 2 8" xfId="35542"/>
    <cellStyle name="Обычный 6 2 3 2 4 2 8 2" xfId="57757"/>
    <cellStyle name="Обычный 6 2 3 2 4 2 9" xfId="57758"/>
    <cellStyle name="Обычный 6 2 3 2 4 2_Лист1" xfId="57759"/>
    <cellStyle name="Обычный 6 2 3 2 4 3" xfId="13282"/>
    <cellStyle name="Обычный 6 2 3 2 4 3 2" xfId="13283"/>
    <cellStyle name="Обычный 6 2 3 2 4 3 2 2" xfId="57760"/>
    <cellStyle name="Обычный 6 2 3 2 4 3 2 2 2" xfId="57761"/>
    <cellStyle name="Обычный 6 2 3 2 4 3 2 3" xfId="57762"/>
    <cellStyle name="Обычный 6 2 3 2 4 3 3" xfId="13284"/>
    <cellStyle name="Обычный 6 2 3 2 4 3 3 2" xfId="57763"/>
    <cellStyle name="Обычный 6 2 3 2 4 3 4" xfId="57764"/>
    <cellStyle name="Обычный 6 2 3 2 4 3_НВВ РСК 2019 (II пол) МАКС" xfId="57765"/>
    <cellStyle name="Обычный 6 2 3 2 4 4" xfId="13285"/>
    <cellStyle name="Обычный 6 2 3 2 4 4 2" xfId="13286"/>
    <cellStyle name="Обычный 6 2 3 2 4 4 2 2" xfId="57766"/>
    <cellStyle name="Обычный 6 2 3 2 4 4 3" xfId="13287"/>
    <cellStyle name="Обычный 6 2 3 2 4 4 3 2" xfId="57767"/>
    <cellStyle name="Обычный 6 2 3 2 4 4 4" xfId="57768"/>
    <cellStyle name="Обычный 6 2 3 2 4 5" xfId="13288"/>
    <cellStyle name="Обычный 6 2 3 2 4 5 2" xfId="57769"/>
    <cellStyle name="Обычный 6 2 3 2 4 6" xfId="13289"/>
    <cellStyle name="Обычный 6 2 3 2 4 6 2" xfId="57770"/>
    <cellStyle name="Обычный 6 2 3 2 4 7" xfId="13290"/>
    <cellStyle name="Обычный 6 2 3 2 4 7 2" xfId="57771"/>
    <cellStyle name="Обычный 6 2 3 2 4 8" xfId="13291"/>
    <cellStyle name="Обычный 6 2 3 2 4 8 2" xfId="57772"/>
    <cellStyle name="Обычный 6 2 3 2 4 9" xfId="13292"/>
    <cellStyle name="Обычный 6 2 3 2 4 9 2" xfId="57773"/>
    <cellStyle name="Обычный 6 2 3 2 4_Лист1" xfId="57774"/>
    <cellStyle name="Обычный 6 2 3 2 5" xfId="13293"/>
    <cellStyle name="Обычный 6 2 3 2 5 10" xfId="35543"/>
    <cellStyle name="Обычный 6 2 3 2 5 11" xfId="35544"/>
    <cellStyle name="Обычный 6 2 3 2 5 2" xfId="13294"/>
    <cellStyle name="Обычный 6 2 3 2 5 2 2" xfId="13295"/>
    <cellStyle name="Обычный 6 2 3 2 5 2 2 2" xfId="13296"/>
    <cellStyle name="Обычный 6 2 3 2 5 2 2 2 2" xfId="57775"/>
    <cellStyle name="Обычный 6 2 3 2 5 2 2 2 2 2" xfId="57776"/>
    <cellStyle name="Обычный 6 2 3 2 5 2 2 2 3" xfId="57777"/>
    <cellStyle name="Обычный 6 2 3 2 5 2 2 3" xfId="13297"/>
    <cellStyle name="Обычный 6 2 3 2 5 2 2 3 2" xfId="57778"/>
    <cellStyle name="Обычный 6 2 3 2 5 2 2 4" xfId="57779"/>
    <cellStyle name="Обычный 6 2 3 2 5 2 2_НВВ РСК 2019 (II пол) МАКС" xfId="57780"/>
    <cellStyle name="Обычный 6 2 3 2 5 2 3" xfId="13298"/>
    <cellStyle name="Обычный 6 2 3 2 5 2 3 2" xfId="13299"/>
    <cellStyle name="Обычный 6 2 3 2 5 2 3 2 2" xfId="57781"/>
    <cellStyle name="Обычный 6 2 3 2 5 2 3 3" xfId="13300"/>
    <cellStyle name="Обычный 6 2 3 2 5 2 3 3 2" xfId="57782"/>
    <cellStyle name="Обычный 6 2 3 2 5 2 3 4" xfId="57783"/>
    <cellStyle name="Обычный 6 2 3 2 5 2 4" xfId="13301"/>
    <cellStyle name="Обычный 6 2 3 2 5 2 4 2" xfId="57784"/>
    <cellStyle name="Обычный 6 2 3 2 5 2 5" xfId="13302"/>
    <cellStyle name="Обычный 6 2 3 2 5 2 5 2" xfId="57785"/>
    <cellStyle name="Обычный 6 2 3 2 5 2 6" xfId="13303"/>
    <cellStyle name="Обычный 6 2 3 2 5 2 6 2" xfId="57786"/>
    <cellStyle name="Обычный 6 2 3 2 5 2 7" xfId="35545"/>
    <cellStyle name="Обычный 6 2 3 2 5 2 7 2" xfId="57787"/>
    <cellStyle name="Обычный 6 2 3 2 5 2 8" xfId="35546"/>
    <cellStyle name="Обычный 6 2 3 2 5 2 8 2" xfId="57788"/>
    <cellStyle name="Обычный 6 2 3 2 5 2 9" xfId="57789"/>
    <cellStyle name="Обычный 6 2 3 2 5 2_Лист1" xfId="57790"/>
    <cellStyle name="Обычный 6 2 3 2 5 3" xfId="13304"/>
    <cellStyle name="Обычный 6 2 3 2 5 3 2" xfId="13305"/>
    <cellStyle name="Обычный 6 2 3 2 5 3 2 2" xfId="57791"/>
    <cellStyle name="Обычный 6 2 3 2 5 3 2 2 2" xfId="57792"/>
    <cellStyle name="Обычный 6 2 3 2 5 3 2 3" xfId="57793"/>
    <cellStyle name="Обычный 6 2 3 2 5 3 3" xfId="13306"/>
    <cellStyle name="Обычный 6 2 3 2 5 3 3 2" xfId="57794"/>
    <cellStyle name="Обычный 6 2 3 2 5 3 4" xfId="57795"/>
    <cellStyle name="Обычный 6 2 3 2 5 3_НВВ РСК 2019 (II пол) МАКС" xfId="57796"/>
    <cellStyle name="Обычный 6 2 3 2 5 4" xfId="13307"/>
    <cellStyle name="Обычный 6 2 3 2 5 4 2" xfId="13308"/>
    <cellStyle name="Обычный 6 2 3 2 5 4 2 2" xfId="57797"/>
    <cellStyle name="Обычный 6 2 3 2 5 4 3" xfId="13309"/>
    <cellStyle name="Обычный 6 2 3 2 5 4 3 2" xfId="57798"/>
    <cellStyle name="Обычный 6 2 3 2 5 4 4" xfId="57799"/>
    <cellStyle name="Обычный 6 2 3 2 5 5" xfId="13310"/>
    <cellStyle name="Обычный 6 2 3 2 5 5 2" xfId="57800"/>
    <cellStyle name="Обычный 6 2 3 2 5 6" xfId="13311"/>
    <cellStyle name="Обычный 6 2 3 2 5 6 2" xfId="57801"/>
    <cellStyle name="Обычный 6 2 3 2 5 7" xfId="13312"/>
    <cellStyle name="Обычный 6 2 3 2 5 7 2" xfId="57802"/>
    <cellStyle name="Обычный 6 2 3 2 5 8" xfId="13313"/>
    <cellStyle name="Обычный 6 2 3 2 5 8 2" xfId="57803"/>
    <cellStyle name="Обычный 6 2 3 2 5 9" xfId="13314"/>
    <cellStyle name="Обычный 6 2 3 2 5 9 2" xfId="57804"/>
    <cellStyle name="Обычный 6 2 3 2 5_Лист1" xfId="57805"/>
    <cellStyle name="Обычный 6 2 3 2 6" xfId="13315"/>
    <cellStyle name="Обычный 6 2 3 2 6 2" xfId="13316"/>
    <cellStyle name="Обычный 6 2 3 2 6 2 2" xfId="13317"/>
    <cellStyle name="Обычный 6 2 3 2 6 2 2 2" xfId="57806"/>
    <cellStyle name="Обычный 6 2 3 2 6 2 2 2 2" xfId="57807"/>
    <cellStyle name="Обычный 6 2 3 2 6 2 2 3" xfId="57808"/>
    <cellStyle name="Обычный 6 2 3 2 6 2 3" xfId="13318"/>
    <cellStyle name="Обычный 6 2 3 2 6 2 3 2" xfId="57809"/>
    <cellStyle name="Обычный 6 2 3 2 6 2 4" xfId="57810"/>
    <cellStyle name="Обычный 6 2 3 2 6 2_НВВ РСК 2019 (II пол) МАКС" xfId="57811"/>
    <cellStyle name="Обычный 6 2 3 2 6 3" xfId="13319"/>
    <cellStyle name="Обычный 6 2 3 2 6 3 2" xfId="13320"/>
    <cellStyle name="Обычный 6 2 3 2 6 3 2 2" xfId="57812"/>
    <cellStyle name="Обычный 6 2 3 2 6 3 3" xfId="13321"/>
    <cellStyle name="Обычный 6 2 3 2 6 3 3 2" xfId="57813"/>
    <cellStyle name="Обычный 6 2 3 2 6 3 4" xfId="57814"/>
    <cellStyle name="Обычный 6 2 3 2 6 4" xfId="13322"/>
    <cellStyle name="Обычный 6 2 3 2 6 4 2" xfId="57815"/>
    <cellStyle name="Обычный 6 2 3 2 6 5" xfId="13323"/>
    <cellStyle name="Обычный 6 2 3 2 6 5 2" xfId="57816"/>
    <cellStyle name="Обычный 6 2 3 2 6 6" xfId="13324"/>
    <cellStyle name="Обычный 6 2 3 2 6 6 2" xfId="57817"/>
    <cellStyle name="Обычный 6 2 3 2 6 7" xfId="35547"/>
    <cellStyle name="Обычный 6 2 3 2 6 7 2" xfId="57818"/>
    <cellStyle name="Обычный 6 2 3 2 6 8" xfId="35548"/>
    <cellStyle name="Обычный 6 2 3 2 6 8 2" xfId="57819"/>
    <cellStyle name="Обычный 6 2 3 2 6 9" xfId="57820"/>
    <cellStyle name="Обычный 6 2 3 2 6_Лист1" xfId="57821"/>
    <cellStyle name="Обычный 6 2 3 2 7" xfId="13325"/>
    <cellStyle name="Обычный 6 2 3 2 7 2" xfId="13326"/>
    <cellStyle name="Обычный 6 2 3 2 7 2 2" xfId="57822"/>
    <cellStyle name="Обычный 6 2 3 2 7 2 2 2" xfId="57823"/>
    <cellStyle name="Обычный 6 2 3 2 7 2 3" xfId="57824"/>
    <cellStyle name="Обычный 6 2 3 2 7 3" xfId="13327"/>
    <cellStyle name="Обычный 6 2 3 2 7 3 2" xfId="57825"/>
    <cellStyle name="Обычный 6 2 3 2 7 4" xfId="57826"/>
    <cellStyle name="Обычный 6 2 3 2 7_НВВ РСК 2019 (II пол) МАКС" xfId="57827"/>
    <cellStyle name="Обычный 6 2 3 2 8" xfId="13328"/>
    <cellStyle name="Обычный 6 2 3 2 8 2" xfId="13329"/>
    <cellStyle name="Обычный 6 2 3 2 8 2 2" xfId="57828"/>
    <cellStyle name="Обычный 6 2 3 2 8 3" xfId="13330"/>
    <cellStyle name="Обычный 6 2 3 2 8 3 2" xfId="57829"/>
    <cellStyle name="Обычный 6 2 3 2 8 4" xfId="57830"/>
    <cellStyle name="Обычный 6 2 3 2 9" xfId="13331"/>
    <cellStyle name="Обычный 6 2 3 2 9 2" xfId="57831"/>
    <cellStyle name="Обычный 6 2 3 2_Лист1" xfId="57832"/>
    <cellStyle name="Обычный 6 2 3 3" xfId="13332"/>
    <cellStyle name="Обычный 6 2 3 3 10" xfId="13333"/>
    <cellStyle name="Обычный 6 2 3 3 10 2" xfId="57833"/>
    <cellStyle name="Обычный 6 2 3 3 11" xfId="13334"/>
    <cellStyle name="Обычный 6 2 3 3 11 2" xfId="57834"/>
    <cellStyle name="Обычный 6 2 3 3 12" xfId="13335"/>
    <cellStyle name="Обычный 6 2 3 3 12 2" xfId="57835"/>
    <cellStyle name="Обычный 6 2 3 3 13" xfId="35549"/>
    <cellStyle name="Обычный 6 2 3 3 14" xfId="35550"/>
    <cellStyle name="Обычный 6 2 3 3 2" xfId="13336"/>
    <cellStyle name="Обычный 6 2 3 3 2 10" xfId="13337"/>
    <cellStyle name="Обычный 6 2 3 3 2 10 2" xfId="57836"/>
    <cellStyle name="Обычный 6 2 3 3 2 11" xfId="13338"/>
    <cellStyle name="Обычный 6 2 3 3 2 11 2" xfId="57837"/>
    <cellStyle name="Обычный 6 2 3 3 2 12" xfId="35551"/>
    <cellStyle name="Обычный 6 2 3 3 2 13" xfId="35552"/>
    <cellStyle name="Обычный 6 2 3 3 2 2" xfId="13339"/>
    <cellStyle name="Обычный 6 2 3 3 2 2 10" xfId="35553"/>
    <cellStyle name="Обычный 6 2 3 3 2 2 11" xfId="35554"/>
    <cellStyle name="Обычный 6 2 3 3 2 2 2" xfId="13340"/>
    <cellStyle name="Обычный 6 2 3 3 2 2 2 2" xfId="13341"/>
    <cellStyle name="Обычный 6 2 3 3 2 2 2 2 2" xfId="13342"/>
    <cellStyle name="Обычный 6 2 3 3 2 2 2 2 2 2" xfId="57838"/>
    <cellStyle name="Обычный 6 2 3 3 2 2 2 2 2 2 2" xfId="57839"/>
    <cellStyle name="Обычный 6 2 3 3 2 2 2 2 2 3" xfId="57840"/>
    <cellStyle name="Обычный 6 2 3 3 2 2 2 2 3" xfId="13343"/>
    <cellStyle name="Обычный 6 2 3 3 2 2 2 2 3 2" xfId="57841"/>
    <cellStyle name="Обычный 6 2 3 3 2 2 2 2 4" xfId="57842"/>
    <cellStyle name="Обычный 6 2 3 3 2 2 2 2_НВВ РСК 2019 (II пол) МАКС" xfId="57843"/>
    <cellStyle name="Обычный 6 2 3 3 2 2 2 3" xfId="13344"/>
    <cellStyle name="Обычный 6 2 3 3 2 2 2 3 2" xfId="13345"/>
    <cellStyle name="Обычный 6 2 3 3 2 2 2 3 2 2" xfId="57844"/>
    <cellStyle name="Обычный 6 2 3 3 2 2 2 3 3" xfId="13346"/>
    <cellStyle name="Обычный 6 2 3 3 2 2 2 3 3 2" xfId="57845"/>
    <cellStyle name="Обычный 6 2 3 3 2 2 2 3 4" xfId="57846"/>
    <cellStyle name="Обычный 6 2 3 3 2 2 2 4" xfId="13347"/>
    <cellStyle name="Обычный 6 2 3 3 2 2 2 4 2" xfId="57847"/>
    <cellStyle name="Обычный 6 2 3 3 2 2 2 5" xfId="13348"/>
    <cellStyle name="Обычный 6 2 3 3 2 2 2 5 2" xfId="57848"/>
    <cellStyle name="Обычный 6 2 3 3 2 2 2 6" xfId="13349"/>
    <cellStyle name="Обычный 6 2 3 3 2 2 2 6 2" xfId="57849"/>
    <cellStyle name="Обычный 6 2 3 3 2 2 2 7" xfId="35555"/>
    <cellStyle name="Обычный 6 2 3 3 2 2 2 7 2" xfId="57850"/>
    <cellStyle name="Обычный 6 2 3 3 2 2 2 8" xfId="35556"/>
    <cellStyle name="Обычный 6 2 3 3 2 2 2 8 2" xfId="57851"/>
    <cellStyle name="Обычный 6 2 3 3 2 2 2 9" xfId="57852"/>
    <cellStyle name="Обычный 6 2 3 3 2 2 2_Лист1" xfId="57853"/>
    <cellStyle name="Обычный 6 2 3 3 2 2 3" xfId="13350"/>
    <cellStyle name="Обычный 6 2 3 3 2 2 3 2" xfId="13351"/>
    <cellStyle name="Обычный 6 2 3 3 2 2 3 2 2" xfId="57854"/>
    <cellStyle name="Обычный 6 2 3 3 2 2 3 2 2 2" xfId="57855"/>
    <cellStyle name="Обычный 6 2 3 3 2 2 3 2 3" xfId="57856"/>
    <cellStyle name="Обычный 6 2 3 3 2 2 3 3" xfId="13352"/>
    <cellStyle name="Обычный 6 2 3 3 2 2 3 3 2" xfId="57857"/>
    <cellStyle name="Обычный 6 2 3 3 2 2 3 4" xfId="57858"/>
    <cellStyle name="Обычный 6 2 3 3 2 2 3_НВВ РСК 2019 (II пол) МАКС" xfId="57859"/>
    <cellStyle name="Обычный 6 2 3 3 2 2 4" xfId="13353"/>
    <cellStyle name="Обычный 6 2 3 3 2 2 4 2" xfId="13354"/>
    <cellStyle name="Обычный 6 2 3 3 2 2 4 2 2" xfId="57860"/>
    <cellStyle name="Обычный 6 2 3 3 2 2 4 3" xfId="13355"/>
    <cellStyle name="Обычный 6 2 3 3 2 2 4 3 2" xfId="57861"/>
    <cellStyle name="Обычный 6 2 3 3 2 2 4 4" xfId="57862"/>
    <cellStyle name="Обычный 6 2 3 3 2 2 5" xfId="13356"/>
    <cellStyle name="Обычный 6 2 3 3 2 2 5 2" xfId="57863"/>
    <cellStyle name="Обычный 6 2 3 3 2 2 6" xfId="13357"/>
    <cellStyle name="Обычный 6 2 3 3 2 2 6 2" xfId="57864"/>
    <cellStyle name="Обычный 6 2 3 3 2 2 7" xfId="13358"/>
    <cellStyle name="Обычный 6 2 3 3 2 2 7 2" xfId="57865"/>
    <cellStyle name="Обычный 6 2 3 3 2 2 8" xfId="13359"/>
    <cellStyle name="Обычный 6 2 3 3 2 2 8 2" xfId="57866"/>
    <cellStyle name="Обычный 6 2 3 3 2 2 9" xfId="13360"/>
    <cellStyle name="Обычный 6 2 3 3 2 2 9 2" xfId="57867"/>
    <cellStyle name="Обычный 6 2 3 3 2 2_Лист1" xfId="57868"/>
    <cellStyle name="Обычный 6 2 3 3 2 3" xfId="13361"/>
    <cellStyle name="Обычный 6 2 3 3 2 3 10" xfId="35557"/>
    <cellStyle name="Обычный 6 2 3 3 2 3 11" xfId="35558"/>
    <cellStyle name="Обычный 6 2 3 3 2 3 2" xfId="13362"/>
    <cellStyle name="Обычный 6 2 3 3 2 3 2 2" xfId="13363"/>
    <cellStyle name="Обычный 6 2 3 3 2 3 2 2 2" xfId="13364"/>
    <cellStyle name="Обычный 6 2 3 3 2 3 2 2 2 2" xfId="57869"/>
    <cellStyle name="Обычный 6 2 3 3 2 3 2 2 2 2 2" xfId="57870"/>
    <cellStyle name="Обычный 6 2 3 3 2 3 2 2 2 3" xfId="57871"/>
    <cellStyle name="Обычный 6 2 3 3 2 3 2 2 3" xfId="13365"/>
    <cellStyle name="Обычный 6 2 3 3 2 3 2 2 3 2" xfId="57872"/>
    <cellStyle name="Обычный 6 2 3 3 2 3 2 2 4" xfId="57873"/>
    <cellStyle name="Обычный 6 2 3 3 2 3 2 2_НВВ РСК 2019 (II пол) МАКС" xfId="57874"/>
    <cellStyle name="Обычный 6 2 3 3 2 3 2 3" xfId="13366"/>
    <cellStyle name="Обычный 6 2 3 3 2 3 2 3 2" xfId="13367"/>
    <cellStyle name="Обычный 6 2 3 3 2 3 2 3 2 2" xfId="57875"/>
    <cellStyle name="Обычный 6 2 3 3 2 3 2 3 3" xfId="13368"/>
    <cellStyle name="Обычный 6 2 3 3 2 3 2 3 3 2" xfId="57876"/>
    <cellStyle name="Обычный 6 2 3 3 2 3 2 3 4" xfId="57877"/>
    <cellStyle name="Обычный 6 2 3 3 2 3 2 4" xfId="13369"/>
    <cellStyle name="Обычный 6 2 3 3 2 3 2 4 2" xfId="57878"/>
    <cellStyle name="Обычный 6 2 3 3 2 3 2 5" xfId="13370"/>
    <cellStyle name="Обычный 6 2 3 3 2 3 2 5 2" xfId="57879"/>
    <cellStyle name="Обычный 6 2 3 3 2 3 2 6" xfId="13371"/>
    <cellStyle name="Обычный 6 2 3 3 2 3 2 6 2" xfId="57880"/>
    <cellStyle name="Обычный 6 2 3 3 2 3 2 7" xfId="35559"/>
    <cellStyle name="Обычный 6 2 3 3 2 3 2 7 2" xfId="57881"/>
    <cellStyle name="Обычный 6 2 3 3 2 3 2 8" xfId="35560"/>
    <cellStyle name="Обычный 6 2 3 3 2 3 2 8 2" xfId="57882"/>
    <cellStyle name="Обычный 6 2 3 3 2 3 2 9" xfId="57883"/>
    <cellStyle name="Обычный 6 2 3 3 2 3 2_Лист1" xfId="57884"/>
    <cellStyle name="Обычный 6 2 3 3 2 3 3" xfId="13372"/>
    <cellStyle name="Обычный 6 2 3 3 2 3 3 2" xfId="13373"/>
    <cellStyle name="Обычный 6 2 3 3 2 3 3 2 2" xfId="57885"/>
    <cellStyle name="Обычный 6 2 3 3 2 3 3 2 2 2" xfId="57886"/>
    <cellStyle name="Обычный 6 2 3 3 2 3 3 2 3" xfId="57887"/>
    <cellStyle name="Обычный 6 2 3 3 2 3 3 3" xfId="13374"/>
    <cellStyle name="Обычный 6 2 3 3 2 3 3 3 2" xfId="57888"/>
    <cellStyle name="Обычный 6 2 3 3 2 3 3 4" xfId="57889"/>
    <cellStyle name="Обычный 6 2 3 3 2 3 3_НВВ РСК 2019 (II пол) МАКС" xfId="57890"/>
    <cellStyle name="Обычный 6 2 3 3 2 3 4" xfId="13375"/>
    <cellStyle name="Обычный 6 2 3 3 2 3 4 2" xfId="13376"/>
    <cellStyle name="Обычный 6 2 3 3 2 3 4 2 2" xfId="57891"/>
    <cellStyle name="Обычный 6 2 3 3 2 3 4 3" xfId="13377"/>
    <cellStyle name="Обычный 6 2 3 3 2 3 4 3 2" xfId="57892"/>
    <cellStyle name="Обычный 6 2 3 3 2 3 4 4" xfId="57893"/>
    <cellStyle name="Обычный 6 2 3 3 2 3 5" xfId="13378"/>
    <cellStyle name="Обычный 6 2 3 3 2 3 5 2" xfId="57894"/>
    <cellStyle name="Обычный 6 2 3 3 2 3 6" xfId="13379"/>
    <cellStyle name="Обычный 6 2 3 3 2 3 6 2" xfId="57895"/>
    <cellStyle name="Обычный 6 2 3 3 2 3 7" xfId="13380"/>
    <cellStyle name="Обычный 6 2 3 3 2 3 7 2" xfId="57896"/>
    <cellStyle name="Обычный 6 2 3 3 2 3 8" xfId="13381"/>
    <cellStyle name="Обычный 6 2 3 3 2 3 8 2" xfId="57897"/>
    <cellStyle name="Обычный 6 2 3 3 2 3 9" xfId="13382"/>
    <cellStyle name="Обычный 6 2 3 3 2 3 9 2" xfId="57898"/>
    <cellStyle name="Обычный 6 2 3 3 2 3_Лист1" xfId="57899"/>
    <cellStyle name="Обычный 6 2 3 3 2 4" xfId="13383"/>
    <cellStyle name="Обычный 6 2 3 3 2 4 2" xfId="13384"/>
    <cellStyle name="Обычный 6 2 3 3 2 4 2 2" xfId="13385"/>
    <cellStyle name="Обычный 6 2 3 3 2 4 2 2 2" xfId="57900"/>
    <cellStyle name="Обычный 6 2 3 3 2 4 2 2 2 2" xfId="57901"/>
    <cellStyle name="Обычный 6 2 3 3 2 4 2 2 3" xfId="57902"/>
    <cellStyle name="Обычный 6 2 3 3 2 4 2 3" xfId="13386"/>
    <cellStyle name="Обычный 6 2 3 3 2 4 2 3 2" xfId="57903"/>
    <cellStyle name="Обычный 6 2 3 3 2 4 2 4" xfId="57904"/>
    <cellStyle name="Обычный 6 2 3 3 2 4 2_НВВ РСК 2019 (II пол) МАКС" xfId="57905"/>
    <cellStyle name="Обычный 6 2 3 3 2 4 3" xfId="13387"/>
    <cellStyle name="Обычный 6 2 3 3 2 4 3 2" xfId="13388"/>
    <cellStyle name="Обычный 6 2 3 3 2 4 3 2 2" xfId="57906"/>
    <cellStyle name="Обычный 6 2 3 3 2 4 3 3" xfId="13389"/>
    <cellStyle name="Обычный 6 2 3 3 2 4 3 3 2" xfId="57907"/>
    <cellStyle name="Обычный 6 2 3 3 2 4 3 4" xfId="57908"/>
    <cellStyle name="Обычный 6 2 3 3 2 4 4" xfId="13390"/>
    <cellStyle name="Обычный 6 2 3 3 2 4 4 2" xfId="57909"/>
    <cellStyle name="Обычный 6 2 3 3 2 4 5" xfId="13391"/>
    <cellStyle name="Обычный 6 2 3 3 2 4 5 2" xfId="57910"/>
    <cellStyle name="Обычный 6 2 3 3 2 4 6" xfId="13392"/>
    <cellStyle name="Обычный 6 2 3 3 2 4 6 2" xfId="57911"/>
    <cellStyle name="Обычный 6 2 3 3 2 4 7" xfId="35561"/>
    <cellStyle name="Обычный 6 2 3 3 2 4 7 2" xfId="57912"/>
    <cellStyle name="Обычный 6 2 3 3 2 4 8" xfId="35562"/>
    <cellStyle name="Обычный 6 2 3 3 2 4 8 2" xfId="57913"/>
    <cellStyle name="Обычный 6 2 3 3 2 4 9" xfId="57914"/>
    <cellStyle name="Обычный 6 2 3 3 2 4_Лист1" xfId="57915"/>
    <cellStyle name="Обычный 6 2 3 3 2 5" xfId="13393"/>
    <cellStyle name="Обычный 6 2 3 3 2 5 2" xfId="13394"/>
    <cellStyle name="Обычный 6 2 3 3 2 5 2 2" xfId="57916"/>
    <cellStyle name="Обычный 6 2 3 3 2 5 2 2 2" xfId="57917"/>
    <cellStyle name="Обычный 6 2 3 3 2 5 2 3" xfId="57918"/>
    <cellStyle name="Обычный 6 2 3 3 2 5 3" xfId="13395"/>
    <cellStyle name="Обычный 6 2 3 3 2 5 3 2" xfId="57919"/>
    <cellStyle name="Обычный 6 2 3 3 2 5 4" xfId="57920"/>
    <cellStyle name="Обычный 6 2 3 3 2 5_НВВ РСК 2019 (II пол) МАКС" xfId="57921"/>
    <cellStyle name="Обычный 6 2 3 3 2 6" xfId="13396"/>
    <cellStyle name="Обычный 6 2 3 3 2 6 2" xfId="13397"/>
    <cellStyle name="Обычный 6 2 3 3 2 6 2 2" xfId="57922"/>
    <cellStyle name="Обычный 6 2 3 3 2 6 3" xfId="13398"/>
    <cellStyle name="Обычный 6 2 3 3 2 6 3 2" xfId="57923"/>
    <cellStyle name="Обычный 6 2 3 3 2 6 4" xfId="57924"/>
    <cellStyle name="Обычный 6 2 3 3 2 7" xfId="13399"/>
    <cellStyle name="Обычный 6 2 3 3 2 7 2" xfId="57925"/>
    <cellStyle name="Обычный 6 2 3 3 2 8" xfId="13400"/>
    <cellStyle name="Обычный 6 2 3 3 2 8 2" xfId="57926"/>
    <cellStyle name="Обычный 6 2 3 3 2 9" xfId="13401"/>
    <cellStyle name="Обычный 6 2 3 3 2 9 2" xfId="57927"/>
    <cellStyle name="Обычный 6 2 3 3 2_Лист1" xfId="57928"/>
    <cellStyle name="Обычный 6 2 3 3 3" xfId="13402"/>
    <cellStyle name="Обычный 6 2 3 3 3 10" xfId="35563"/>
    <cellStyle name="Обычный 6 2 3 3 3 11" xfId="35564"/>
    <cellStyle name="Обычный 6 2 3 3 3 2" xfId="13403"/>
    <cellStyle name="Обычный 6 2 3 3 3 2 2" xfId="13404"/>
    <cellStyle name="Обычный 6 2 3 3 3 2 2 2" xfId="13405"/>
    <cellStyle name="Обычный 6 2 3 3 3 2 2 2 2" xfId="57929"/>
    <cellStyle name="Обычный 6 2 3 3 3 2 2 2 2 2" xfId="57930"/>
    <cellStyle name="Обычный 6 2 3 3 3 2 2 2 3" xfId="57931"/>
    <cellStyle name="Обычный 6 2 3 3 3 2 2 3" xfId="13406"/>
    <cellStyle name="Обычный 6 2 3 3 3 2 2 3 2" xfId="57932"/>
    <cellStyle name="Обычный 6 2 3 3 3 2 2 4" xfId="57933"/>
    <cellStyle name="Обычный 6 2 3 3 3 2 2_НВВ РСК 2019 (II пол) МАКС" xfId="57934"/>
    <cellStyle name="Обычный 6 2 3 3 3 2 3" xfId="13407"/>
    <cellStyle name="Обычный 6 2 3 3 3 2 3 2" xfId="13408"/>
    <cellStyle name="Обычный 6 2 3 3 3 2 3 2 2" xfId="57935"/>
    <cellStyle name="Обычный 6 2 3 3 3 2 3 3" xfId="13409"/>
    <cellStyle name="Обычный 6 2 3 3 3 2 3 3 2" xfId="57936"/>
    <cellStyle name="Обычный 6 2 3 3 3 2 3 4" xfId="57937"/>
    <cellStyle name="Обычный 6 2 3 3 3 2 4" xfId="13410"/>
    <cellStyle name="Обычный 6 2 3 3 3 2 4 2" xfId="57938"/>
    <cellStyle name="Обычный 6 2 3 3 3 2 5" xfId="13411"/>
    <cellStyle name="Обычный 6 2 3 3 3 2 5 2" xfId="57939"/>
    <cellStyle name="Обычный 6 2 3 3 3 2 6" xfId="13412"/>
    <cellStyle name="Обычный 6 2 3 3 3 2 6 2" xfId="57940"/>
    <cellStyle name="Обычный 6 2 3 3 3 2 7" xfId="35565"/>
    <cellStyle name="Обычный 6 2 3 3 3 2 7 2" xfId="57941"/>
    <cellStyle name="Обычный 6 2 3 3 3 2 8" xfId="35566"/>
    <cellStyle name="Обычный 6 2 3 3 3 2 8 2" xfId="57942"/>
    <cellStyle name="Обычный 6 2 3 3 3 2 9" xfId="57943"/>
    <cellStyle name="Обычный 6 2 3 3 3 2_Лист1" xfId="57944"/>
    <cellStyle name="Обычный 6 2 3 3 3 3" xfId="13413"/>
    <cellStyle name="Обычный 6 2 3 3 3 3 2" xfId="13414"/>
    <cellStyle name="Обычный 6 2 3 3 3 3 2 2" xfId="57945"/>
    <cellStyle name="Обычный 6 2 3 3 3 3 2 2 2" xfId="57946"/>
    <cellStyle name="Обычный 6 2 3 3 3 3 2 3" xfId="57947"/>
    <cellStyle name="Обычный 6 2 3 3 3 3 3" xfId="13415"/>
    <cellStyle name="Обычный 6 2 3 3 3 3 3 2" xfId="57948"/>
    <cellStyle name="Обычный 6 2 3 3 3 3 4" xfId="57949"/>
    <cellStyle name="Обычный 6 2 3 3 3 3_НВВ РСК 2019 (II пол) МАКС" xfId="57950"/>
    <cellStyle name="Обычный 6 2 3 3 3 4" xfId="13416"/>
    <cellStyle name="Обычный 6 2 3 3 3 4 2" xfId="13417"/>
    <cellStyle name="Обычный 6 2 3 3 3 4 2 2" xfId="57951"/>
    <cellStyle name="Обычный 6 2 3 3 3 4 3" xfId="13418"/>
    <cellStyle name="Обычный 6 2 3 3 3 4 3 2" xfId="57952"/>
    <cellStyle name="Обычный 6 2 3 3 3 4 4" xfId="57953"/>
    <cellStyle name="Обычный 6 2 3 3 3 5" xfId="13419"/>
    <cellStyle name="Обычный 6 2 3 3 3 5 2" xfId="57954"/>
    <cellStyle name="Обычный 6 2 3 3 3 6" xfId="13420"/>
    <cellStyle name="Обычный 6 2 3 3 3 6 2" xfId="57955"/>
    <cellStyle name="Обычный 6 2 3 3 3 7" xfId="13421"/>
    <cellStyle name="Обычный 6 2 3 3 3 7 2" xfId="57956"/>
    <cellStyle name="Обычный 6 2 3 3 3 8" xfId="13422"/>
    <cellStyle name="Обычный 6 2 3 3 3 8 2" xfId="57957"/>
    <cellStyle name="Обычный 6 2 3 3 3 9" xfId="13423"/>
    <cellStyle name="Обычный 6 2 3 3 3 9 2" xfId="57958"/>
    <cellStyle name="Обычный 6 2 3 3 3_Лист1" xfId="57959"/>
    <cellStyle name="Обычный 6 2 3 3 4" xfId="13424"/>
    <cellStyle name="Обычный 6 2 3 3 4 10" xfId="35567"/>
    <cellStyle name="Обычный 6 2 3 3 4 11" xfId="35568"/>
    <cellStyle name="Обычный 6 2 3 3 4 2" xfId="13425"/>
    <cellStyle name="Обычный 6 2 3 3 4 2 2" xfId="13426"/>
    <cellStyle name="Обычный 6 2 3 3 4 2 2 2" xfId="13427"/>
    <cellStyle name="Обычный 6 2 3 3 4 2 2 2 2" xfId="57960"/>
    <cellStyle name="Обычный 6 2 3 3 4 2 2 2 2 2" xfId="57961"/>
    <cellStyle name="Обычный 6 2 3 3 4 2 2 2 3" xfId="57962"/>
    <cellStyle name="Обычный 6 2 3 3 4 2 2 3" xfId="13428"/>
    <cellStyle name="Обычный 6 2 3 3 4 2 2 3 2" xfId="57963"/>
    <cellStyle name="Обычный 6 2 3 3 4 2 2 4" xfId="57964"/>
    <cellStyle name="Обычный 6 2 3 3 4 2 2_НВВ РСК 2019 (II пол) МАКС" xfId="57965"/>
    <cellStyle name="Обычный 6 2 3 3 4 2 3" xfId="13429"/>
    <cellStyle name="Обычный 6 2 3 3 4 2 3 2" xfId="13430"/>
    <cellStyle name="Обычный 6 2 3 3 4 2 3 2 2" xfId="57966"/>
    <cellStyle name="Обычный 6 2 3 3 4 2 3 3" xfId="13431"/>
    <cellStyle name="Обычный 6 2 3 3 4 2 3 3 2" xfId="57967"/>
    <cellStyle name="Обычный 6 2 3 3 4 2 3 4" xfId="57968"/>
    <cellStyle name="Обычный 6 2 3 3 4 2 4" xfId="13432"/>
    <cellStyle name="Обычный 6 2 3 3 4 2 4 2" xfId="57969"/>
    <cellStyle name="Обычный 6 2 3 3 4 2 5" xfId="13433"/>
    <cellStyle name="Обычный 6 2 3 3 4 2 5 2" xfId="57970"/>
    <cellStyle name="Обычный 6 2 3 3 4 2 6" xfId="13434"/>
    <cellStyle name="Обычный 6 2 3 3 4 2 6 2" xfId="57971"/>
    <cellStyle name="Обычный 6 2 3 3 4 2 7" xfId="35569"/>
    <cellStyle name="Обычный 6 2 3 3 4 2 7 2" xfId="57972"/>
    <cellStyle name="Обычный 6 2 3 3 4 2 8" xfId="35570"/>
    <cellStyle name="Обычный 6 2 3 3 4 2 8 2" xfId="57973"/>
    <cellStyle name="Обычный 6 2 3 3 4 2 9" xfId="57974"/>
    <cellStyle name="Обычный 6 2 3 3 4 2_Лист1" xfId="57975"/>
    <cellStyle name="Обычный 6 2 3 3 4 3" xfId="13435"/>
    <cellStyle name="Обычный 6 2 3 3 4 3 2" xfId="13436"/>
    <cellStyle name="Обычный 6 2 3 3 4 3 2 2" xfId="57976"/>
    <cellStyle name="Обычный 6 2 3 3 4 3 2 2 2" xfId="57977"/>
    <cellStyle name="Обычный 6 2 3 3 4 3 2 3" xfId="57978"/>
    <cellStyle name="Обычный 6 2 3 3 4 3 3" xfId="13437"/>
    <cellStyle name="Обычный 6 2 3 3 4 3 3 2" xfId="57979"/>
    <cellStyle name="Обычный 6 2 3 3 4 3 4" xfId="57980"/>
    <cellStyle name="Обычный 6 2 3 3 4 3_НВВ РСК 2019 (II пол) МАКС" xfId="57981"/>
    <cellStyle name="Обычный 6 2 3 3 4 4" xfId="13438"/>
    <cellStyle name="Обычный 6 2 3 3 4 4 2" xfId="13439"/>
    <cellStyle name="Обычный 6 2 3 3 4 4 2 2" xfId="57982"/>
    <cellStyle name="Обычный 6 2 3 3 4 4 3" xfId="13440"/>
    <cellStyle name="Обычный 6 2 3 3 4 4 3 2" xfId="57983"/>
    <cellStyle name="Обычный 6 2 3 3 4 4 4" xfId="57984"/>
    <cellStyle name="Обычный 6 2 3 3 4 5" xfId="13441"/>
    <cellStyle name="Обычный 6 2 3 3 4 5 2" xfId="57985"/>
    <cellStyle name="Обычный 6 2 3 3 4 6" xfId="13442"/>
    <cellStyle name="Обычный 6 2 3 3 4 6 2" xfId="57986"/>
    <cellStyle name="Обычный 6 2 3 3 4 7" xfId="13443"/>
    <cellStyle name="Обычный 6 2 3 3 4 7 2" xfId="57987"/>
    <cellStyle name="Обычный 6 2 3 3 4 8" xfId="13444"/>
    <cellStyle name="Обычный 6 2 3 3 4 8 2" xfId="57988"/>
    <cellStyle name="Обычный 6 2 3 3 4 9" xfId="13445"/>
    <cellStyle name="Обычный 6 2 3 3 4 9 2" xfId="57989"/>
    <cellStyle name="Обычный 6 2 3 3 4_Лист1" xfId="57990"/>
    <cellStyle name="Обычный 6 2 3 3 5" xfId="13446"/>
    <cellStyle name="Обычный 6 2 3 3 5 2" xfId="13447"/>
    <cellStyle name="Обычный 6 2 3 3 5 2 2" xfId="13448"/>
    <cellStyle name="Обычный 6 2 3 3 5 2 2 2" xfId="57991"/>
    <cellStyle name="Обычный 6 2 3 3 5 2 2 2 2" xfId="57992"/>
    <cellStyle name="Обычный 6 2 3 3 5 2 2 3" xfId="57993"/>
    <cellStyle name="Обычный 6 2 3 3 5 2 3" xfId="13449"/>
    <cellStyle name="Обычный 6 2 3 3 5 2 3 2" xfId="57994"/>
    <cellStyle name="Обычный 6 2 3 3 5 2 4" xfId="57995"/>
    <cellStyle name="Обычный 6 2 3 3 5 2_НВВ РСК 2019 (II пол) МАКС" xfId="57996"/>
    <cellStyle name="Обычный 6 2 3 3 5 3" xfId="13450"/>
    <cellStyle name="Обычный 6 2 3 3 5 3 2" xfId="13451"/>
    <cellStyle name="Обычный 6 2 3 3 5 3 2 2" xfId="57997"/>
    <cellStyle name="Обычный 6 2 3 3 5 3 3" xfId="13452"/>
    <cellStyle name="Обычный 6 2 3 3 5 3 3 2" xfId="57998"/>
    <cellStyle name="Обычный 6 2 3 3 5 3 4" xfId="57999"/>
    <cellStyle name="Обычный 6 2 3 3 5 4" xfId="13453"/>
    <cellStyle name="Обычный 6 2 3 3 5 4 2" xfId="58000"/>
    <cellStyle name="Обычный 6 2 3 3 5 5" xfId="13454"/>
    <cellStyle name="Обычный 6 2 3 3 5 5 2" xfId="58001"/>
    <cellStyle name="Обычный 6 2 3 3 5 6" xfId="13455"/>
    <cellStyle name="Обычный 6 2 3 3 5 6 2" xfId="58002"/>
    <cellStyle name="Обычный 6 2 3 3 5 7" xfId="35571"/>
    <cellStyle name="Обычный 6 2 3 3 5 7 2" xfId="58003"/>
    <cellStyle name="Обычный 6 2 3 3 5 8" xfId="35572"/>
    <cellStyle name="Обычный 6 2 3 3 5 8 2" xfId="58004"/>
    <cellStyle name="Обычный 6 2 3 3 5 9" xfId="58005"/>
    <cellStyle name="Обычный 6 2 3 3 5_Лист1" xfId="58006"/>
    <cellStyle name="Обычный 6 2 3 3 6" xfId="13456"/>
    <cellStyle name="Обычный 6 2 3 3 6 2" xfId="13457"/>
    <cellStyle name="Обычный 6 2 3 3 6 2 2" xfId="58007"/>
    <cellStyle name="Обычный 6 2 3 3 6 2 2 2" xfId="58008"/>
    <cellStyle name="Обычный 6 2 3 3 6 2 3" xfId="58009"/>
    <cellStyle name="Обычный 6 2 3 3 6 3" xfId="13458"/>
    <cellStyle name="Обычный 6 2 3 3 6 3 2" xfId="58010"/>
    <cellStyle name="Обычный 6 2 3 3 6 4" xfId="58011"/>
    <cellStyle name="Обычный 6 2 3 3 6_НВВ РСК 2019 (II пол) МАКС" xfId="58012"/>
    <cellStyle name="Обычный 6 2 3 3 7" xfId="13459"/>
    <cellStyle name="Обычный 6 2 3 3 7 2" xfId="13460"/>
    <cellStyle name="Обычный 6 2 3 3 7 2 2" xfId="58013"/>
    <cellStyle name="Обычный 6 2 3 3 7 3" xfId="13461"/>
    <cellStyle name="Обычный 6 2 3 3 7 3 2" xfId="58014"/>
    <cellStyle name="Обычный 6 2 3 3 7 4" xfId="58015"/>
    <cellStyle name="Обычный 6 2 3 3 8" xfId="13462"/>
    <cellStyle name="Обычный 6 2 3 3 8 2" xfId="58016"/>
    <cellStyle name="Обычный 6 2 3 3 9" xfId="13463"/>
    <cellStyle name="Обычный 6 2 3 3 9 2" xfId="58017"/>
    <cellStyle name="Обычный 6 2 3 3_Лист1" xfId="58018"/>
    <cellStyle name="Обычный 6 2 3 4" xfId="13464"/>
    <cellStyle name="Обычный 6 2 3 4 10" xfId="13465"/>
    <cellStyle name="Обычный 6 2 3 4 10 2" xfId="58019"/>
    <cellStyle name="Обычный 6 2 3 4 11" xfId="13466"/>
    <cellStyle name="Обычный 6 2 3 4 11 2" xfId="58020"/>
    <cellStyle name="Обычный 6 2 3 4 12" xfId="13467"/>
    <cellStyle name="Обычный 6 2 3 4 12 2" xfId="58021"/>
    <cellStyle name="Обычный 6 2 3 4 13" xfId="35573"/>
    <cellStyle name="Обычный 6 2 3 4 14" xfId="35574"/>
    <cellStyle name="Обычный 6 2 3 4 2" xfId="13468"/>
    <cellStyle name="Обычный 6 2 3 4 2 10" xfId="13469"/>
    <cellStyle name="Обычный 6 2 3 4 2 10 2" xfId="58022"/>
    <cellStyle name="Обычный 6 2 3 4 2 11" xfId="13470"/>
    <cellStyle name="Обычный 6 2 3 4 2 11 2" xfId="58023"/>
    <cellStyle name="Обычный 6 2 3 4 2 12" xfId="35575"/>
    <cellStyle name="Обычный 6 2 3 4 2 13" xfId="35576"/>
    <cellStyle name="Обычный 6 2 3 4 2 2" xfId="13471"/>
    <cellStyle name="Обычный 6 2 3 4 2 2 10" xfId="35577"/>
    <cellStyle name="Обычный 6 2 3 4 2 2 11" xfId="35578"/>
    <cellStyle name="Обычный 6 2 3 4 2 2 2" xfId="13472"/>
    <cellStyle name="Обычный 6 2 3 4 2 2 2 2" xfId="13473"/>
    <cellStyle name="Обычный 6 2 3 4 2 2 2 2 2" xfId="13474"/>
    <cellStyle name="Обычный 6 2 3 4 2 2 2 2 2 2" xfId="58024"/>
    <cellStyle name="Обычный 6 2 3 4 2 2 2 2 2 2 2" xfId="58025"/>
    <cellStyle name="Обычный 6 2 3 4 2 2 2 2 2 3" xfId="58026"/>
    <cellStyle name="Обычный 6 2 3 4 2 2 2 2 3" xfId="13475"/>
    <cellStyle name="Обычный 6 2 3 4 2 2 2 2 3 2" xfId="58027"/>
    <cellStyle name="Обычный 6 2 3 4 2 2 2 2 4" xfId="58028"/>
    <cellStyle name="Обычный 6 2 3 4 2 2 2 2_НВВ РСК 2019 (II пол) МАКС" xfId="58029"/>
    <cellStyle name="Обычный 6 2 3 4 2 2 2 3" xfId="13476"/>
    <cellStyle name="Обычный 6 2 3 4 2 2 2 3 2" xfId="13477"/>
    <cellStyle name="Обычный 6 2 3 4 2 2 2 3 2 2" xfId="58030"/>
    <cellStyle name="Обычный 6 2 3 4 2 2 2 3 3" xfId="13478"/>
    <cellStyle name="Обычный 6 2 3 4 2 2 2 3 3 2" xfId="58031"/>
    <cellStyle name="Обычный 6 2 3 4 2 2 2 3 4" xfId="58032"/>
    <cellStyle name="Обычный 6 2 3 4 2 2 2 4" xfId="13479"/>
    <cellStyle name="Обычный 6 2 3 4 2 2 2 4 2" xfId="58033"/>
    <cellStyle name="Обычный 6 2 3 4 2 2 2 5" xfId="13480"/>
    <cellStyle name="Обычный 6 2 3 4 2 2 2 5 2" xfId="58034"/>
    <cellStyle name="Обычный 6 2 3 4 2 2 2 6" xfId="13481"/>
    <cellStyle name="Обычный 6 2 3 4 2 2 2 6 2" xfId="58035"/>
    <cellStyle name="Обычный 6 2 3 4 2 2 2 7" xfId="35579"/>
    <cellStyle name="Обычный 6 2 3 4 2 2 2 7 2" xfId="58036"/>
    <cellStyle name="Обычный 6 2 3 4 2 2 2 8" xfId="35580"/>
    <cellStyle name="Обычный 6 2 3 4 2 2 2 8 2" xfId="58037"/>
    <cellStyle name="Обычный 6 2 3 4 2 2 2 9" xfId="58038"/>
    <cellStyle name="Обычный 6 2 3 4 2 2 2_Лист1" xfId="58039"/>
    <cellStyle name="Обычный 6 2 3 4 2 2 3" xfId="13482"/>
    <cellStyle name="Обычный 6 2 3 4 2 2 3 2" xfId="13483"/>
    <cellStyle name="Обычный 6 2 3 4 2 2 3 2 2" xfId="58040"/>
    <cellStyle name="Обычный 6 2 3 4 2 2 3 2 2 2" xfId="58041"/>
    <cellStyle name="Обычный 6 2 3 4 2 2 3 2 3" xfId="58042"/>
    <cellStyle name="Обычный 6 2 3 4 2 2 3 3" xfId="13484"/>
    <cellStyle name="Обычный 6 2 3 4 2 2 3 3 2" xfId="58043"/>
    <cellStyle name="Обычный 6 2 3 4 2 2 3 4" xfId="58044"/>
    <cellStyle name="Обычный 6 2 3 4 2 2 3_НВВ РСК 2019 (II пол) МАКС" xfId="58045"/>
    <cellStyle name="Обычный 6 2 3 4 2 2 4" xfId="13485"/>
    <cellStyle name="Обычный 6 2 3 4 2 2 4 2" xfId="13486"/>
    <cellStyle name="Обычный 6 2 3 4 2 2 4 2 2" xfId="58046"/>
    <cellStyle name="Обычный 6 2 3 4 2 2 4 3" xfId="13487"/>
    <cellStyle name="Обычный 6 2 3 4 2 2 4 3 2" xfId="58047"/>
    <cellStyle name="Обычный 6 2 3 4 2 2 4 4" xfId="58048"/>
    <cellStyle name="Обычный 6 2 3 4 2 2 5" xfId="13488"/>
    <cellStyle name="Обычный 6 2 3 4 2 2 5 2" xfId="58049"/>
    <cellStyle name="Обычный 6 2 3 4 2 2 6" xfId="13489"/>
    <cellStyle name="Обычный 6 2 3 4 2 2 6 2" xfId="58050"/>
    <cellStyle name="Обычный 6 2 3 4 2 2 7" xfId="13490"/>
    <cellStyle name="Обычный 6 2 3 4 2 2 7 2" xfId="58051"/>
    <cellStyle name="Обычный 6 2 3 4 2 2 8" xfId="13491"/>
    <cellStyle name="Обычный 6 2 3 4 2 2 8 2" xfId="58052"/>
    <cellStyle name="Обычный 6 2 3 4 2 2 9" xfId="13492"/>
    <cellStyle name="Обычный 6 2 3 4 2 2 9 2" xfId="58053"/>
    <cellStyle name="Обычный 6 2 3 4 2 2_Лист1" xfId="58054"/>
    <cellStyle name="Обычный 6 2 3 4 2 3" xfId="13493"/>
    <cellStyle name="Обычный 6 2 3 4 2 3 10" xfId="35581"/>
    <cellStyle name="Обычный 6 2 3 4 2 3 11" xfId="35582"/>
    <cellStyle name="Обычный 6 2 3 4 2 3 2" xfId="13494"/>
    <cellStyle name="Обычный 6 2 3 4 2 3 2 2" xfId="13495"/>
    <cellStyle name="Обычный 6 2 3 4 2 3 2 2 2" xfId="13496"/>
    <cellStyle name="Обычный 6 2 3 4 2 3 2 2 2 2" xfId="58055"/>
    <cellStyle name="Обычный 6 2 3 4 2 3 2 2 2 2 2" xfId="58056"/>
    <cellStyle name="Обычный 6 2 3 4 2 3 2 2 2 3" xfId="58057"/>
    <cellStyle name="Обычный 6 2 3 4 2 3 2 2 3" xfId="13497"/>
    <cellStyle name="Обычный 6 2 3 4 2 3 2 2 3 2" xfId="58058"/>
    <cellStyle name="Обычный 6 2 3 4 2 3 2 2 4" xfId="58059"/>
    <cellStyle name="Обычный 6 2 3 4 2 3 2 2_НВВ РСК 2019 (II пол) МАКС" xfId="58060"/>
    <cellStyle name="Обычный 6 2 3 4 2 3 2 3" xfId="13498"/>
    <cellStyle name="Обычный 6 2 3 4 2 3 2 3 2" xfId="13499"/>
    <cellStyle name="Обычный 6 2 3 4 2 3 2 3 2 2" xfId="58061"/>
    <cellStyle name="Обычный 6 2 3 4 2 3 2 3 3" xfId="13500"/>
    <cellStyle name="Обычный 6 2 3 4 2 3 2 3 3 2" xfId="58062"/>
    <cellStyle name="Обычный 6 2 3 4 2 3 2 3 4" xfId="58063"/>
    <cellStyle name="Обычный 6 2 3 4 2 3 2 4" xfId="13501"/>
    <cellStyle name="Обычный 6 2 3 4 2 3 2 4 2" xfId="58064"/>
    <cellStyle name="Обычный 6 2 3 4 2 3 2 5" xfId="13502"/>
    <cellStyle name="Обычный 6 2 3 4 2 3 2 5 2" xfId="58065"/>
    <cellStyle name="Обычный 6 2 3 4 2 3 2 6" xfId="13503"/>
    <cellStyle name="Обычный 6 2 3 4 2 3 2 6 2" xfId="58066"/>
    <cellStyle name="Обычный 6 2 3 4 2 3 2 7" xfId="35583"/>
    <cellStyle name="Обычный 6 2 3 4 2 3 2 7 2" xfId="58067"/>
    <cellStyle name="Обычный 6 2 3 4 2 3 2 8" xfId="35584"/>
    <cellStyle name="Обычный 6 2 3 4 2 3 2 8 2" xfId="58068"/>
    <cellStyle name="Обычный 6 2 3 4 2 3 2 9" xfId="58069"/>
    <cellStyle name="Обычный 6 2 3 4 2 3 2_Лист1" xfId="58070"/>
    <cellStyle name="Обычный 6 2 3 4 2 3 3" xfId="13504"/>
    <cellStyle name="Обычный 6 2 3 4 2 3 3 2" xfId="13505"/>
    <cellStyle name="Обычный 6 2 3 4 2 3 3 2 2" xfId="58071"/>
    <cellStyle name="Обычный 6 2 3 4 2 3 3 2 2 2" xfId="58072"/>
    <cellStyle name="Обычный 6 2 3 4 2 3 3 2 3" xfId="58073"/>
    <cellStyle name="Обычный 6 2 3 4 2 3 3 3" xfId="13506"/>
    <cellStyle name="Обычный 6 2 3 4 2 3 3 3 2" xfId="58074"/>
    <cellStyle name="Обычный 6 2 3 4 2 3 3 4" xfId="58075"/>
    <cellStyle name="Обычный 6 2 3 4 2 3 3_НВВ РСК 2019 (II пол) МАКС" xfId="58076"/>
    <cellStyle name="Обычный 6 2 3 4 2 3 4" xfId="13507"/>
    <cellStyle name="Обычный 6 2 3 4 2 3 4 2" xfId="13508"/>
    <cellStyle name="Обычный 6 2 3 4 2 3 4 2 2" xfId="58077"/>
    <cellStyle name="Обычный 6 2 3 4 2 3 4 3" xfId="13509"/>
    <cellStyle name="Обычный 6 2 3 4 2 3 4 3 2" xfId="58078"/>
    <cellStyle name="Обычный 6 2 3 4 2 3 4 4" xfId="58079"/>
    <cellStyle name="Обычный 6 2 3 4 2 3 5" xfId="13510"/>
    <cellStyle name="Обычный 6 2 3 4 2 3 5 2" xfId="58080"/>
    <cellStyle name="Обычный 6 2 3 4 2 3 6" xfId="13511"/>
    <cellStyle name="Обычный 6 2 3 4 2 3 6 2" xfId="58081"/>
    <cellStyle name="Обычный 6 2 3 4 2 3 7" xfId="13512"/>
    <cellStyle name="Обычный 6 2 3 4 2 3 7 2" xfId="58082"/>
    <cellStyle name="Обычный 6 2 3 4 2 3 8" xfId="13513"/>
    <cellStyle name="Обычный 6 2 3 4 2 3 8 2" xfId="58083"/>
    <cellStyle name="Обычный 6 2 3 4 2 3 9" xfId="13514"/>
    <cellStyle name="Обычный 6 2 3 4 2 3 9 2" xfId="58084"/>
    <cellStyle name="Обычный 6 2 3 4 2 3_Лист1" xfId="58085"/>
    <cellStyle name="Обычный 6 2 3 4 2 4" xfId="13515"/>
    <cellStyle name="Обычный 6 2 3 4 2 4 2" xfId="13516"/>
    <cellStyle name="Обычный 6 2 3 4 2 4 2 2" xfId="13517"/>
    <cellStyle name="Обычный 6 2 3 4 2 4 2 2 2" xfId="58086"/>
    <cellStyle name="Обычный 6 2 3 4 2 4 2 2 2 2" xfId="58087"/>
    <cellStyle name="Обычный 6 2 3 4 2 4 2 2 3" xfId="58088"/>
    <cellStyle name="Обычный 6 2 3 4 2 4 2 3" xfId="13518"/>
    <cellStyle name="Обычный 6 2 3 4 2 4 2 3 2" xfId="58089"/>
    <cellStyle name="Обычный 6 2 3 4 2 4 2 4" xfId="58090"/>
    <cellStyle name="Обычный 6 2 3 4 2 4 2_НВВ РСК 2019 (II пол) МАКС" xfId="58091"/>
    <cellStyle name="Обычный 6 2 3 4 2 4 3" xfId="13519"/>
    <cellStyle name="Обычный 6 2 3 4 2 4 3 2" xfId="13520"/>
    <cellStyle name="Обычный 6 2 3 4 2 4 3 2 2" xfId="58092"/>
    <cellStyle name="Обычный 6 2 3 4 2 4 3 3" xfId="13521"/>
    <cellStyle name="Обычный 6 2 3 4 2 4 3 3 2" xfId="58093"/>
    <cellStyle name="Обычный 6 2 3 4 2 4 3 4" xfId="58094"/>
    <cellStyle name="Обычный 6 2 3 4 2 4 4" xfId="13522"/>
    <cellStyle name="Обычный 6 2 3 4 2 4 4 2" xfId="58095"/>
    <cellStyle name="Обычный 6 2 3 4 2 4 5" xfId="13523"/>
    <cellStyle name="Обычный 6 2 3 4 2 4 5 2" xfId="58096"/>
    <cellStyle name="Обычный 6 2 3 4 2 4 6" xfId="13524"/>
    <cellStyle name="Обычный 6 2 3 4 2 4 6 2" xfId="58097"/>
    <cellStyle name="Обычный 6 2 3 4 2 4 7" xfId="35585"/>
    <cellStyle name="Обычный 6 2 3 4 2 4 7 2" xfId="58098"/>
    <cellStyle name="Обычный 6 2 3 4 2 4 8" xfId="35586"/>
    <cellStyle name="Обычный 6 2 3 4 2 4 8 2" xfId="58099"/>
    <cellStyle name="Обычный 6 2 3 4 2 4 9" xfId="58100"/>
    <cellStyle name="Обычный 6 2 3 4 2 4_Лист1" xfId="58101"/>
    <cellStyle name="Обычный 6 2 3 4 2 5" xfId="13525"/>
    <cellStyle name="Обычный 6 2 3 4 2 5 2" xfId="13526"/>
    <cellStyle name="Обычный 6 2 3 4 2 5 2 2" xfId="58102"/>
    <cellStyle name="Обычный 6 2 3 4 2 5 2 2 2" xfId="58103"/>
    <cellStyle name="Обычный 6 2 3 4 2 5 2 3" xfId="58104"/>
    <cellStyle name="Обычный 6 2 3 4 2 5 3" xfId="13527"/>
    <cellStyle name="Обычный 6 2 3 4 2 5 3 2" xfId="58105"/>
    <cellStyle name="Обычный 6 2 3 4 2 5 4" xfId="58106"/>
    <cellStyle name="Обычный 6 2 3 4 2 5_НВВ РСК 2019 (II пол) МАКС" xfId="58107"/>
    <cellStyle name="Обычный 6 2 3 4 2 6" xfId="13528"/>
    <cellStyle name="Обычный 6 2 3 4 2 6 2" xfId="13529"/>
    <cellStyle name="Обычный 6 2 3 4 2 6 2 2" xfId="58108"/>
    <cellStyle name="Обычный 6 2 3 4 2 6 3" xfId="13530"/>
    <cellStyle name="Обычный 6 2 3 4 2 6 3 2" xfId="58109"/>
    <cellStyle name="Обычный 6 2 3 4 2 6 4" xfId="58110"/>
    <cellStyle name="Обычный 6 2 3 4 2 7" xfId="13531"/>
    <cellStyle name="Обычный 6 2 3 4 2 7 2" xfId="58111"/>
    <cellStyle name="Обычный 6 2 3 4 2 8" xfId="13532"/>
    <cellStyle name="Обычный 6 2 3 4 2 8 2" xfId="58112"/>
    <cellStyle name="Обычный 6 2 3 4 2 9" xfId="13533"/>
    <cellStyle name="Обычный 6 2 3 4 2 9 2" xfId="58113"/>
    <cellStyle name="Обычный 6 2 3 4 2_Лист1" xfId="58114"/>
    <cellStyle name="Обычный 6 2 3 4 3" xfId="13534"/>
    <cellStyle name="Обычный 6 2 3 4 3 10" xfId="35587"/>
    <cellStyle name="Обычный 6 2 3 4 3 11" xfId="35588"/>
    <cellStyle name="Обычный 6 2 3 4 3 2" xfId="13535"/>
    <cellStyle name="Обычный 6 2 3 4 3 2 2" xfId="13536"/>
    <cellStyle name="Обычный 6 2 3 4 3 2 2 2" xfId="13537"/>
    <cellStyle name="Обычный 6 2 3 4 3 2 2 2 2" xfId="58115"/>
    <cellStyle name="Обычный 6 2 3 4 3 2 2 2 2 2" xfId="58116"/>
    <cellStyle name="Обычный 6 2 3 4 3 2 2 2 3" xfId="58117"/>
    <cellStyle name="Обычный 6 2 3 4 3 2 2 3" xfId="13538"/>
    <cellStyle name="Обычный 6 2 3 4 3 2 2 3 2" xfId="58118"/>
    <cellStyle name="Обычный 6 2 3 4 3 2 2 4" xfId="58119"/>
    <cellStyle name="Обычный 6 2 3 4 3 2 2_НВВ РСК 2019 (II пол) МАКС" xfId="58120"/>
    <cellStyle name="Обычный 6 2 3 4 3 2 3" xfId="13539"/>
    <cellStyle name="Обычный 6 2 3 4 3 2 3 2" xfId="13540"/>
    <cellStyle name="Обычный 6 2 3 4 3 2 3 2 2" xfId="58121"/>
    <cellStyle name="Обычный 6 2 3 4 3 2 3 3" xfId="13541"/>
    <cellStyle name="Обычный 6 2 3 4 3 2 3 3 2" xfId="58122"/>
    <cellStyle name="Обычный 6 2 3 4 3 2 3 4" xfId="58123"/>
    <cellStyle name="Обычный 6 2 3 4 3 2 4" xfId="13542"/>
    <cellStyle name="Обычный 6 2 3 4 3 2 4 2" xfId="58124"/>
    <cellStyle name="Обычный 6 2 3 4 3 2 5" xfId="13543"/>
    <cellStyle name="Обычный 6 2 3 4 3 2 5 2" xfId="58125"/>
    <cellStyle name="Обычный 6 2 3 4 3 2 6" xfId="13544"/>
    <cellStyle name="Обычный 6 2 3 4 3 2 6 2" xfId="58126"/>
    <cellStyle name="Обычный 6 2 3 4 3 2 7" xfId="35589"/>
    <cellStyle name="Обычный 6 2 3 4 3 2 7 2" xfId="58127"/>
    <cellStyle name="Обычный 6 2 3 4 3 2 8" xfId="35590"/>
    <cellStyle name="Обычный 6 2 3 4 3 2 8 2" xfId="58128"/>
    <cellStyle name="Обычный 6 2 3 4 3 2 9" xfId="58129"/>
    <cellStyle name="Обычный 6 2 3 4 3 2_Лист1" xfId="58130"/>
    <cellStyle name="Обычный 6 2 3 4 3 3" xfId="13545"/>
    <cellStyle name="Обычный 6 2 3 4 3 3 2" xfId="13546"/>
    <cellStyle name="Обычный 6 2 3 4 3 3 2 2" xfId="58131"/>
    <cellStyle name="Обычный 6 2 3 4 3 3 2 2 2" xfId="58132"/>
    <cellStyle name="Обычный 6 2 3 4 3 3 2 3" xfId="58133"/>
    <cellStyle name="Обычный 6 2 3 4 3 3 3" xfId="13547"/>
    <cellStyle name="Обычный 6 2 3 4 3 3 3 2" xfId="58134"/>
    <cellStyle name="Обычный 6 2 3 4 3 3 4" xfId="58135"/>
    <cellStyle name="Обычный 6 2 3 4 3 3_НВВ РСК 2019 (II пол) МАКС" xfId="58136"/>
    <cellStyle name="Обычный 6 2 3 4 3 4" xfId="13548"/>
    <cellStyle name="Обычный 6 2 3 4 3 4 2" xfId="13549"/>
    <cellStyle name="Обычный 6 2 3 4 3 4 2 2" xfId="58137"/>
    <cellStyle name="Обычный 6 2 3 4 3 4 3" xfId="13550"/>
    <cellStyle name="Обычный 6 2 3 4 3 4 3 2" xfId="58138"/>
    <cellStyle name="Обычный 6 2 3 4 3 4 4" xfId="58139"/>
    <cellStyle name="Обычный 6 2 3 4 3 5" xfId="13551"/>
    <cellStyle name="Обычный 6 2 3 4 3 5 2" xfId="58140"/>
    <cellStyle name="Обычный 6 2 3 4 3 6" xfId="13552"/>
    <cellStyle name="Обычный 6 2 3 4 3 6 2" xfId="58141"/>
    <cellStyle name="Обычный 6 2 3 4 3 7" xfId="13553"/>
    <cellStyle name="Обычный 6 2 3 4 3 7 2" xfId="58142"/>
    <cellStyle name="Обычный 6 2 3 4 3 8" xfId="13554"/>
    <cellStyle name="Обычный 6 2 3 4 3 8 2" xfId="58143"/>
    <cellStyle name="Обычный 6 2 3 4 3 9" xfId="13555"/>
    <cellStyle name="Обычный 6 2 3 4 3 9 2" xfId="58144"/>
    <cellStyle name="Обычный 6 2 3 4 3_Лист1" xfId="58145"/>
    <cellStyle name="Обычный 6 2 3 4 4" xfId="13556"/>
    <cellStyle name="Обычный 6 2 3 4 4 10" xfId="35591"/>
    <cellStyle name="Обычный 6 2 3 4 4 11" xfId="35592"/>
    <cellStyle name="Обычный 6 2 3 4 4 2" xfId="13557"/>
    <cellStyle name="Обычный 6 2 3 4 4 2 2" xfId="13558"/>
    <cellStyle name="Обычный 6 2 3 4 4 2 2 2" xfId="13559"/>
    <cellStyle name="Обычный 6 2 3 4 4 2 2 2 2" xfId="58146"/>
    <cellStyle name="Обычный 6 2 3 4 4 2 2 2 2 2" xfId="58147"/>
    <cellStyle name="Обычный 6 2 3 4 4 2 2 2 3" xfId="58148"/>
    <cellStyle name="Обычный 6 2 3 4 4 2 2 3" xfId="13560"/>
    <cellStyle name="Обычный 6 2 3 4 4 2 2 3 2" xfId="58149"/>
    <cellStyle name="Обычный 6 2 3 4 4 2 2 4" xfId="58150"/>
    <cellStyle name="Обычный 6 2 3 4 4 2 2_НВВ РСК 2019 (II пол) МАКС" xfId="58151"/>
    <cellStyle name="Обычный 6 2 3 4 4 2 3" xfId="13561"/>
    <cellStyle name="Обычный 6 2 3 4 4 2 3 2" xfId="13562"/>
    <cellStyle name="Обычный 6 2 3 4 4 2 3 2 2" xfId="58152"/>
    <cellStyle name="Обычный 6 2 3 4 4 2 3 3" xfId="13563"/>
    <cellStyle name="Обычный 6 2 3 4 4 2 3 3 2" xfId="58153"/>
    <cellStyle name="Обычный 6 2 3 4 4 2 3 4" xfId="58154"/>
    <cellStyle name="Обычный 6 2 3 4 4 2 4" xfId="13564"/>
    <cellStyle name="Обычный 6 2 3 4 4 2 4 2" xfId="58155"/>
    <cellStyle name="Обычный 6 2 3 4 4 2 5" xfId="13565"/>
    <cellStyle name="Обычный 6 2 3 4 4 2 5 2" xfId="58156"/>
    <cellStyle name="Обычный 6 2 3 4 4 2 6" xfId="13566"/>
    <cellStyle name="Обычный 6 2 3 4 4 2 6 2" xfId="58157"/>
    <cellStyle name="Обычный 6 2 3 4 4 2 7" xfId="35593"/>
    <cellStyle name="Обычный 6 2 3 4 4 2 7 2" xfId="58158"/>
    <cellStyle name="Обычный 6 2 3 4 4 2 8" xfId="35594"/>
    <cellStyle name="Обычный 6 2 3 4 4 2 8 2" xfId="58159"/>
    <cellStyle name="Обычный 6 2 3 4 4 2 9" xfId="58160"/>
    <cellStyle name="Обычный 6 2 3 4 4 2_Лист1" xfId="58161"/>
    <cellStyle name="Обычный 6 2 3 4 4 3" xfId="13567"/>
    <cellStyle name="Обычный 6 2 3 4 4 3 2" xfId="13568"/>
    <cellStyle name="Обычный 6 2 3 4 4 3 2 2" xfId="58162"/>
    <cellStyle name="Обычный 6 2 3 4 4 3 2 2 2" xfId="58163"/>
    <cellStyle name="Обычный 6 2 3 4 4 3 2 3" xfId="58164"/>
    <cellStyle name="Обычный 6 2 3 4 4 3 3" xfId="13569"/>
    <cellStyle name="Обычный 6 2 3 4 4 3 3 2" xfId="58165"/>
    <cellStyle name="Обычный 6 2 3 4 4 3 4" xfId="58166"/>
    <cellStyle name="Обычный 6 2 3 4 4 3_НВВ РСК 2019 (II пол) МАКС" xfId="58167"/>
    <cellStyle name="Обычный 6 2 3 4 4 4" xfId="13570"/>
    <cellStyle name="Обычный 6 2 3 4 4 4 2" xfId="13571"/>
    <cellStyle name="Обычный 6 2 3 4 4 4 2 2" xfId="58168"/>
    <cellStyle name="Обычный 6 2 3 4 4 4 3" xfId="13572"/>
    <cellStyle name="Обычный 6 2 3 4 4 4 3 2" xfId="58169"/>
    <cellStyle name="Обычный 6 2 3 4 4 4 4" xfId="58170"/>
    <cellStyle name="Обычный 6 2 3 4 4 5" xfId="13573"/>
    <cellStyle name="Обычный 6 2 3 4 4 5 2" xfId="58171"/>
    <cellStyle name="Обычный 6 2 3 4 4 6" xfId="13574"/>
    <cellStyle name="Обычный 6 2 3 4 4 6 2" xfId="58172"/>
    <cellStyle name="Обычный 6 2 3 4 4 7" xfId="13575"/>
    <cellStyle name="Обычный 6 2 3 4 4 7 2" xfId="58173"/>
    <cellStyle name="Обычный 6 2 3 4 4 8" xfId="13576"/>
    <cellStyle name="Обычный 6 2 3 4 4 8 2" xfId="58174"/>
    <cellStyle name="Обычный 6 2 3 4 4 9" xfId="13577"/>
    <cellStyle name="Обычный 6 2 3 4 4 9 2" xfId="58175"/>
    <cellStyle name="Обычный 6 2 3 4 4_Лист1" xfId="58176"/>
    <cellStyle name="Обычный 6 2 3 4 5" xfId="13578"/>
    <cellStyle name="Обычный 6 2 3 4 5 2" xfId="13579"/>
    <cellStyle name="Обычный 6 2 3 4 5 2 2" xfId="13580"/>
    <cellStyle name="Обычный 6 2 3 4 5 2 2 2" xfId="58177"/>
    <cellStyle name="Обычный 6 2 3 4 5 2 2 2 2" xfId="58178"/>
    <cellStyle name="Обычный 6 2 3 4 5 2 2 3" xfId="58179"/>
    <cellStyle name="Обычный 6 2 3 4 5 2 3" xfId="13581"/>
    <cellStyle name="Обычный 6 2 3 4 5 2 3 2" xfId="58180"/>
    <cellStyle name="Обычный 6 2 3 4 5 2 4" xfId="58181"/>
    <cellStyle name="Обычный 6 2 3 4 5 2_НВВ РСК 2019 (II пол) МАКС" xfId="58182"/>
    <cellStyle name="Обычный 6 2 3 4 5 3" xfId="13582"/>
    <cellStyle name="Обычный 6 2 3 4 5 3 2" xfId="13583"/>
    <cellStyle name="Обычный 6 2 3 4 5 3 2 2" xfId="58183"/>
    <cellStyle name="Обычный 6 2 3 4 5 3 3" xfId="13584"/>
    <cellStyle name="Обычный 6 2 3 4 5 3 3 2" xfId="58184"/>
    <cellStyle name="Обычный 6 2 3 4 5 3 4" xfId="58185"/>
    <cellStyle name="Обычный 6 2 3 4 5 4" xfId="13585"/>
    <cellStyle name="Обычный 6 2 3 4 5 4 2" xfId="58186"/>
    <cellStyle name="Обычный 6 2 3 4 5 5" xfId="13586"/>
    <cellStyle name="Обычный 6 2 3 4 5 5 2" xfId="58187"/>
    <cellStyle name="Обычный 6 2 3 4 5 6" xfId="13587"/>
    <cellStyle name="Обычный 6 2 3 4 5 6 2" xfId="58188"/>
    <cellStyle name="Обычный 6 2 3 4 5 7" xfId="35595"/>
    <cellStyle name="Обычный 6 2 3 4 5 7 2" xfId="58189"/>
    <cellStyle name="Обычный 6 2 3 4 5 8" xfId="35596"/>
    <cellStyle name="Обычный 6 2 3 4 5 8 2" xfId="58190"/>
    <cellStyle name="Обычный 6 2 3 4 5 9" xfId="58191"/>
    <cellStyle name="Обычный 6 2 3 4 5_Лист1" xfId="58192"/>
    <cellStyle name="Обычный 6 2 3 4 6" xfId="13588"/>
    <cellStyle name="Обычный 6 2 3 4 6 2" xfId="13589"/>
    <cellStyle name="Обычный 6 2 3 4 6 2 2" xfId="58193"/>
    <cellStyle name="Обычный 6 2 3 4 6 2 2 2" xfId="58194"/>
    <cellStyle name="Обычный 6 2 3 4 6 2 3" xfId="58195"/>
    <cellStyle name="Обычный 6 2 3 4 6 3" xfId="13590"/>
    <cellStyle name="Обычный 6 2 3 4 6 3 2" xfId="58196"/>
    <cellStyle name="Обычный 6 2 3 4 6 4" xfId="58197"/>
    <cellStyle name="Обычный 6 2 3 4 6_НВВ РСК 2019 (II пол) МАКС" xfId="58198"/>
    <cellStyle name="Обычный 6 2 3 4 7" xfId="13591"/>
    <cellStyle name="Обычный 6 2 3 4 7 2" xfId="13592"/>
    <cellStyle name="Обычный 6 2 3 4 7 2 2" xfId="58199"/>
    <cellStyle name="Обычный 6 2 3 4 7 3" xfId="13593"/>
    <cellStyle name="Обычный 6 2 3 4 7 3 2" xfId="58200"/>
    <cellStyle name="Обычный 6 2 3 4 7 4" xfId="58201"/>
    <cellStyle name="Обычный 6 2 3 4 8" xfId="13594"/>
    <cellStyle name="Обычный 6 2 3 4 8 2" xfId="58202"/>
    <cellStyle name="Обычный 6 2 3 4 9" xfId="13595"/>
    <cellStyle name="Обычный 6 2 3 4 9 2" xfId="58203"/>
    <cellStyle name="Обычный 6 2 3 4_Лист1" xfId="58204"/>
    <cellStyle name="Обычный 6 2 3 5" xfId="13596"/>
    <cellStyle name="Обычный 6 2 3 5 10" xfId="13597"/>
    <cellStyle name="Обычный 6 2 3 5 10 2" xfId="58205"/>
    <cellStyle name="Обычный 6 2 3 5 11" xfId="13598"/>
    <cellStyle name="Обычный 6 2 3 5 11 2" xfId="58206"/>
    <cellStyle name="Обычный 6 2 3 5 12" xfId="35597"/>
    <cellStyle name="Обычный 6 2 3 5 13" xfId="35598"/>
    <cellStyle name="Обычный 6 2 3 5 2" xfId="13599"/>
    <cellStyle name="Обычный 6 2 3 5 2 10" xfId="35599"/>
    <cellStyle name="Обычный 6 2 3 5 2 11" xfId="35600"/>
    <cellStyle name="Обычный 6 2 3 5 2 2" xfId="13600"/>
    <cellStyle name="Обычный 6 2 3 5 2 2 2" xfId="13601"/>
    <cellStyle name="Обычный 6 2 3 5 2 2 2 2" xfId="13602"/>
    <cellStyle name="Обычный 6 2 3 5 2 2 2 2 2" xfId="58207"/>
    <cellStyle name="Обычный 6 2 3 5 2 2 2 2 2 2" xfId="58208"/>
    <cellStyle name="Обычный 6 2 3 5 2 2 2 2 3" xfId="58209"/>
    <cellStyle name="Обычный 6 2 3 5 2 2 2 3" xfId="13603"/>
    <cellStyle name="Обычный 6 2 3 5 2 2 2 3 2" xfId="58210"/>
    <cellStyle name="Обычный 6 2 3 5 2 2 2 4" xfId="58211"/>
    <cellStyle name="Обычный 6 2 3 5 2 2 2_НВВ РСК 2019 (II пол) МАКС" xfId="58212"/>
    <cellStyle name="Обычный 6 2 3 5 2 2 3" xfId="13604"/>
    <cellStyle name="Обычный 6 2 3 5 2 2 3 2" xfId="13605"/>
    <cellStyle name="Обычный 6 2 3 5 2 2 3 2 2" xfId="58213"/>
    <cellStyle name="Обычный 6 2 3 5 2 2 3 3" xfId="13606"/>
    <cellStyle name="Обычный 6 2 3 5 2 2 3 3 2" xfId="58214"/>
    <cellStyle name="Обычный 6 2 3 5 2 2 3 4" xfId="58215"/>
    <cellStyle name="Обычный 6 2 3 5 2 2 4" xfId="13607"/>
    <cellStyle name="Обычный 6 2 3 5 2 2 4 2" xfId="58216"/>
    <cellStyle name="Обычный 6 2 3 5 2 2 5" xfId="13608"/>
    <cellStyle name="Обычный 6 2 3 5 2 2 5 2" xfId="58217"/>
    <cellStyle name="Обычный 6 2 3 5 2 2 6" xfId="13609"/>
    <cellStyle name="Обычный 6 2 3 5 2 2 6 2" xfId="58218"/>
    <cellStyle name="Обычный 6 2 3 5 2 2 7" xfId="35601"/>
    <cellStyle name="Обычный 6 2 3 5 2 2 7 2" xfId="58219"/>
    <cellStyle name="Обычный 6 2 3 5 2 2 8" xfId="35602"/>
    <cellStyle name="Обычный 6 2 3 5 2 2 8 2" xfId="58220"/>
    <cellStyle name="Обычный 6 2 3 5 2 2 9" xfId="58221"/>
    <cellStyle name="Обычный 6 2 3 5 2 2_Лист1" xfId="58222"/>
    <cellStyle name="Обычный 6 2 3 5 2 3" xfId="13610"/>
    <cellStyle name="Обычный 6 2 3 5 2 3 2" xfId="13611"/>
    <cellStyle name="Обычный 6 2 3 5 2 3 2 2" xfId="58223"/>
    <cellStyle name="Обычный 6 2 3 5 2 3 2 2 2" xfId="58224"/>
    <cellStyle name="Обычный 6 2 3 5 2 3 2 3" xfId="58225"/>
    <cellStyle name="Обычный 6 2 3 5 2 3 3" xfId="13612"/>
    <cellStyle name="Обычный 6 2 3 5 2 3 3 2" xfId="58226"/>
    <cellStyle name="Обычный 6 2 3 5 2 3 4" xfId="58227"/>
    <cellStyle name="Обычный 6 2 3 5 2 3_НВВ РСК 2019 (II пол) МАКС" xfId="58228"/>
    <cellStyle name="Обычный 6 2 3 5 2 4" xfId="13613"/>
    <cellStyle name="Обычный 6 2 3 5 2 4 2" xfId="13614"/>
    <cellStyle name="Обычный 6 2 3 5 2 4 2 2" xfId="58229"/>
    <cellStyle name="Обычный 6 2 3 5 2 4 3" xfId="13615"/>
    <cellStyle name="Обычный 6 2 3 5 2 4 3 2" xfId="58230"/>
    <cellStyle name="Обычный 6 2 3 5 2 4 4" xfId="58231"/>
    <cellStyle name="Обычный 6 2 3 5 2 5" xfId="13616"/>
    <cellStyle name="Обычный 6 2 3 5 2 5 2" xfId="58232"/>
    <cellStyle name="Обычный 6 2 3 5 2 6" xfId="13617"/>
    <cellStyle name="Обычный 6 2 3 5 2 6 2" xfId="58233"/>
    <cellStyle name="Обычный 6 2 3 5 2 7" xfId="13618"/>
    <cellStyle name="Обычный 6 2 3 5 2 7 2" xfId="58234"/>
    <cellStyle name="Обычный 6 2 3 5 2 8" xfId="13619"/>
    <cellStyle name="Обычный 6 2 3 5 2 8 2" xfId="58235"/>
    <cellStyle name="Обычный 6 2 3 5 2 9" xfId="13620"/>
    <cellStyle name="Обычный 6 2 3 5 2 9 2" xfId="58236"/>
    <cellStyle name="Обычный 6 2 3 5 2_Лист1" xfId="58237"/>
    <cellStyle name="Обычный 6 2 3 5 3" xfId="13621"/>
    <cellStyle name="Обычный 6 2 3 5 3 10" xfId="35603"/>
    <cellStyle name="Обычный 6 2 3 5 3 11" xfId="35604"/>
    <cellStyle name="Обычный 6 2 3 5 3 2" xfId="13622"/>
    <cellStyle name="Обычный 6 2 3 5 3 2 2" xfId="13623"/>
    <cellStyle name="Обычный 6 2 3 5 3 2 2 2" xfId="13624"/>
    <cellStyle name="Обычный 6 2 3 5 3 2 2 2 2" xfId="58238"/>
    <cellStyle name="Обычный 6 2 3 5 3 2 2 2 2 2" xfId="58239"/>
    <cellStyle name="Обычный 6 2 3 5 3 2 2 2 3" xfId="58240"/>
    <cellStyle name="Обычный 6 2 3 5 3 2 2 3" xfId="13625"/>
    <cellStyle name="Обычный 6 2 3 5 3 2 2 3 2" xfId="58241"/>
    <cellStyle name="Обычный 6 2 3 5 3 2 2 4" xfId="58242"/>
    <cellStyle name="Обычный 6 2 3 5 3 2 2_НВВ РСК 2019 (II пол) МАКС" xfId="58243"/>
    <cellStyle name="Обычный 6 2 3 5 3 2 3" xfId="13626"/>
    <cellStyle name="Обычный 6 2 3 5 3 2 3 2" xfId="13627"/>
    <cellStyle name="Обычный 6 2 3 5 3 2 3 2 2" xfId="58244"/>
    <cellStyle name="Обычный 6 2 3 5 3 2 3 3" xfId="13628"/>
    <cellStyle name="Обычный 6 2 3 5 3 2 3 3 2" xfId="58245"/>
    <cellStyle name="Обычный 6 2 3 5 3 2 3 4" xfId="58246"/>
    <cellStyle name="Обычный 6 2 3 5 3 2 4" xfId="13629"/>
    <cellStyle name="Обычный 6 2 3 5 3 2 4 2" xfId="58247"/>
    <cellStyle name="Обычный 6 2 3 5 3 2 5" xfId="13630"/>
    <cellStyle name="Обычный 6 2 3 5 3 2 5 2" xfId="58248"/>
    <cellStyle name="Обычный 6 2 3 5 3 2 6" xfId="13631"/>
    <cellStyle name="Обычный 6 2 3 5 3 2 6 2" xfId="58249"/>
    <cellStyle name="Обычный 6 2 3 5 3 2 7" xfId="35605"/>
    <cellStyle name="Обычный 6 2 3 5 3 2 7 2" xfId="58250"/>
    <cellStyle name="Обычный 6 2 3 5 3 2 8" xfId="35606"/>
    <cellStyle name="Обычный 6 2 3 5 3 2 8 2" xfId="58251"/>
    <cellStyle name="Обычный 6 2 3 5 3 2 9" xfId="58252"/>
    <cellStyle name="Обычный 6 2 3 5 3 2_Лист1" xfId="58253"/>
    <cellStyle name="Обычный 6 2 3 5 3 3" xfId="13632"/>
    <cellStyle name="Обычный 6 2 3 5 3 3 2" xfId="13633"/>
    <cellStyle name="Обычный 6 2 3 5 3 3 2 2" xfId="58254"/>
    <cellStyle name="Обычный 6 2 3 5 3 3 2 2 2" xfId="58255"/>
    <cellStyle name="Обычный 6 2 3 5 3 3 2 3" xfId="58256"/>
    <cellStyle name="Обычный 6 2 3 5 3 3 3" xfId="13634"/>
    <cellStyle name="Обычный 6 2 3 5 3 3 3 2" xfId="58257"/>
    <cellStyle name="Обычный 6 2 3 5 3 3 4" xfId="58258"/>
    <cellStyle name="Обычный 6 2 3 5 3 3_НВВ РСК 2019 (II пол) МАКС" xfId="58259"/>
    <cellStyle name="Обычный 6 2 3 5 3 4" xfId="13635"/>
    <cellStyle name="Обычный 6 2 3 5 3 4 2" xfId="13636"/>
    <cellStyle name="Обычный 6 2 3 5 3 4 2 2" xfId="58260"/>
    <cellStyle name="Обычный 6 2 3 5 3 4 3" xfId="13637"/>
    <cellStyle name="Обычный 6 2 3 5 3 4 3 2" xfId="58261"/>
    <cellStyle name="Обычный 6 2 3 5 3 4 4" xfId="58262"/>
    <cellStyle name="Обычный 6 2 3 5 3 5" xfId="13638"/>
    <cellStyle name="Обычный 6 2 3 5 3 5 2" xfId="58263"/>
    <cellStyle name="Обычный 6 2 3 5 3 6" xfId="13639"/>
    <cellStyle name="Обычный 6 2 3 5 3 6 2" xfId="58264"/>
    <cellStyle name="Обычный 6 2 3 5 3 7" xfId="13640"/>
    <cellStyle name="Обычный 6 2 3 5 3 7 2" xfId="58265"/>
    <cellStyle name="Обычный 6 2 3 5 3 8" xfId="13641"/>
    <cellStyle name="Обычный 6 2 3 5 3 8 2" xfId="58266"/>
    <cellStyle name="Обычный 6 2 3 5 3 9" xfId="13642"/>
    <cellStyle name="Обычный 6 2 3 5 3 9 2" xfId="58267"/>
    <cellStyle name="Обычный 6 2 3 5 3_Лист1" xfId="58268"/>
    <cellStyle name="Обычный 6 2 3 5 4" xfId="13643"/>
    <cellStyle name="Обычный 6 2 3 5 4 2" xfId="13644"/>
    <cellStyle name="Обычный 6 2 3 5 4 2 2" xfId="13645"/>
    <cellStyle name="Обычный 6 2 3 5 4 2 2 2" xfId="58269"/>
    <cellStyle name="Обычный 6 2 3 5 4 2 2 2 2" xfId="58270"/>
    <cellStyle name="Обычный 6 2 3 5 4 2 2 3" xfId="58271"/>
    <cellStyle name="Обычный 6 2 3 5 4 2 3" xfId="13646"/>
    <cellStyle name="Обычный 6 2 3 5 4 2 3 2" xfId="58272"/>
    <cellStyle name="Обычный 6 2 3 5 4 2 4" xfId="58273"/>
    <cellStyle name="Обычный 6 2 3 5 4 2_НВВ РСК 2019 (II пол) МАКС" xfId="58274"/>
    <cellStyle name="Обычный 6 2 3 5 4 3" xfId="13647"/>
    <cellStyle name="Обычный 6 2 3 5 4 3 2" xfId="13648"/>
    <cellStyle name="Обычный 6 2 3 5 4 3 2 2" xfId="58275"/>
    <cellStyle name="Обычный 6 2 3 5 4 3 3" xfId="13649"/>
    <cellStyle name="Обычный 6 2 3 5 4 3 3 2" xfId="58276"/>
    <cellStyle name="Обычный 6 2 3 5 4 3 4" xfId="58277"/>
    <cellStyle name="Обычный 6 2 3 5 4 4" xfId="13650"/>
    <cellStyle name="Обычный 6 2 3 5 4 4 2" xfId="58278"/>
    <cellStyle name="Обычный 6 2 3 5 4 5" xfId="13651"/>
    <cellStyle name="Обычный 6 2 3 5 4 5 2" xfId="58279"/>
    <cellStyle name="Обычный 6 2 3 5 4 6" xfId="13652"/>
    <cellStyle name="Обычный 6 2 3 5 4 6 2" xfId="58280"/>
    <cellStyle name="Обычный 6 2 3 5 4 7" xfId="35607"/>
    <cellStyle name="Обычный 6 2 3 5 4 7 2" xfId="58281"/>
    <cellStyle name="Обычный 6 2 3 5 4 8" xfId="35608"/>
    <cellStyle name="Обычный 6 2 3 5 4 8 2" xfId="58282"/>
    <cellStyle name="Обычный 6 2 3 5 4 9" xfId="58283"/>
    <cellStyle name="Обычный 6 2 3 5 4_Лист1" xfId="58284"/>
    <cellStyle name="Обычный 6 2 3 5 5" xfId="13653"/>
    <cellStyle name="Обычный 6 2 3 5 5 2" xfId="13654"/>
    <cellStyle name="Обычный 6 2 3 5 5 2 2" xfId="58285"/>
    <cellStyle name="Обычный 6 2 3 5 5 2 2 2" xfId="58286"/>
    <cellStyle name="Обычный 6 2 3 5 5 2 3" xfId="58287"/>
    <cellStyle name="Обычный 6 2 3 5 5 3" xfId="13655"/>
    <cellStyle name="Обычный 6 2 3 5 5 3 2" xfId="58288"/>
    <cellStyle name="Обычный 6 2 3 5 5 4" xfId="58289"/>
    <cellStyle name="Обычный 6 2 3 5 5_НВВ РСК 2019 (II пол) МАКС" xfId="58290"/>
    <cellStyle name="Обычный 6 2 3 5 6" xfId="13656"/>
    <cellStyle name="Обычный 6 2 3 5 6 2" xfId="13657"/>
    <cellStyle name="Обычный 6 2 3 5 6 2 2" xfId="58291"/>
    <cellStyle name="Обычный 6 2 3 5 6 3" xfId="13658"/>
    <cellStyle name="Обычный 6 2 3 5 6 3 2" xfId="58292"/>
    <cellStyle name="Обычный 6 2 3 5 6 4" xfId="58293"/>
    <cellStyle name="Обычный 6 2 3 5 7" xfId="13659"/>
    <cellStyle name="Обычный 6 2 3 5 7 2" xfId="58294"/>
    <cellStyle name="Обычный 6 2 3 5 8" xfId="13660"/>
    <cellStyle name="Обычный 6 2 3 5 8 2" xfId="58295"/>
    <cellStyle name="Обычный 6 2 3 5 9" xfId="13661"/>
    <cellStyle name="Обычный 6 2 3 5 9 2" xfId="58296"/>
    <cellStyle name="Обычный 6 2 3 5_Лист1" xfId="58297"/>
    <cellStyle name="Обычный 6 2 3 6" xfId="13662"/>
    <cellStyle name="Обычный 6 2 3 6 10" xfId="35609"/>
    <cellStyle name="Обычный 6 2 3 6 11" xfId="35610"/>
    <cellStyle name="Обычный 6 2 3 6 2" xfId="13663"/>
    <cellStyle name="Обычный 6 2 3 6 2 2" xfId="13664"/>
    <cellStyle name="Обычный 6 2 3 6 2 2 2" xfId="13665"/>
    <cellStyle name="Обычный 6 2 3 6 2 2 2 2" xfId="58298"/>
    <cellStyle name="Обычный 6 2 3 6 2 2 2 2 2" xfId="58299"/>
    <cellStyle name="Обычный 6 2 3 6 2 2 2 3" xfId="58300"/>
    <cellStyle name="Обычный 6 2 3 6 2 2 3" xfId="13666"/>
    <cellStyle name="Обычный 6 2 3 6 2 2 3 2" xfId="58301"/>
    <cellStyle name="Обычный 6 2 3 6 2 2 4" xfId="58302"/>
    <cellStyle name="Обычный 6 2 3 6 2 2_НВВ РСК 2019 (II пол) МАКС" xfId="58303"/>
    <cellStyle name="Обычный 6 2 3 6 2 3" xfId="13667"/>
    <cellStyle name="Обычный 6 2 3 6 2 3 2" xfId="13668"/>
    <cellStyle name="Обычный 6 2 3 6 2 3 2 2" xfId="58304"/>
    <cellStyle name="Обычный 6 2 3 6 2 3 3" xfId="13669"/>
    <cellStyle name="Обычный 6 2 3 6 2 3 3 2" xfId="58305"/>
    <cellStyle name="Обычный 6 2 3 6 2 3 4" xfId="58306"/>
    <cellStyle name="Обычный 6 2 3 6 2 4" xfId="13670"/>
    <cellStyle name="Обычный 6 2 3 6 2 4 2" xfId="58307"/>
    <cellStyle name="Обычный 6 2 3 6 2 5" xfId="13671"/>
    <cellStyle name="Обычный 6 2 3 6 2 5 2" xfId="58308"/>
    <cellStyle name="Обычный 6 2 3 6 2 6" xfId="13672"/>
    <cellStyle name="Обычный 6 2 3 6 2 6 2" xfId="58309"/>
    <cellStyle name="Обычный 6 2 3 6 2 7" xfId="35611"/>
    <cellStyle name="Обычный 6 2 3 6 2 7 2" xfId="58310"/>
    <cellStyle name="Обычный 6 2 3 6 2 8" xfId="35612"/>
    <cellStyle name="Обычный 6 2 3 6 2 8 2" xfId="58311"/>
    <cellStyle name="Обычный 6 2 3 6 2 9" xfId="58312"/>
    <cellStyle name="Обычный 6 2 3 6 2_Лист1" xfId="58313"/>
    <cellStyle name="Обычный 6 2 3 6 3" xfId="13673"/>
    <cellStyle name="Обычный 6 2 3 6 3 2" xfId="13674"/>
    <cellStyle name="Обычный 6 2 3 6 3 2 2" xfId="58314"/>
    <cellStyle name="Обычный 6 2 3 6 3 2 2 2" xfId="58315"/>
    <cellStyle name="Обычный 6 2 3 6 3 2 3" xfId="58316"/>
    <cellStyle name="Обычный 6 2 3 6 3 3" xfId="13675"/>
    <cellStyle name="Обычный 6 2 3 6 3 3 2" xfId="58317"/>
    <cellStyle name="Обычный 6 2 3 6 3 4" xfId="58318"/>
    <cellStyle name="Обычный 6 2 3 6 3_НВВ РСК 2019 (II пол) МАКС" xfId="58319"/>
    <cellStyle name="Обычный 6 2 3 6 4" xfId="13676"/>
    <cellStyle name="Обычный 6 2 3 6 4 2" xfId="13677"/>
    <cellStyle name="Обычный 6 2 3 6 4 2 2" xfId="58320"/>
    <cellStyle name="Обычный 6 2 3 6 4 3" xfId="13678"/>
    <cellStyle name="Обычный 6 2 3 6 4 3 2" xfId="58321"/>
    <cellStyle name="Обычный 6 2 3 6 4 4" xfId="58322"/>
    <cellStyle name="Обычный 6 2 3 6 5" xfId="13679"/>
    <cellStyle name="Обычный 6 2 3 6 5 2" xfId="58323"/>
    <cellStyle name="Обычный 6 2 3 6 6" xfId="13680"/>
    <cellStyle name="Обычный 6 2 3 6 6 2" xfId="58324"/>
    <cellStyle name="Обычный 6 2 3 6 7" xfId="13681"/>
    <cellStyle name="Обычный 6 2 3 6 7 2" xfId="58325"/>
    <cellStyle name="Обычный 6 2 3 6 8" xfId="13682"/>
    <cellStyle name="Обычный 6 2 3 6 8 2" xfId="58326"/>
    <cellStyle name="Обычный 6 2 3 6 9" xfId="13683"/>
    <cellStyle name="Обычный 6 2 3 6 9 2" xfId="58327"/>
    <cellStyle name="Обычный 6 2 3 6_Лист1" xfId="58328"/>
    <cellStyle name="Обычный 6 2 3 7" xfId="13684"/>
    <cellStyle name="Обычный 6 2 3 7 10" xfId="35613"/>
    <cellStyle name="Обычный 6 2 3 7 11" xfId="35614"/>
    <cellStyle name="Обычный 6 2 3 7 2" xfId="13685"/>
    <cellStyle name="Обычный 6 2 3 7 2 2" xfId="13686"/>
    <cellStyle name="Обычный 6 2 3 7 2 2 2" xfId="13687"/>
    <cellStyle name="Обычный 6 2 3 7 2 2 2 2" xfId="58329"/>
    <cellStyle name="Обычный 6 2 3 7 2 2 2 2 2" xfId="58330"/>
    <cellStyle name="Обычный 6 2 3 7 2 2 2 3" xfId="58331"/>
    <cellStyle name="Обычный 6 2 3 7 2 2 3" xfId="13688"/>
    <cellStyle name="Обычный 6 2 3 7 2 2 3 2" xfId="58332"/>
    <cellStyle name="Обычный 6 2 3 7 2 2 4" xfId="58333"/>
    <cellStyle name="Обычный 6 2 3 7 2 2_НВВ РСК 2019 (II пол) МАКС" xfId="58334"/>
    <cellStyle name="Обычный 6 2 3 7 2 3" xfId="13689"/>
    <cellStyle name="Обычный 6 2 3 7 2 3 2" xfId="13690"/>
    <cellStyle name="Обычный 6 2 3 7 2 3 2 2" xfId="58335"/>
    <cellStyle name="Обычный 6 2 3 7 2 3 3" xfId="13691"/>
    <cellStyle name="Обычный 6 2 3 7 2 3 3 2" xfId="58336"/>
    <cellStyle name="Обычный 6 2 3 7 2 3 4" xfId="58337"/>
    <cellStyle name="Обычный 6 2 3 7 2 4" xfId="13692"/>
    <cellStyle name="Обычный 6 2 3 7 2 4 2" xfId="58338"/>
    <cellStyle name="Обычный 6 2 3 7 2 5" xfId="13693"/>
    <cellStyle name="Обычный 6 2 3 7 2 5 2" xfId="58339"/>
    <cellStyle name="Обычный 6 2 3 7 2 6" xfId="13694"/>
    <cellStyle name="Обычный 6 2 3 7 2 6 2" xfId="58340"/>
    <cellStyle name="Обычный 6 2 3 7 2 7" xfId="35615"/>
    <cellStyle name="Обычный 6 2 3 7 2 7 2" xfId="58341"/>
    <cellStyle name="Обычный 6 2 3 7 2 8" xfId="35616"/>
    <cellStyle name="Обычный 6 2 3 7 2 8 2" xfId="58342"/>
    <cellStyle name="Обычный 6 2 3 7 2 9" xfId="58343"/>
    <cellStyle name="Обычный 6 2 3 7 2_Лист1" xfId="58344"/>
    <cellStyle name="Обычный 6 2 3 7 3" xfId="13695"/>
    <cellStyle name="Обычный 6 2 3 7 3 2" xfId="13696"/>
    <cellStyle name="Обычный 6 2 3 7 3 2 2" xfId="58345"/>
    <cellStyle name="Обычный 6 2 3 7 3 2 2 2" xfId="58346"/>
    <cellStyle name="Обычный 6 2 3 7 3 2 3" xfId="58347"/>
    <cellStyle name="Обычный 6 2 3 7 3 3" xfId="13697"/>
    <cellStyle name="Обычный 6 2 3 7 3 3 2" xfId="58348"/>
    <cellStyle name="Обычный 6 2 3 7 3 4" xfId="58349"/>
    <cellStyle name="Обычный 6 2 3 7 3_НВВ РСК 2019 (II пол) МАКС" xfId="58350"/>
    <cellStyle name="Обычный 6 2 3 7 4" xfId="13698"/>
    <cellStyle name="Обычный 6 2 3 7 4 2" xfId="13699"/>
    <cellStyle name="Обычный 6 2 3 7 4 2 2" xfId="58351"/>
    <cellStyle name="Обычный 6 2 3 7 4 3" xfId="13700"/>
    <cellStyle name="Обычный 6 2 3 7 4 3 2" xfId="58352"/>
    <cellStyle name="Обычный 6 2 3 7 4 4" xfId="58353"/>
    <cellStyle name="Обычный 6 2 3 7 5" xfId="13701"/>
    <cellStyle name="Обычный 6 2 3 7 5 2" xfId="58354"/>
    <cellStyle name="Обычный 6 2 3 7 6" xfId="13702"/>
    <cellStyle name="Обычный 6 2 3 7 6 2" xfId="58355"/>
    <cellStyle name="Обычный 6 2 3 7 7" xfId="13703"/>
    <cellStyle name="Обычный 6 2 3 7 7 2" xfId="58356"/>
    <cellStyle name="Обычный 6 2 3 7 8" xfId="13704"/>
    <cellStyle name="Обычный 6 2 3 7 8 2" xfId="58357"/>
    <cellStyle name="Обычный 6 2 3 7 9" xfId="13705"/>
    <cellStyle name="Обычный 6 2 3 7 9 2" xfId="58358"/>
    <cellStyle name="Обычный 6 2 3 7_Лист1" xfId="58359"/>
    <cellStyle name="Обычный 6 2 3 8" xfId="13706"/>
    <cellStyle name="Обычный 6 2 3 8 10" xfId="35617"/>
    <cellStyle name="Обычный 6 2 3 8 11" xfId="35618"/>
    <cellStyle name="Обычный 6 2 3 8 2" xfId="13707"/>
    <cellStyle name="Обычный 6 2 3 8 2 2" xfId="13708"/>
    <cellStyle name="Обычный 6 2 3 8 2 2 2" xfId="13709"/>
    <cellStyle name="Обычный 6 2 3 8 2 2 2 2" xfId="58360"/>
    <cellStyle name="Обычный 6 2 3 8 2 2 2 2 2" xfId="58361"/>
    <cellStyle name="Обычный 6 2 3 8 2 2 2 3" xfId="58362"/>
    <cellStyle name="Обычный 6 2 3 8 2 2 3" xfId="13710"/>
    <cellStyle name="Обычный 6 2 3 8 2 2 3 2" xfId="58363"/>
    <cellStyle name="Обычный 6 2 3 8 2 2 4" xfId="58364"/>
    <cellStyle name="Обычный 6 2 3 8 2 2_НВВ РСК 2019 (II пол) МАКС" xfId="58365"/>
    <cellStyle name="Обычный 6 2 3 8 2 3" xfId="13711"/>
    <cellStyle name="Обычный 6 2 3 8 2 3 2" xfId="13712"/>
    <cellStyle name="Обычный 6 2 3 8 2 3 2 2" xfId="58366"/>
    <cellStyle name="Обычный 6 2 3 8 2 3 3" xfId="13713"/>
    <cellStyle name="Обычный 6 2 3 8 2 3 3 2" xfId="58367"/>
    <cellStyle name="Обычный 6 2 3 8 2 3 4" xfId="58368"/>
    <cellStyle name="Обычный 6 2 3 8 2 4" xfId="13714"/>
    <cellStyle name="Обычный 6 2 3 8 2 4 2" xfId="58369"/>
    <cellStyle name="Обычный 6 2 3 8 2 5" xfId="13715"/>
    <cellStyle name="Обычный 6 2 3 8 2 5 2" xfId="58370"/>
    <cellStyle name="Обычный 6 2 3 8 2 6" xfId="13716"/>
    <cellStyle name="Обычный 6 2 3 8 2 6 2" xfId="58371"/>
    <cellStyle name="Обычный 6 2 3 8 2 7" xfId="35619"/>
    <cellStyle name="Обычный 6 2 3 8 2 7 2" xfId="58372"/>
    <cellStyle name="Обычный 6 2 3 8 2 8" xfId="35620"/>
    <cellStyle name="Обычный 6 2 3 8 2 8 2" xfId="58373"/>
    <cellStyle name="Обычный 6 2 3 8 2 9" xfId="58374"/>
    <cellStyle name="Обычный 6 2 3 8 2_Лист1" xfId="58375"/>
    <cellStyle name="Обычный 6 2 3 8 3" xfId="13717"/>
    <cellStyle name="Обычный 6 2 3 8 3 2" xfId="13718"/>
    <cellStyle name="Обычный 6 2 3 8 3 2 2" xfId="58376"/>
    <cellStyle name="Обычный 6 2 3 8 3 2 2 2" xfId="58377"/>
    <cellStyle name="Обычный 6 2 3 8 3 2 3" xfId="58378"/>
    <cellStyle name="Обычный 6 2 3 8 3 3" xfId="13719"/>
    <cellStyle name="Обычный 6 2 3 8 3 3 2" xfId="58379"/>
    <cellStyle name="Обычный 6 2 3 8 3 4" xfId="58380"/>
    <cellStyle name="Обычный 6 2 3 8 3_НВВ РСК 2019 (II пол) МАКС" xfId="58381"/>
    <cellStyle name="Обычный 6 2 3 8 4" xfId="13720"/>
    <cellStyle name="Обычный 6 2 3 8 4 2" xfId="13721"/>
    <cellStyle name="Обычный 6 2 3 8 4 2 2" xfId="58382"/>
    <cellStyle name="Обычный 6 2 3 8 4 3" xfId="13722"/>
    <cellStyle name="Обычный 6 2 3 8 4 3 2" xfId="58383"/>
    <cellStyle name="Обычный 6 2 3 8 4 4" xfId="58384"/>
    <cellStyle name="Обычный 6 2 3 8 5" xfId="13723"/>
    <cellStyle name="Обычный 6 2 3 8 5 2" xfId="58385"/>
    <cellStyle name="Обычный 6 2 3 8 6" xfId="13724"/>
    <cellStyle name="Обычный 6 2 3 8 6 2" xfId="58386"/>
    <cellStyle name="Обычный 6 2 3 8 7" xfId="13725"/>
    <cellStyle name="Обычный 6 2 3 8 7 2" xfId="58387"/>
    <cellStyle name="Обычный 6 2 3 8 8" xfId="13726"/>
    <cellStyle name="Обычный 6 2 3 8 8 2" xfId="58388"/>
    <cellStyle name="Обычный 6 2 3 8 9" xfId="13727"/>
    <cellStyle name="Обычный 6 2 3 8 9 2" xfId="58389"/>
    <cellStyle name="Обычный 6 2 3 8_Лист1" xfId="58390"/>
    <cellStyle name="Обычный 6 2 3 9" xfId="13728"/>
    <cellStyle name="Обычный 6 2 3 9 2" xfId="13729"/>
    <cellStyle name="Обычный 6 2 3 9 2 2" xfId="13730"/>
    <cellStyle name="Обычный 6 2 3 9 2 2 2" xfId="58391"/>
    <cellStyle name="Обычный 6 2 3 9 2 2 2 2" xfId="58392"/>
    <cellStyle name="Обычный 6 2 3 9 2 2 3" xfId="58393"/>
    <cellStyle name="Обычный 6 2 3 9 2 3" xfId="13731"/>
    <cellStyle name="Обычный 6 2 3 9 2 3 2" xfId="58394"/>
    <cellStyle name="Обычный 6 2 3 9 2 4" xfId="58395"/>
    <cellStyle name="Обычный 6 2 3 9 2_НВВ РСК 2019 (II пол) МАКС" xfId="58396"/>
    <cellStyle name="Обычный 6 2 3 9 3" xfId="13732"/>
    <cellStyle name="Обычный 6 2 3 9 3 2" xfId="13733"/>
    <cellStyle name="Обычный 6 2 3 9 3 2 2" xfId="58397"/>
    <cellStyle name="Обычный 6 2 3 9 3 3" xfId="13734"/>
    <cellStyle name="Обычный 6 2 3 9 3 3 2" xfId="58398"/>
    <cellStyle name="Обычный 6 2 3 9 3 4" xfId="58399"/>
    <cellStyle name="Обычный 6 2 3 9 4" xfId="13735"/>
    <cellStyle name="Обычный 6 2 3 9 4 2" xfId="58400"/>
    <cellStyle name="Обычный 6 2 3 9 5" xfId="13736"/>
    <cellStyle name="Обычный 6 2 3 9 5 2" xfId="58401"/>
    <cellStyle name="Обычный 6 2 3 9 6" xfId="13737"/>
    <cellStyle name="Обычный 6 2 3 9 6 2" xfId="58402"/>
    <cellStyle name="Обычный 6 2 3 9 7" xfId="35621"/>
    <cellStyle name="Обычный 6 2 3 9 7 2" xfId="58403"/>
    <cellStyle name="Обычный 6 2 3 9 8" xfId="35622"/>
    <cellStyle name="Обычный 6 2 3 9 8 2" xfId="58404"/>
    <cellStyle name="Обычный 6 2 3 9 9" xfId="58405"/>
    <cellStyle name="Обычный 6 2 3 9_Лист1" xfId="58406"/>
    <cellStyle name="Обычный 6 2 3_Лист1" xfId="58407"/>
    <cellStyle name="Обычный 6 2 4" xfId="13738"/>
    <cellStyle name="Обычный 6 2 4 10" xfId="13739"/>
    <cellStyle name="Обычный 6 2 4 10 2" xfId="58408"/>
    <cellStyle name="Обычный 6 2 4 11" xfId="13740"/>
    <cellStyle name="Обычный 6 2 4 11 2" xfId="58409"/>
    <cellStyle name="Обычный 6 2 4 12" xfId="13741"/>
    <cellStyle name="Обычный 6 2 4 12 2" xfId="58410"/>
    <cellStyle name="Обычный 6 2 4 13" xfId="35623"/>
    <cellStyle name="Обычный 6 2 4 14" xfId="35624"/>
    <cellStyle name="Обычный 6 2 4 2" xfId="13742"/>
    <cellStyle name="Обычный 6 2 4 2 10" xfId="13743"/>
    <cellStyle name="Обычный 6 2 4 2 10 2" xfId="58411"/>
    <cellStyle name="Обычный 6 2 4 2 11" xfId="13744"/>
    <cellStyle name="Обычный 6 2 4 2 11 2" xfId="58412"/>
    <cellStyle name="Обычный 6 2 4 2 12" xfId="35625"/>
    <cellStyle name="Обычный 6 2 4 2 13" xfId="35626"/>
    <cellStyle name="Обычный 6 2 4 2 2" xfId="13745"/>
    <cellStyle name="Обычный 6 2 4 2 2 10" xfId="35627"/>
    <cellStyle name="Обычный 6 2 4 2 2 11" xfId="35628"/>
    <cellStyle name="Обычный 6 2 4 2 2 2" xfId="13746"/>
    <cellStyle name="Обычный 6 2 4 2 2 2 2" xfId="13747"/>
    <cellStyle name="Обычный 6 2 4 2 2 2 2 2" xfId="13748"/>
    <cellStyle name="Обычный 6 2 4 2 2 2 2 2 2" xfId="58413"/>
    <cellStyle name="Обычный 6 2 4 2 2 2 2 2 2 2" xfId="58414"/>
    <cellStyle name="Обычный 6 2 4 2 2 2 2 2 3" xfId="58415"/>
    <cellStyle name="Обычный 6 2 4 2 2 2 2 3" xfId="13749"/>
    <cellStyle name="Обычный 6 2 4 2 2 2 2 3 2" xfId="58416"/>
    <cellStyle name="Обычный 6 2 4 2 2 2 2 4" xfId="58417"/>
    <cellStyle name="Обычный 6 2 4 2 2 2 2_НВВ РСК 2019 (II пол) МАКС" xfId="58418"/>
    <cellStyle name="Обычный 6 2 4 2 2 2 3" xfId="13750"/>
    <cellStyle name="Обычный 6 2 4 2 2 2 3 2" xfId="13751"/>
    <cellStyle name="Обычный 6 2 4 2 2 2 3 2 2" xfId="58419"/>
    <cellStyle name="Обычный 6 2 4 2 2 2 3 3" xfId="13752"/>
    <cellStyle name="Обычный 6 2 4 2 2 2 3 3 2" xfId="58420"/>
    <cellStyle name="Обычный 6 2 4 2 2 2 3 4" xfId="58421"/>
    <cellStyle name="Обычный 6 2 4 2 2 2 4" xfId="13753"/>
    <cellStyle name="Обычный 6 2 4 2 2 2 4 2" xfId="58422"/>
    <cellStyle name="Обычный 6 2 4 2 2 2 5" xfId="13754"/>
    <cellStyle name="Обычный 6 2 4 2 2 2 5 2" xfId="58423"/>
    <cellStyle name="Обычный 6 2 4 2 2 2 6" xfId="13755"/>
    <cellStyle name="Обычный 6 2 4 2 2 2 6 2" xfId="58424"/>
    <cellStyle name="Обычный 6 2 4 2 2 2 7" xfId="35629"/>
    <cellStyle name="Обычный 6 2 4 2 2 2 7 2" xfId="58425"/>
    <cellStyle name="Обычный 6 2 4 2 2 2 8" xfId="35630"/>
    <cellStyle name="Обычный 6 2 4 2 2 2 8 2" xfId="58426"/>
    <cellStyle name="Обычный 6 2 4 2 2 2 9" xfId="58427"/>
    <cellStyle name="Обычный 6 2 4 2 2 2_Лист1" xfId="58428"/>
    <cellStyle name="Обычный 6 2 4 2 2 3" xfId="13756"/>
    <cellStyle name="Обычный 6 2 4 2 2 3 2" xfId="13757"/>
    <cellStyle name="Обычный 6 2 4 2 2 3 2 2" xfId="58429"/>
    <cellStyle name="Обычный 6 2 4 2 2 3 2 2 2" xfId="58430"/>
    <cellStyle name="Обычный 6 2 4 2 2 3 2 3" xfId="58431"/>
    <cellStyle name="Обычный 6 2 4 2 2 3 3" xfId="13758"/>
    <cellStyle name="Обычный 6 2 4 2 2 3 3 2" xfId="58432"/>
    <cellStyle name="Обычный 6 2 4 2 2 3 4" xfId="58433"/>
    <cellStyle name="Обычный 6 2 4 2 2 3_НВВ РСК 2019 (II пол) МАКС" xfId="58434"/>
    <cellStyle name="Обычный 6 2 4 2 2 4" xfId="13759"/>
    <cellStyle name="Обычный 6 2 4 2 2 4 2" xfId="13760"/>
    <cellStyle name="Обычный 6 2 4 2 2 4 2 2" xfId="58435"/>
    <cellStyle name="Обычный 6 2 4 2 2 4 3" xfId="13761"/>
    <cellStyle name="Обычный 6 2 4 2 2 4 3 2" xfId="58436"/>
    <cellStyle name="Обычный 6 2 4 2 2 4 4" xfId="58437"/>
    <cellStyle name="Обычный 6 2 4 2 2 5" xfId="13762"/>
    <cellStyle name="Обычный 6 2 4 2 2 5 2" xfId="58438"/>
    <cellStyle name="Обычный 6 2 4 2 2 6" xfId="13763"/>
    <cellStyle name="Обычный 6 2 4 2 2 6 2" xfId="58439"/>
    <cellStyle name="Обычный 6 2 4 2 2 7" xfId="13764"/>
    <cellStyle name="Обычный 6 2 4 2 2 7 2" xfId="58440"/>
    <cellStyle name="Обычный 6 2 4 2 2 8" xfId="13765"/>
    <cellStyle name="Обычный 6 2 4 2 2 8 2" xfId="58441"/>
    <cellStyle name="Обычный 6 2 4 2 2 9" xfId="13766"/>
    <cellStyle name="Обычный 6 2 4 2 2 9 2" xfId="58442"/>
    <cellStyle name="Обычный 6 2 4 2 2_Лист1" xfId="58443"/>
    <cellStyle name="Обычный 6 2 4 2 3" xfId="13767"/>
    <cellStyle name="Обычный 6 2 4 2 3 10" xfId="35631"/>
    <cellStyle name="Обычный 6 2 4 2 3 11" xfId="35632"/>
    <cellStyle name="Обычный 6 2 4 2 3 2" xfId="13768"/>
    <cellStyle name="Обычный 6 2 4 2 3 2 2" xfId="13769"/>
    <cellStyle name="Обычный 6 2 4 2 3 2 2 2" xfId="13770"/>
    <cellStyle name="Обычный 6 2 4 2 3 2 2 2 2" xfId="58444"/>
    <cellStyle name="Обычный 6 2 4 2 3 2 2 2 2 2" xfId="58445"/>
    <cellStyle name="Обычный 6 2 4 2 3 2 2 2 3" xfId="58446"/>
    <cellStyle name="Обычный 6 2 4 2 3 2 2 3" xfId="13771"/>
    <cellStyle name="Обычный 6 2 4 2 3 2 2 3 2" xfId="58447"/>
    <cellStyle name="Обычный 6 2 4 2 3 2 2 4" xfId="58448"/>
    <cellStyle name="Обычный 6 2 4 2 3 2 2_НВВ РСК 2019 (II пол) МАКС" xfId="58449"/>
    <cellStyle name="Обычный 6 2 4 2 3 2 3" xfId="13772"/>
    <cellStyle name="Обычный 6 2 4 2 3 2 3 2" xfId="13773"/>
    <cellStyle name="Обычный 6 2 4 2 3 2 3 2 2" xfId="58450"/>
    <cellStyle name="Обычный 6 2 4 2 3 2 3 3" xfId="13774"/>
    <cellStyle name="Обычный 6 2 4 2 3 2 3 3 2" xfId="58451"/>
    <cellStyle name="Обычный 6 2 4 2 3 2 3 4" xfId="58452"/>
    <cellStyle name="Обычный 6 2 4 2 3 2 4" xfId="13775"/>
    <cellStyle name="Обычный 6 2 4 2 3 2 4 2" xfId="58453"/>
    <cellStyle name="Обычный 6 2 4 2 3 2 5" xfId="13776"/>
    <cellStyle name="Обычный 6 2 4 2 3 2 5 2" xfId="58454"/>
    <cellStyle name="Обычный 6 2 4 2 3 2 6" xfId="13777"/>
    <cellStyle name="Обычный 6 2 4 2 3 2 6 2" xfId="58455"/>
    <cellStyle name="Обычный 6 2 4 2 3 2 7" xfId="35633"/>
    <cellStyle name="Обычный 6 2 4 2 3 2 7 2" xfId="58456"/>
    <cellStyle name="Обычный 6 2 4 2 3 2 8" xfId="35634"/>
    <cellStyle name="Обычный 6 2 4 2 3 2 8 2" xfId="58457"/>
    <cellStyle name="Обычный 6 2 4 2 3 2 9" xfId="58458"/>
    <cellStyle name="Обычный 6 2 4 2 3 2_Лист1" xfId="58459"/>
    <cellStyle name="Обычный 6 2 4 2 3 3" xfId="13778"/>
    <cellStyle name="Обычный 6 2 4 2 3 3 2" xfId="13779"/>
    <cellStyle name="Обычный 6 2 4 2 3 3 2 2" xfId="58460"/>
    <cellStyle name="Обычный 6 2 4 2 3 3 2 2 2" xfId="58461"/>
    <cellStyle name="Обычный 6 2 4 2 3 3 2 3" xfId="58462"/>
    <cellStyle name="Обычный 6 2 4 2 3 3 3" xfId="13780"/>
    <cellStyle name="Обычный 6 2 4 2 3 3 3 2" xfId="58463"/>
    <cellStyle name="Обычный 6 2 4 2 3 3 4" xfId="58464"/>
    <cellStyle name="Обычный 6 2 4 2 3 3_НВВ РСК 2019 (II пол) МАКС" xfId="58465"/>
    <cellStyle name="Обычный 6 2 4 2 3 4" xfId="13781"/>
    <cellStyle name="Обычный 6 2 4 2 3 4 2" xfId="13782"/>
    <cellStyle name="Обычный 6 2 4 2 3 4 2 2" xfId="58466"/>
    <cellStyle name="Обычный 6 2 4 2 3 4 3" xfId="13783"/>
    <cellStyle name="Обычный 6 2 4 2 3 4 3 2" xfId="58467"/>
    <cellStyle name="Обычный 6 2 4 2 3 4 4" xfId="58468"/>
    <cellStyle name="Обычный 6 2 4 2 3 5" xfId="13784"/>
    <cellStyle name="Обычный 6 2 4 2 3 5 2" xfId="58469"/>
    <cellStyle name="Обычный 6 2 4 2 3 6" xfId="13785"/>
    <cellStyle name="Обычный 6 2 4 2 3 6 2" xfId="58470"/>
    <cellStyle name="Обычный 6 2 4 2 3 7" xfId="13786"/>
    <cellStyle name="Обычный 6 2 4 2 3 7 2" xfId="58471"/>
    <cellStyle name="Обычный 6 2 4 2 3 8" xfId="13787"/>
    <cellStyle name="Обычный 6 2 4 2 3 8 2" xfId="58472"/>
    <cellStyle name="Обычный 6 2 4 2 3 9" xfId="13788"/>
    <cellStyle name="Обычный 6 2 4 2 3 9 2" xfId="58473"/>
    <cellStyle name="Обычный 6 2 4 2 3_Лист1" xfId="58474"/>
    <cellStyle name="Обычный 6 2 4 2 4" xfId="13789"/>
    <cellStyle name="Обычный 6 2 4 2 4 2" xfId="13790"/>
    <cellStyle name="Обычный 6 2 4 2 4 2 2" xfId="13791"/>
    <cellStyle name="Обычный 6 2 4 2 4 2 2 2" xfId="58475"/>
    <cellStyle name="Обычный 6 2 4 2 4 2 2 2 2" xfId="58476"/>
    <cellStyle name="Обычный 6 2 4 2 4 2 2 3" xfId="58477"/>
    <cellStyle name="Обычный 6 2 4 2 4 2 3" xfId="13792"/>
    <cellStyle name="Обычный 6 2 4 2 4 2 3 2" xfId="58478"/>
    <cellStyle name="Обычный 6 2 4 2 4 2 4" xfId="58479"/>
    <cellStyle name="Обычный 6 2 4 2 4 2_НВВ РСК 2019 (II пол) МАКС" xfId="58480"/>
    <cellStyle name="Обычный 6 2 4 2 4 3" xfId="13793"/>
    <cellStyle name="Обычный 6 2 4 2 4 3 2" xfId="13794"/>
    <cellStyle name="Обычный 6 2 4 2 4 3 2 2" xfId="58481"/>
    <cellStyle name="Обычный 6 2 4 2 4 3 3" xfId="13795"/>
    <cellStyle name="Обычный 6 2 4 2 4 3 3 2" xfId="58482"/>
    <cellStyle name="Обычный 6 2 4 2 4 3 4" xfId="58483"/>
    <cellStyle name="Обычный 6 2 4 2 4 4" xfId="13796"/>
    <cellStyle name="Обычный 6 2 4 2 4 4 2" xfId="58484"/>
    <cellStyle name="Обычный 6 2 4 2 4 5" xfId="13797"/>
    <cellStyle name="Обычный 6 2 4 2 4 5 2" xfId="58485"/>
    <cellStyle name="Обычный 6 2 4 2 4 6" xfId="13798"/>
    <cellStyle name="Обычный 6 2 4 2 4 6 2" xfId="58486"/>
    <cellStyle name="Обычный 6 2 4 2 4 7" xfId="35635"/>
    <cellStyle name="Обычный 6 2 4 2 4 7 2" xfId="58487"/>
    <cellStyle name="Обычный 6 2 4 2 4 8" xfId="35636"/>
    <cellStyle name="Обычный 6 2 4 2 4 8 2" xfId="58488"/>
    <cellStyle name="Обычный 6 2 4 2 4 9" xfId="58489"/>
    <cellStyle name="Обычный 6 2 4 2 4_Лист1" xfId="58490"/>
    <cellStyle name="Обычный 6 2 4 2 5" xfId="13799"/>
    <cellStyle name="Обычный 6 2 4 2 5 2" xfId="13800"/>
    <cellStyle name="Обычный 6 2 4 2 5 2 2" xfId="58491"/>
    <cellStyle name="Обычный 6 2 4 2 5 2 2 2" xfId="58492"/>
    <cellStyle name="Обычный 6 2 4 2 5 2 3" xfId="58493"/>
    <cellStyle name="Обычный 6 2 4 2 5 3" xfId="13801"/>
    <cellStyle name="Обычный 6 2 4 2 5 3 2" xfId="58494"/>
    <cellStyle name="Обычный 6 2 4 2 5 4" xfId="58495"/>
    <cellStyle name="Обычный 6 2 4 2 5_НВВ РСК 2019 (II пол) МАКС" xfId="58496"/>
    <cellStyle name="Обычный 6 2 4 2 6" xfId="13802"/>
    <cellStyle name="Обычный 6 2 4 2 6 2" xfId="13803"/>
    <cellStyle name="Обычный 6 2 4 2 6 2 2" xfId="58497"/>
    <cellStyle name="Обычный 6 2 4 2 6 3" xfId="13804"/>
    <cellStyle name="Обычный 6 2 4 2 6 3 2" xfId="58498"/>
    <cellStyle name="Обычный 6 2 4 2 6 4" xfId="58499"/>
    <cellStyle name="Обычный 6 2 4 2 7" xfId="13805"/>
    <cellStyle name="Обычный 6 2 4 2 7 2" xfId="58500"/>
    <cellStyle name="Обычный 6 2 4 2 8" xfId="13806"/>
    <cellStyle name="Обычный 6 2 4 2 8 2" xfId="58501"/>
    <cellStyle name="Обычный 6 2 4 2 9" xfId="13807"/>
    <cellStyle name="Обычный 6 2 4 2 9 2" xfId="58502"/>
    <cellStyle name="Обычный 6 2 4 2_Лист1" xfId="58503"/>
    <cellStyle name="Обычный 6 2 4 3" xfId="13808"/>
    <cellStyle name="Обычный 6 2 4 3 10" xfId="35637"/>
    <cellStyle name="Обычный 6 2 4 3 11" xfId="35638"/>
    <cellStyle name="Обычный 6 2 4 3 2" xfId="13809"/>
    <cellStyle name="Обычный 6 2 4 3 2 2" xfId="13810"/>
    <cellStyle name="Обычный 6 2 4 3 2 2 2" xfId="13811"/>
    <cellStyle name="Обычный 6 2 4 3 2 2 2 2" xfId="58504"/>
    <cellStyle name="Обычный 6 2 4 3 2 2 2 2 2" xfId="58505"/>
    <cellStyle name="Обычный 6 2 4 3 2 2 2 3" xfId="58506"/>
    <cellStyle name="Обычный 6 2 4 3 2 2 3" xfId="13812"/>
    <cellStyle name="Обычный 6 2 4 3 2 2 3 2" xfId="58507"/>
    <cellStyle name="Обычный 6 2 4 3 2 2 4" xfId="58508"/>
    <cellStyle name="Обычный 6 2 4 3 2 2_НВВ РСК 2019 (II пол) МАКС" xfId="58509"/>
    <cellStyle name="Обычный 6 2 4 3 2 3" xfId="13813"/>
    <cellStyle name="Обычный 6 2 4 3 2 3 2" xfId="13814"/>
    <cellStyle name="Обычный 6 2 4 3 2 3 2 2" xfId="58510"/>
    <cellStyle name="Обычный 6 2 4 3 2 3 3" xfId="13815"/>
    <cellStyle name="Обычный 6 2 4 3 2 3 3 2" xfId="58511"/>
    <cellStyle name="Обычный 6 2 4 3 2 3 4" xfId="58512"/>
    <cellStyle name="Обычный 6 2 4 3 2 4" xfId="13816"/>
    <cellStyle name="Обычный 6 2 4 3 2 4 2" xfId="58513"/>
    <cellStyle name="Обычный 6 2 4 3 2 5" xfId="13817"/>
    <cellStyle name="Обычный 6 2 4 3 2 5 2" xfId="58514"/>
    <cellStyle name="Обычный 6 2 4 3 2 6" xfId="13818"/>
    <cellStyle name="Обычный 6 2 4 3 2 6 2" xfId="58515"/>
    <cellStyle name="Обычный 6 2 4 3 2 7" xfId="35639"/>
    <cellStyle name="Обычный 6 2 4 3 2 7 2" xfId="58516"/>
    <cellStyle name="Обычный 6 2 4 3 2 8" xfId="35640"/>
    <cellStyle name="Обычный 6 2 4 3 2 8 2" xfId="58517"/>
    <cellStyle name="Обычный 6 2 4 3 2 9" xfId="58518"/>
    <cellStyle name="Обычный 6 2 4 3 2_Лист1" xfId="58519"/>
    <cellStyle name="Обычный 6 2 4 3 3" xfId="13819"/>
    <cellStyle name="Обычный 6 2 4 3 3 2" xfId="13820"/>
    <cellStyle name="Обычный 6 2 4 3 3 2 2" xfId="58520"/>
    <cellStyle name="Обычный 6 2 4 3 3 2 2 2" xfId="58521"/>
    <cellStyle name="Обычный 6 2 4 3 3 2 3" xfId="58522"/>
    <cellStyle name="Обычный 6 2 4 3 3 3" xfId="13821"/>
    <cellStyle name="Обычный 6 2 4 3 3 3 2" xfId="58523"/>
    <cellStyle name="Обычный 6 2 4 3 3 4" xfId="58524"/>
    <cellStyle name="Обычный 6 2 4 3 3_НВВ РСК 2019 (II пол) МАКС" xfId="58525"/>
    <cellStyle name="Обычный 6 2 4 3 4" xfId="13822"/>
    <cellStyle name="Обычный 6 2 4 3 4 2" xfId="13823"/>
    <cellStyle name="Обычный 6 2 4 3 4 2 2" xfId="58526"/>
    <cellStyle name="Обычный 6 2 4 3 4 3" xfId="13824"/>
    <cellStyle name="Обычный 6 2 4 3 4 3 2" xfId="58527"/>
    <cellStyle name="Обычный 6 2 4 3 4 4" xfId="58528"/>
    <cellStyle name="Обычный 6 2 4 3 5" xfId="13825"/>
    <cellStyle name="Обычный 6 2 4 3 5 2" xfId="58529"/>
    <cellStyle name="Обычный 6 2 4 3 6" xfId="13826"/>
    <cellStyle name="Обычный 6 2 4 3 6 2" xfId="58530"/>
    <cellStyle name="Обычный 6 2 4 3 7" xfId="13827"/>
    <cellStyle name="Обычный 6 2 4 3 7 2" xfId="58531"/>
    <cellStyle name="Обычный 6 2 4 3 8" xfId="13828"/>
    <cellStyle name="Обычный 6 2 4 3 8 2" xfId="58532"/>
    <cellStyle name="Обычный 6 2 4 3 9" xfId="13829"/>
    <cellStyle name="Обычный 6 2 4 3 9 2" xfId="58533"/>
    <cellStyle name="Обычный 6 2 4 3_Лист1" xfId="58534"/>
    <cellStyle name="Обычный 6 2 4 4" xfId="13830"/>
    <cellStyle name="Обычный 6 2 4 4 10" xfId="35641"/>
    <cellStyle name="Обычный 6 2 4 4 11" xfId="35642"/>
    <cellStyle name="Обычный 6 2 4 4 2" xfId="13831"/>
    <cellStyle name="Обычный 6 2 4 4 2 2" xfId="13832"/>
    <cellStyle name="Обычный 6 2 4 4 2 2 2" xfId="13833"/>
    <cellStyle name="Обычный 6 2 4 4 2 2 2 2" xfId="58535"/>
    <cellStyle name="Обычный 6 2 4 4 2 2 2 2 2" xfId="58536"/>
    <cellStyle name="Обычный 6 2 4 4 2 2 2 3" xfId="58537"/>
    <cellStyle name="Обычный 6 2 4 4 2 2 3" xfId="13834"/>
    <cellStyle name="Обычный 6 2 4 4 2 2 3 2" xfId="58538"/>
    <cellStyle name="Обычный 6 2 4 4 2 2 4" xfId="58539"/>
    <cellStyle name="Обычный 6 2 4 4 2 2_НВВ РСК 2019 (II пол) МАКС" xfId="58540"/>
    <cellStyle name="Обычный 6 2 4 4 2 3" xfId="13835"/>
    <cellStyle name="Обычный 6 2 4 4 2 3 2" xfId="13836"/>
    <cellStyle name="Обычный 6 2 4 4 2 3 2 2" xfId="58541"/>
    <cellStyle name="Обычный 6 2 4 4 2 3 3" xfId="13837"/>
    <cellStyle name="Обычный 6 2 4 4 2 3 3 2" xfId="58542"/>
    <cellStyle name="Обычный 6 2 4 4 2 3 4" xfId="58543"/>
    <cellStyle name="Обычный 6 2 4 4 2 4" xfId="13838"/>
    <cellStyle name="Обычный 6 2 4 4 2 4 2" xfId="58544"/>
    <cellStyle name="Обычный 6 2 4 4 2 5" xfId="13839"/>
    <cellStyle name="Обычный 6 2 4 4 2 5 2" xfId="58545"/>
    <cellStyle name="Обычный 6 2 4 4 2 6" xfId="13840"/>
    <cellStyle name="Обычный 6 2 4 4 2 6 2" xfId="58546"/>
    <cellStyle name="Обычный 6 2 4 4 2 7" xfId="35643"/>
    <cellStyle name="Обычный 6 2 4 4 2 7 2" xfId="58547"/>
    <cellStyle name="Обычный 6 2 4 4 2 8" xfId="35644"/>
    <cellStyle name="Обычный 6 2 4 4 2 8 2" xfId="58548"/>
    <cellStyle name="Обычный 6 2 4 4 2 9" xfId="58549"/>
    <cellStyle name="Обычный 6 2 4 4 2_Лист1" xfId="58550"/>
    <cellStyle name="Обычный 6 2 4 4 3" xfId="13841"/>
    <cellStyle name="Обычный 6 2 4 4 3 2" xfId="13842"/>
    <cellStyle name="Обычный 6 2 4 4 3 2 2" xfId="58551"/>
    <cellStyle name="Обычный 6 2 4 4 3 2 2 2" xfId="58552"/>
    <cellStyle name="Обычный 6 2 4 4 3 2 3" xfId="58553"/>
    <cellStyle name="Обычный 6 2 4 4 3 3" xfId="13843"/>
    <cellStyle name="Обычный 6 2 4 4 3 3 2" xfId="58554"/>
    <cellStyle name="Обычный 6 2 4 4 3 4" xfId="58555"/>
    <cellStyle name="Обычный 6 2 4 4 3_НВВ РСК 2019 (II пол) МАКС" xfId="58556"/>
    <cellStyle name="Обычный 6 2 4 4 4" xfId="13844"/>
    <cellStyle name="Обычный 6 2 4 4 4 2" xfId="13845"/>
    <cellStyle name="Обычный 6 2 4 4 4 2 2" xfId="58557"/>
    <cellStyle name="Обычный 6 2 4 4 4 3" xfId="13846"/>
    <cellStyle name="Обычный 6 2 4 4 4 3 2" xfId="58558"/>
    <cellStyle name="Обычный 6 2 4 4 4 4" xfId="58559"/>
    <cellStyle name="Обычный 6 2 4 4 5" xfId="13847"/>
    <cellStyle name="Обычный 6 2 4 4 5 2" xfId="58560"/>
    <cellStyle name="Обычный 6 2 4 4 6" xfId="13848"/>
    <cellStyle name="Обычный 6 2 4 4 6 2" xfId="58561"/>
    <cellStyle name="Обычный 6 2 4 4 7" xfId="13849"/>
    <cellStyle name="Обычный 6 2 4 4 7 2" xfId="58562"/>
    <cellStyle name="Обычный 6 2 4 4 8" xfId="13850"/>
    <cellStyle name="Обычный 6 2 4 4 8 2" xfId="58563"/>
    <cellStyle name="Обычный 6 2 4 4 9" xfId="13851"/>
    <cellStyle name="Обычный 6 2 4 4 9 2" xfId="58564"/>
    <cellStyle name="Обычный 6 2 4 4_Лист1" xfId="58565"/>
    <cellStyle name="Обычный 6 2 4 5" xfId="13852"/>
    <cellStyle name="Обычный 6 2 4 5 2" xfId="13853"/>
    <cellStyle name="Обычный 6 2 4 5 2 2" xfId="13854"/>
    <cellStyle name="Обычный 6 2 4 5 2 2 2" xfId="58566"/>
    <cellStyle name="Обычный 6 2 4 5 2 2 2 2" xfId="58567"/>
    <cellStyle name="Обычный 6 2 4 5 2 2 3" xfId="58568"/>
    <cellStyle name="Обычный 6 2 4 5 2 3" xfId="13855"/>
    <cellStyle name="Обычный 6 2 4 5 2 3 2" xfId="58569"/>
    <cellStyle name="Обычный 6 2 4 5 2 4" xfId="58570"/>
    <cellStyle name="Обычный 6 2 4 5 2_НВВ РСК 2019 (II пол) МАКС" xfId="58571"/>
    <cellStyle name="Обычный 6 2 4 5 3" xfId="13856"/>
    <cellStyle name="Обычный 6 2 4 5 3 2" xfId="13857"/>
    <cellStyle name="Обычный 6 2 4 5 3 2 2" xfId="58572"/>
    <cellStyle name="Обычный 6 2 4 5 3 3" xfId="13858"/>
    <cellStyle name="Обычный 6 2 4 5 3 3 2" xfId="58573"/>
    <cellStyle name="Обычный 6 2 4 5 3 4" xfId="58574"/>
    <cellStyle name="Обычный 6 2 4 5 4" xfId="13859"/>
    <cellStyle name="Обычный 6 2 4 5 4 2" xfId="58575"/>
    <cellStyle name="Обычный 6 2 4 5 5" xfId="13860"/>
    <cellStyle name="Обычный 6 2 4 5 5 2" xfId="58576"/>
    <cellStyle name="Обычный 6 2 4 5 6" xfId="13861"/>
    <cellStyle name="Обычный 6 2 4 5 6 2" xfId="58577"/>
    <cellStyle name="Обычный 6 2 4 5 7" xfId="35645"/>
    <cellStyle name="Обычный 6 2 4 5 7 2" xfId="58578"/>
    <cellStyle name="Обычный 6 2 4 5 8" xfId="35646"/>
    <cellStyle name="Обычный 6 2 4 5 8 2" xfId="58579"/>
    <cellStyle name="Обычный 6 2 4 5 9" xfId="58580"/>
    <cellStyle name="Обычный 6 2 4 5_Лист1" xfId="58581"/>
    <cellStyle name="Обычный 6 2 4 6" xfId="13862"/>
    <cellStyle name="Обычный 6 2 4 6 2" xfId="13863"/>
    <cellStyle name="Обычный 6 2 4 6 2 2" xfId="58582"/>
    <cellStyle name="Обычный 6 2 4 6 2 2 2" xfId="58583"/>
    <cellStyle name="Обычный 6 2 4 6 2 3" xfId="58584"/>
    <cellStyle name="Обычный 6 2 4 6 3" xfId="13864"/>
    <cellStyle name="Обычный 6 2 4 6 3 2" xfId="58585"/>
    <cellStyle name="Обычный 6 2 4 6 4" xfId="58586"/>
    <cellStyle name="Обычный 6 2 4 6_НВВ РСК 2019 (II пол) МАКС" xfId="58587"/>
    <cellStyle name="Обычный 6 2 4 7" xfId="13865"/>
    <cellStyle name="Обычный 6 2 4 7 2" xfId="13866"/>
    <cellStyle name="Обычный 6 2 4 7 2 2" xfId="58588"/>
    <cellStyle name="Обычный 6 2 4 7 3" xfId="13867"/>
    <cellStyle name="Обычный 6 2 4 7 3 2" xfId="58589"/>
    <cellStyle name="Обычный 6 2 4 7 4" xfId="58590"/>
    <cellStyle name="Обычный 6 2 4 8" xfId="13868"/>
    <cellStyle name="Обычный 6 2 4 8 2" xfId="58591"/>
    <cellStyle name="Обычный 6 2 4 9" xfId="13869"/>
    <cellStyle name="Обычный 6 2 4 9 2" xfId="58592"/>
    <cellStyle name="Обычный 6 2 4_Лист1" xfId="58593"/>
    <cellStyle name="Обычный 6 2 5" xfId="13870"/>
    <cellStyle name="Обычный 6 2 5 10" xfId="13871"/>
    <cellStyle name="Обычный 6 2 5 10 2" xfId="58594"/>
    <cellStyle name="Обычный 6 2 5 11" xfId="13872"/>
    <cellStyle name="Обычный 6 2 5 11 2" xfId="58595"/>
    <cellStyle name="Обычный 6 2 5 12" xfId="13873"/>
    <cellStyle name="Обычный 6 2 5 12 2" xfId="58596"/>
    <cellStyle name="Обычный 6 2 5 13" xfId="35647"/>
    <cellStyle name="Обычный 6 2 5 14" xfId="35648"/>
    <cellStyle name="Обычный 6 2 5 2" xfId="13874"/>
    <cellStyle name="Обычный 6 2 5 2 10" xfId="13875"/>
    <cellStyle name="Обычный 6 2 5 2 10 2" xfId="58597"/>
    <cellStyle name="Обычный 6 2 5 2 11" xfId="13876"/>
    <cellStyle name="Обычный 6 2 5 2 11 2" xfId="58598"/>
    <cellStyle name="Обычный 6 2 5 2 12" xfId="35649"/>
    <cellStyle name="Обычный 6 2 5 2 13" xfId="35650"/>
    <cellStyle name="Обычный 6 2 5 2 2" xfId="13877"/>
    <cellStyle name="Обычный 6 2 5 2 2 10" xfId="35651"/>
    <cellStyle name="Обычный 6 2 5 2 2 11" xfId="35652"/>
    <cellStyle name="Обычный 6 2 5 2 2 2" xfId="13878"/>
    <cellStyle name="Обычный 6 2 5 2 2 2 2" xfId="13879"/>
    <cellStyle name="Обычный 6 2 5 2 2 2 2 2" xfId="13880"/>
    <cellStyle name="Обычный 6 2 5 2 2 2 2 2 2" xfId="58599"/>
    <cellStyle name="Обычный 6 2 5 2 2 2 2 2 2 2" xfId="58600"/>
    <cellStyle name="Обычный 6 2 5 2 2 2 2 2 3" xfId="58601"/>
    <cellStyle name="Обычный 6 2 5 2 2 2 2 3" xfId="13881"/>
    <cellStyle name="Обычный 6 2 5 2 2 2 2 3 2" xfId="58602"/>
    <cellStyle name="Обычный 6 2 5 2 2 2 2 4" xfId="58603"/>
    <cellStyle name="Обычный 6 2 5 2 2 2 2_НВВ РСК 2019 (II пол) МАКС" xfId="58604"/>
    <cellStyle name="Обычный 6 2 5 2 2 2 3" xfId="13882"/>
    <cellStyle name="Обычный 6 2 5 2 2 2 3 2" xfId="13883"/>
    <cellStyle name="Обычный 6 2 5 2 2 2 3 2 2" xfId="58605"/>
    <cellStyle name="Обычный 6 2 5 2 2 2 3 3" xfId="13884"/>
    <cellStyle name="Обычный 6 2 5 2 2 2 3 3 2" xfId="58606"/>
    <cellStyle name="Обычный 6 2 5 2 2 2 3 4" xfId="58607"/>
    <cellStyle name="Обычный 6 2 5 2 2 2 4" xfId="13885"/>
    <cellStyle name="Обычный 6 2 5 2 2 2 4 2" xfId="58608"/>
    <cellStyle name="Обычный 6 2 5 2 2 2 5" xfId="13886"/>
    <cellStyle name="Обычный 6 2 5 2 2 2 5 2" xfId="58609"/>
    <cellStyle name="Обычный 6 2 5 2 2 2 6" xfId="13887"/>
    <cellStyle name="Обычный 6 2 5 2 2 2 6 2" xfId="58610"/>
    <cellStyle name="Обычный 6 2 5 2 2 2 7" xfId="35653"/>
    <cellStyle name="Обычный 6 2 5 2 2 2 7 2" xfId="58611"/>
    <cellStyle name="Обычный 6 2 5 2 2 2 8" xfId="35654"/>
    <cellStyle name="Обычный 6 2 5 2 2 2 8 2" xfId="58612"/>
    <cellStyle name="Обычный 6 2 5 2 2 2 9" xfId="58613"/>
    <cellStyle name="Обычный 6 2 5 2 2 2_Лист1" xfId="58614"/>
    <cellStyle name="Обычный 6 2 5 2 2 3" xfId="13888"/>
    <cellStyle name="Обычный 6 2 5 2 2 3 2" xfId="13889"/>
    <cellStyle name="Обычный 6 2 5 2 2 3 2 2" xfId="58615"/>
    <cellStyle name="Обычный 6 2 5 2 2 3 2 2 2" xfId="58616"/>
    <cellStyle name="Обычный 6 2 5 2 2 3 2 3" xfId="58617"/>
    <cellStyle name="Обычный 6 2 5 2 2 3 3" xfId="13890"/>
    <cellStyle name="Обычный 6 2 5 2 2 3 3 2" xfId="58618"/>
    <cellStyle name="Обычный 6 2 5 2 2 3 4" xfId="58619"/>
    <cellStyle name="Обычный 6 2 5 2 2 3_НВВ РСК 2019 (II пол) МАКС" xfId="58620"/>
    <cellStyle name="Обычный 6 2 5 2 2 4" xfId="13891"/>
    <cellStyle name="Обычный 6 2 5 2 2 4 2" xfId="13892"/>
    <cellStyle name="Обычный 6 2 5 2 2 4 2 2" xfId="58621"/>
    <cellStyle name="Обычный 6 2 5 2 2 4 3" xfId="13893"/>
    <cellStyle name="Обычный 6 2 5 2 2 4 3 2" xfId="58622"/>
    <cellStyle name="Обычный 6 2 5 2 2 4 4" xfId="58623"/>
    <cellStyle name="Обычный 6 2 5 2 2 5" xfId="13894"/>
    <cellStyle name="Обычный 6 2 5 2 2 5 2" xfId="58624"/>
    <cellStyle name="Обычный 6 2 5 2 2 6" xfId="13895"/>
    <cellStyle name="Обычный 6 2 5 2 2 6 2" xfId="58625"/>
    <cellStyle name="Обычный 6 2 5 2 2 7" xfId="13896"/>
    <cellStyle name="Обычный 6 2 5 2 2 7 2" xfId="58626"/>
    <cellStyle name="Обычный 6 2 5 2 2 8" xfId="13897"/>
    <cellStyle name="Обычный 6 2 5 2 2 8 2" xfId="58627"/>
    <cellStyle name="Обычный 6 2 5 2 2 9" xfId="13898"/>
    <cellStyle name="Обычный 6 2 5 2 2 9 2" xfId="58628"/>
    <cellStyle name="Обычный 6 2 5 2 2_Лист1" xfId="58629"/>
    <cellStyle name="Обычный 6 2 5 2 3" xfId="13899"/>
    <cellStyle name="Обычный 6 2 5 2 3 10" xfId="35655"/>
    <cellStyle name="Обычный 6 2 5 2 3 11" xfId="35656"/>
    <cellStyle name="Обычный 6 2 5 2 3 2" xfId="13900"/>
    <cellStyle name="Обычный 6 2 5 2 3 2 2" xfId="13901"/>
    <cellStyle name="Обычный 6 2 5 2 3 2 2 2" xfId="13902"/>
    <cellStyle name="Обычный 6 2 5 2 3 2 2 2 2" xfId="58630"/>
    <cellStyle name="Обычный 6 2 5 2 3 2 2 2 2 2" xfId="58631"/>
    <cellStyle name="Обычный 6 2 5 2 3 2 2 2 3" xfId="58632"/>
    <cellStyle name="Обычный 6 2 5 2 3 2 2 3" xfId="13903"/>
    <cellStyle name="Обычный 6 2 5 2 3 2 2 3 2" xfId="58633"/>
    <cellStyle name="Обычный 6 2 5 2 3 2 2 4" xfId="58634"/>
    <cellStyle name="Обычный 6 2 5 2 3 2 2_НВВ РСК 2019 (II пол) МАКС" xfId="58635"/>
    <cellStyle name="Обычный 6 2 5 2 3 2 3" xfId="13904"/>
    <cellStyle name="Обычный 6 2 5 2 3 2 3 2" xfId="13905"/>
    <cellStyle name="Обычный 6 2 5 2 3 2 3 2 2" xfId="58636"/>
    <cellStyle name="Обычный 6 2 5 2 3 2 3 3" xfId="13906"/>
    <cellStyle name="Обычный 6 2 5 2 3 2 3 3 2" xfId="58637"/>
    <cellStyle name="Обычный 6 2 5 2 3 2 3 4" xfId="58638"/>
    <cellStyle name="Обычный 6 2 5 2 3 2 4" xfId="13907"/>
    <cellStyle name="Обычный 6 2 5 2 3 2 4 2" xfId="58639"/>
    <cellStyle name="Обычный 6 2 5 2 3 2 5" xfId="13908"/>
    <cellStyle name="Обычный 6 2 5 2 3 2 5 2" xfId="58640"/>
    <cellStyle name="Обычный 6 2 5 2 3 2 6" xfId="13909"/>
    <cellStyle name="Обычный 6 2 5 2 3 2 6 2" xfId="58641"/>
    <cellStyle name="Обычный 6 2 5 2 3 2 7" xfId="35657"/>
    <cellStyle name="Обычный 6 2 5 2 3 2 7 2" xfId="58642"/>
    <cellStyle name="Обычный 6 2 5 2 3 2 8" xfId="35658"/>
    <cellStyle name="Обычный 6 2 5 2 3 2 8 2" xfId="58643"/>
    <cellStyle name="Обычный 6 2 5 2 3 2 9" xfId="58644"/>
    <cellStyle name="Обычный 6 2 5 2 3 2_Лист1" xfId="58645"/>
    <cellStyle name="Обычный 6 2 5 2 3 3" xfId="13910"/>
    <cellStyle name="Обычный 6 2 5 2 3 3 2" xfId="13911"/>
    <cellStyle name="Обычный 6 2 5 2 3 3 2 2" xfId="58646"/>
    <cellStyle name="Обычный 6 2 5 2 3 3 2 2 2" xfId="58647"/>
    <cellStyle name="Обычный 6 2 5 2 3 3 2 3" xfId="58648"/>
    <cellStyle name="Обычный 6 2 5 2 3 3 3" xfId="13912"/>
    <cellStyle name="Обычный 6 2 5 2 3 3 3 2" xfId="58649"/>
    <cellStyle name="Обычный 6 2 5 2 3 3 4" xfId="58650"/>
    <cellStyle name="Обычный 6 2 5 2 3 3_НВВ РСК 2019 (II пол) МАКС" xfId="58651"/>
    <cellStyle name="Обычный 6 2 5 2 3 4" xfId="13913"/>
    <cellStyle name="Обычный 6 2 5 2 3 4 2" xfId="13914"/>
    <cellStyle name="Обычный 6 2 5 2 3 4 2 2" xfId="58652"/>
    <cellStyle name="Обычный 6 2 5 2 3 4 3" xfId="13915"/>
    <cellStyle name="Обычный 6 2 5 2 3 4 3 2" xfId="58653"/>
    <cellStyle name="Обычный 6 2 5 2 3 4 4" xfId="58654"/>
    <cellStyle name="Обычный 6 2 5 2 3 5" xfId="13916"/>
    <cellStyle name="Обычный 6 2 5 2 3 5 2" xfId="58655"/>
    <cellStyle name="Обычный 6 2 5 2 3 6" xfId="13917"/>
    <cellStyle name="Обычный 6 2 5 2 3 6 2" xfId="58656"/>
    <cellStyle name="Обычный 6 2 5 2 3 7" xfId="13918"/>
    <cellStyle name="Обычный 6 2 5 2 3 7 2" xfId="58657"/>
    <cellStyle name="Обычный 6 2 5 2 3 8" xfId="13919"/>
    <cellStyle name="Обычный 6 2 5 2 3 8 2" xfId="58658"/>
    <cellStyle name="Обычный 6 2 5 2 3 9" xfId="13920"/>
    <cellStyle name="Обычный 6 2 5 2 3 9 2" xfId="58659"/>
    <cellStyle name="Обычный 6 2 5 2 3_Лист1" xfId="58660"/>
    <cellStyle name="Обычный 6 2 5 2 4" xfId="13921"/>
    <cellStyle name="Обычный 6 2 5 2 4 2" xfId="13922"/>
    <cellStyle name="Обычный 6 2 5 2 4 2 2" xfId="13923"/>
    <cellStyle name="Обычный 6 2 5 2 4 2 2 2" xfId="58661"/>
    <cellStyle name="Обычный 6 2 5 2 4 2 2 2 2" xfId="58662"/>
    <cellStyle name="Обычный 6 2 5 2 4 2 2 3" xfId="58663"/>
    <cellStyle name="Обычный 6 2 5 2 4 2 3" xfId="13924"/>
    <cellStyle name="Обычный 6 2 5 2 4 2 3 2" xfId="58664"/>
    <cellStyle name="Обычный 6 2 5 2 4 2 4" xfId="58665"/>
    <cellStyle name="Обычный 6 2 5 2 4 2_НВВ РСК 2019 (II пол) МАКС" xfId="58666"/>
    <cellStyle name="Обычный 6 2 5 2 4 3" xfId="13925"/>
    <cellStyle name="Обычный 6 2 5 2 4 3 2" xfId="13926"/>
    <cellStyle name="Обычный 6 2 5 2 4 3 2 2" xfId="58667"/>
    <cellStyle name="Обычный 6 2 5 2 4 3 3" xfId="13927"/>
    <cellStyle name="Обычный 6 2 5 2 4 3 3 2" xfId="58668"/>
    <cellStyle name="Обычный 6 2 5 2 4 3 4" xfId="58669"/>
    <cellStyle name="Обычный 6 2 5 2 4 4" xfId="13928"/>
    <cellStyle name="Обычный 6 2 5 2 4 4 2" xfId="58670"/>
    <cellStyle name="Обычный 6 2 5 2 4 5" xfId="13929"/>
    <cellStyle name="Обычный 6 2 5 2 4 5 2" xfId="58671"/>
    <cellStyle name="Обычный 6 2 5 2 4 6" xfId="13930"/>
    <cellStyle name="Обычный 6 2 5 2 4 6 2" xfId="58672"/>
    <cellStyle name="Обычный 6 2 5 2 4 7" xfId="35659"/>
    <cellStyle name="Обычный 6 2 5 2 4 7 2" xfId="58673"/>
    <cellStyle name="Обычный 6 2 5 2 4 8" xfId="35660"/>
    <cellStyle name="Обычный 6 2 5 2 4 8 2" xfId="58674"/>
    <cellStyle name="Обычный 6 2 5 2 4 9" xfId="58675"/>
    <cellStyle name="Обычный 6 2 5 2 4_Лист1" xfId="58676"/>
    <cellStyle name="Обычный 6 2 5 2 5" xfId="13931"/>
    <cellStyle name="Обычный 6 2 5 2 5 2" xfId="13932"/>
    <cellStyle name="Обычный 6 2 5 2 5 2 2" xfId="58677"/>
    <cellStyle name="Обычный 6 2 5 2 5 2 2 2" xfId="58678"/>
    <cellStyle name="Обычный 6 2 5 2 5 2 3" xfId="58679"/>
    <cellStyle name="Обычный 6 2 5 2 5 3" xfId="13933"/>
    <cellStyle name="Обычный 6 2 5 2 5 3 2" xfId="58680"/>
    <cellStyle name="Обычный 6 2 5 2 5 4" xfId="58681"/>
    <cellStyle name="Обычный 6 2 5 2 5_НВВ РСК 2019 (II пол) МАКС" xfId="58682"/>
    <cellStyle name="Обычный 6 2 5 2 6" xfId="13934"/>
    <cellStyle name="Обычный 6 2 5 2 6 2" xfId="13935"/>
    <cellStyle name="Обычный 6 2 5 2 6 2 2" xfId="58683"/>
    <cellStyle name="Обычный 6 2 5 2 6 3" xfId="13936"/>
    <cellStyle name="Обычный 6 2 5 2 6 3 2" xfId="58684"/>
    <cellStyle name="Обычный 6 2 5 2 6 4" xfId="58685"/>
    <cellStyle name="Обычный 6 2 5 2 7" xfId="13937"/>
    <cellStyle name="Обычный 6 2 5 2 7 2" xfId="58686"/>
    <cellStyle name="Обычный 6 2 5 2 8" xfId="13938"/>
    <cellStyle name="Обычный 6 2 5 2 8 2" xfId="58687"/>
    <cellStyle name="Обычный 6 2 5 2 9" xfId="13939"/>
    <cellStyle name="Обычный 6 2 5 2 9 2" xfId="58688"/>
    <cellStyle name="Обычный 6 2 5 2_Лист1" xfId="58689"/>
    <cellStyle name="Обычный 6 2 5 3" xfId="13940"/>
    <cellStyle name="Обычный 6 2 5 3 10" xfId="35661"/>
    <cellStyle name="Обычный 6 2 5 3 11" xfId="35662"/>
    <cellStyle name="Обычный 6 2 5 3 2" xfId="13941"/>
    <cellStyle name="Обычный 6 2 5 3 2 2" xfId="13942"/>
    <cellStyle name="Обычный 6 2 5 3 2 2 2" xfId="13943"/>
    <cellStyle name="Обычный 6 2 5 3 2 2 2 2" xfId="58690"/>
    <cellStyle name="Обычный 6 2 5 3 2 2 2 2 2" xfId="58691"/>
    <cellStyle name="Обычный 6 2 5 3 2 2 2 3" xfId="58692"/>
    <cellStyle name="Обычный 6 2 5 3 2 2 3" xfId="13944"/>
    <cellStyle name="Обычный 6 2 5 3 2 2 3 2" xfId="58693"/>
    <cellStyle name="Обычный 6 2 5 3 2 2 4" xfId="58694"/>
    <cellStyle name="Обычный 6 2 5 3 2 2_НВВ РСК 2019 (II пол) МАКС" xfId="58695"/>
    <cellStyle name="Обычный 6 2 5 3 2 3" xfId="13945"/>
    <cellStyle name="Обычный 6 2 5 3 2 3 2" xfId="13946"/>
    <cellStyle name="Обычный 6 2 5 3 2 3 2 2" xfId="58696"/>
    <cellStyle name="Обычный 6 2 5 3 2 3 3" xfId="13947"/>
    <cellStyle name="Обычный 6 2 5 3 2 3 3 2" xfId="58697"/>
    <cellStyle name="Обычный 6 2 5 3 2 3 4" xfId="58698"/>
    <cellStyle name="Обычный 6 2 5 3 2 4" xfId="13948"/>
    <cellStyle name="Обычный 6 2 5 3 2 4 2" xfId="58699"/>
    <cellStyle name="Обычный 6 2 5 3 2 5" xfId="13949"/>
    <cellStyle name="Обычный 6 2 5 3 2 5 2" xfId="58700"/>
    <cellStyle name="Обычный 6 2 5 3 2 6" xfId="13950"/>
    <cellStyle name="Обычный 6 2 5 3 2 6 2" xfId="58701"/>
    <cellStyle name="Обычный 6 2 5 3 2 7" xfId="35663"/>
    <cellStyle name="Обычный 6 2 5 3 2 7 2" xfId="58702"/>
    <cellStyle name="Обычный 6 2 5 3 2 8" xfId="35664"/>
    <cellStyle name="Обычный 6 2 5 3 2 8 2" xfId="58703"/>
    <cellStyle name="Обычный 6 2 5 3 2 9" xfId="58704"/>
    <cellStyle name="Обычный 6 2 5 3 2_Лист1" xfId="58705"/>
    <cellStyle name="Обычный 6 2 5 3 3" xfId="13951"/>
    <cellStyle name="Обычный 6 2 5 3 3 2" xfId="13952"/>
    <cellStyle name="Обычный 6 2 5 3 3 2 2" xfId="58706"/>
    <cellStyle name="Обычный 6 2 5 3 3 2 2 2" xfId="58707"/>
    <cellStyle name="Обычный 6 2 5 3 3 2 3" xfId="58708"/>
    <cellStyle name="Обычный 6 2 5 3 3 3" xfId="13953"/>
    <cellStyle name="Обычный 6 2 5 3 3 3 2" xfId="58709"/>
    <cellStyle name="Обычный 6 2 5 3 3 4" xfId="58710"/>
    <cellStyle name="Обычный 6 2 5 3 3_НВВ РСК 2019 (II пол) МАКС" xfId="58711"/>
    <cellStyle name="Обычный 6 2 5 3 4" xfId="13954"/>
    <cellStyle name="Обычный 6 2 5 3 4 2" xfId="13955"/>
    <cellStyle name="Обычный 6 2 5 3 4 2 2" xfId="58712"/>
    <cellStyle name="Обычный 6 2 5 3 4 3" xfId="13956"/>
    <cellStyle name="Обычный 6 2 5 3 4 3 2" xfId="58713"/>
    <cellStyle name="Обычный 6 2 5 3 4 4" xfId="58714"/>
    <cellStyle name="Обычный 6 2 5 3 5" xfId="13957"/>
    <cellStyle name="Обычный 6 2 5 3 5 2" xfId="58715"/>
    <cellStyle name="Обычный 6 2 5 3 6" xfId="13958"/>
    <cellStyle name="Обычный 6 2 5 3 6 2" xfId="58716"/>
    <cellStyle name="Обычный 6 2 5 3 7" xfId="13959"/>
    <cellStyle name="Обычный 6 2 5 3 7 2" xfId="58717"/>
    <cellStyle name="Обычный 6 2 5 3 8" xfId="13960"/>
    <cellStyle name="Обычный 6 2 5 3 8 2" xfId="58718"/>
    <cellStyle name="Обычный 6 2 5 3 9" xfId="13961"/>
    <cellStyle name="Обычный 6 2 5 3 9 2" xfId="58719"/>
    <cellStyle name="Обычный 6 2 5 3_Лист1" xfId="58720"/>
    <cellStyle name="Обычный 6 2 5 4" xfId="13962"/>
    <cellStyle name="Обычный 6 2 5 4 10" xfId="35665"/>
    <cellStyle name="Обычный 6 2 5 4 11" xfId="35666"/>
    <cellStyle name="Обычный 6 2 5 4 2" xfId="13963"/>
    <cellStyle name="Обычный 6 2 5 4 2 2" xfId="13964"/>
    <cellStyle name="Обычный 6 2 5 4 2 2 2" xfId="13965"/>
    <cellStyle name="Обычный 6 2 5 4 2 2 2 2" xfId="58721"/>
    <cellStyle name="Обычный 6 2 5 4 2 2 2 2 2" xfId="58722"/>
    <cellStyle name="Обычный 6 2 5 4 2 2 2 3" xfId="58723"/>
    <cellStyle name="Обычный 6 2 5 4 2 2 3" xfId="13966"/>
    <cellStyle name="Обычный 6 2 5 4 2 2 3 2" xfId="58724"/>
    <cellStyle name="Обычный 6 2 5 4 2 2 4" xfId="58725"/>
    <cellStyle name="Обычный 6 2 5 4 2 2_НВВ РСК 2019 (II пол) МАКС" xfId="58726"/>
    <cellStyle name="Обычный 6 2 5 4 2 3" xfId="13967"/>
    <cellStyle name="Обычный 6 2 5 4 2 3 2" xfId="13968"/>
    <cellStyle name="Обычный 6 2 5 4 2 3 2 2" xfId="58727"/>
    <cellStyle name="Обычный 6 2 5 4 2 3 3" xfId="13969"/>
    <cellStyle name="Обычный 6 2 5 4 2 3 3 2" xfId="58728"/>
    <cellStyle name="Обычный 6 2 5 4 2 3 4" xfId="58729"/>
    <cellStyle name="Обычный 6 2 5 4 2 4" xfId="13970"/>
    <cellStyle name="Обычный 6 2 5 4 2 4 2" xfId="58730"/>
    <cellStyle name="Обычный 6 2 5 4 2 5" xfId="13971"/>
    <cellStyle name="Обычный 6 2 5 4 2 5 2" xfId="58731"/>
    <cellStyle name="Обычный 6 2 5 4 2 6" xfId="13972"/>
    <cellStyle name="Обычный 6 2 5 4 2 6 2" xfId="58732"/>
    <cellStyle name="Обычный 6 2 5 4 2 7" xfId="35667"/>
    <cellStyle name="Обычный 6 2 5 4 2 7 2" xfId="58733"/>
    <cellStyle name="Обычный 6 2 5 4 2 8" xfId="35668"/>
    <cellStyle name="Обычный 6 2 5 4 2 8 2" xfId="58734"/>
    <cellStyle name="Обычный 6 2 5 4 2 9" xfId="58735"/>
    <cellStyle name="Обычный 6 2 5 4 2_Лист1" xfId="58736"/>
    <cellStyle name="Обычный 6 2 5 4 3" xfId="13973"/>
    <cellStyle name="Обычный 6 2 5 4 3 2" xfId="13974"/>
    <cellStyle name="Обычный 6 2 5 4 3 2 2" xfId="58737"/>
    <cellStyle name="Обычный 6 2 5 4 3 2 2 2" xfId="58738"/>
    <cellStyle name="Обычный 6 2 5 4 3 2 3" xfId="58739"/>
    <cellStyle name="Обычный 6 2 5 4 3 3" xfId="13975"/>
    <cellStyle name="Обычный 6 2 5 4 3 3 2" xfId="58740"/>
    <cellStyle name="Обычный 6 2 5 4 3 4" xfId="58741"/>
    <cellStyle name="Обычный 6 2 5 4 3_НВВ РСК 2019 (II пол) МАКС" xfId="58742"/>
    <cellStyle name="Обычный 6 2 5 4 4" xfId="13976"/>
    <cellStyle name="Обычный 6 2 5 4 4 2" xfId="13977"/>
    <cellStyle name="Обычный 6 2 5 4 4 2 2" xfId="58743"/>
    <cellStyle name="Обычный 6 2 5 4 4 3" xfId="13978"/>
    <cellStyle name="Обычный 6 2 5 4 4 3 2" xfId="58744"/>
    <cellStyle name="Обычный 6 2 5 4 4 4" xfId="58745"/>
    <cellStyle name="Обычный 6 2 5 4 5" xfId="13979"/>
    <cellStyle name="Обычный 6 2 5 4 5 2" xfId="58746"/>
    <cellStyle name="Обычный 6 2 5 4 6" xfId="13980"/>
    <cellStyle name="Обычный 6 2 5 4 6 2" xfId="58747"/>
    <cellStyle name="Обычный 6 2 5 4 7" xfId="13981"/>
    <cellStyle name="Обычный 6 2 5 4 7 2" xfId="58748"/>
    <cellStyle name="Обычный 6 2 5 4 8" xfId="13982"/>
    <cellStyle name="Обычный 6 2 5 4 8 2" xfId="58749"/>
    <cellStyle name="Обычный 6 2 5 4 9" xfId="13983"/>
    <cellStyle name="Обычный 6 2 5 4 9 2" xfId="58750"/>
    <cellStyle name="Обычный 6 2 5 4_Лист1" xfId="58751"/>
    <cellStyle name="Обычный 6 2 5 5" xfId="13984"/>
    <cellStyle name="Обычный 6 2 5 5 2" xfId="13985"/>
    <cellStyle name="Обычный 6 2 5 5 2 2" xfId="13986"/>
    <cellStyle name="Обычный 6 2 5 5 2 2 2" xfId="58752"/>
    <cellStyle name="Обычный 6 2 5 5 2 2 2 2" xfId="58753"/>
    <cellStyle name="Обычный 6 2 5 5 2 2 3" xfId="58754"/>
    <cellStyle name="Обычный 6 2 5 5 2 3" xfId="13987"/>
    <cellStyle name="Обычный 6 2 5 5 2 3 2" xfId="58755"/>
    <cellStyle name="Обычный 6 2 5 5 2 4" xfId="58756"/>
    <cellStyle name="Обычный 6 2 5 5 2_НВВ РСК 2019 (II пол) МАКС" xfId="58757"/>
    <cellStyle name="Обычный 6 2 5 5 3" xfId="13988"/>
    <cellStyle name="Обычный 6 2 5 5 3 2" xfId="13989"/>
    <cellStyle name="Обычный 6 2 5 5 3 2 2" xfId="58758"/>
    <cellStyle name="Обычный 6 2 5 5 3 3" xfId="13990"/>
    <cellStyle name="Обычный 6 2 5 5 3 3 2" xfId="58759"/>
    <cellStyle name="Обычный 6 2 5 5 3 4" xfId="58760"/>
    <cellStyle name="Обычный 6 2 5 5 4" xfId="13991"/>
    <cellStyle name="Обычный 6 2 5 5 4 2" xfId="58761"/>
    <cellStyle name="Обычный 6 2 5 5 5" xfId="13992"/>
    <cellStyle name="Обычный 6 2 5 5 5 2" xfId="58762"/>
    <cellStyle name="Обычный 6 2 5 5 6" xfId="13993"/>
    <cellStyle name="Обычный 6 2 5 5 6 2" xfId="58763"/>
    <cellStyle name="Обычный 6 2 5 5 7" xfId="35669"/>
    <cellStyle name="Обычный 6 2 5 5 7 2" xfId="58764"/>
    <cellStyle name="Обычный 6 2 5 5 8" xfId="35670"/>
    <cellStyle name="Обычный 6 2 5 5 8 2" xfId="58765"/>
    <cellStyle name="Обычный 6 2 5 5 9" xfId="58766"/>
    <cellStyle name="Обычный 6 2 5 5_Лист1" xfId="58767"/>
    <cellStyle name="Обычный 6 2 5 6" xfId="13994"/>
    <cellStyle name="Обычный 6 2 5 6 2" xfId="13995"/>
    <cellStyle name="Обычный 6 2 5 6 2 2" xfId="58768"/>
    <cellStyle name="Обычный 6 2 5 6 2 2 2" xfId="58769"/>
    <cellStyle name="Обычный 6 2 5 6 2 3" xfId="58770"/>
    <cellStyle name="Обычный 6 2 5 6 3" xfId="13996"/>
    <cellStyle name="Обычный 6 2 5 6 3 2" xfId="58771"/>
    <cellStyle name="Обычный 6 2 5 6 4" xfId="58772"/>
    <cellStyle name="Обычный 6 2 5 6_НВВ РСК 2019 (II пол) МАКС" xfId="58773"/>
    <cellStyle name="Обычный 6 2 5 7" xfId="13997"/>
    <cellStyle name="Обычный 6 2 5 7 2" xfId="13998"/>
    <cellStyle name="Обычный 6 2 5 7 2 2" xfId="58774"/>
    <cellStyle name="Обычный 6 2 5 7 3" xfId="13999"/>
    <cellStyle name="Обычный 6 2 5 7 3 2" xfId="58775"/>
    <cellStyle name="Обычный 6 2 5 7 4" xfId="58776"/>
    <cellStyle name="Обычный 6 2 5 8" xfId="14000"/>
    <cellStyle name="Обычный 6 2 5 8 2" xfId="58777"/>
    <cellStyle name="Обычный 6 2 5 9" xfId="14001"/>
    <cellStyle name="Обычный 6 2 5 9 2" xfId="58778"/>
    <cellStyle name="Обычный 6 2 5_Лист1" xfId="58779"/>
    <cellStyle name="Обычный 6 2 6" xfId="14002"/>
    <cellStyle name="Обычный 6 2 6 10" xfId="14003"/>
    <cellStyle name="Обычный 6 2 6 10 2" xfId="58780"/>
    <cellStyle name="Обычный 6 2 6 11" xfId="14004"/>
    <cellStyle name="Обычный 6 2 6 11 2" xfId="58781"/>
    <cellStyle name="Обычный 6 2 6 12" xfId="35671"/>
    <cellStyle name="Обычный 6 2 6 13" xfId="35672"/>
    <cellStyle name="Обычный 6 2 6 2" xfId="14005"/>
    <cellStyle name="Обычный 6 2 6 2 10" xfId="35673"/>
    <cellStyle name="Обычный 6 2 6 2 11" xfId="35674"/>
    <cellStyle name="Обычный 6 2 6 2 2" xfId="14006"/>
    <cellStyle name="Обычный 6 2 6 2 2 2" xfId="14007"/>
    <cellStyle name="Обычный 6 2 6 2 2 2 2" xfId="14008"/>
    <cellStyle name="Обычный 6 2 6 2 2 2 2 2" xfId="58782"/>
    <cellStyle name="Обычный 6 2 6 2 2 2 2 2 2" xfId="58783"/>
    <cellStyle name="Обычный 6 2 6 2 2 2 2 3" xfId="58784"/>
    <cellStyle name="Обычный 6 2 6 2 2 2 3" xfId="14009"/>
    <cellStyle name="Обычный 6 2 6 2 2 2 3 2" xfId="58785"/>
    <cellStyle name="Обычный 6 2 6 2 2 2 4" xfId="58786"/>
    <cellStyle name="Обычный 6 2 6 2 2 2_НВВ РСК 2019 (II пол) МАКС" xfId="58787"/>
    <cellStyle name="Обычный 6 2 6 2 2 3" xfId="14010"/>
    <cellStyle name="Обычный 6 2 6 2 2 3 2" xfId="14011"/>
    <cellStyle name="Обычный 6 2 6 2 2 3 2 2" xfId="58788"/>
    <cellStyle name="Обычный 6 2 6 2 2 3 3" xfId="14012"/>
    <cellStyle name="Обычный 6 2 6 2 2 3 3 2" xfId="58789"/>
    <cellStyle name="Обычный 6 2 6 2 2 3 4" xfId="58790"/>
    <cellStyle name="Обычный 6 2 6 2 2 4" xfId="14013"/>
    <cellStyle name="Обычный 6 2 6 2 2 4 2" xfId="58791"/>
    <cellStyle name="Обычный 6 2 6 2 2 5" xfId="14014"/>
    <cellStyle name="Обычный 6 2 6 2 2 5 2" xfId="58792"/>
    <cellStyle name="Обычный 6 2 6 2 2 6" xfId="14015"/>
    <cellStyle name="Обычный 6 2 6 2 2 6 2" xfId="58793"/>
    <cellStyle name="Обычный 6 2 6 2 2 7" xfId="35675"/>
    <cellStyle name="Обычный 6 2 6 2 2 7 2" xfId="58794"/>
    <cellStyle name="Обычный 6 2 6 2 2 8" xfId="35676"/>
    <cellStyle name="Обычный 6 2 6 2 2 8 2" xfId="58795"/>
    <cellStyle name="Обычный 6 2 6 2 2 9" xfId="58796"/>
    <cellStyle name="Обычный 6 2 6 2 2_Лист1" xfId="58797"/>
    <cellStyle name="Обычный 6 2 6 2 3" xfId="14016"/>
    <cellStyle name="Обычный 6 2 6 2 3 2" xfId="14017"/>
    <cellStyle name="Обычный 6 2 6 2 3 2 2" xfId="58798"/>
    <cellStyle name="Обычный 6 2 6 2 3 2 2 2" xfId="58799"/>
    <cellStyle name="Обычный 6 2 6 2 3 2 3" xfId="58800"/>
    <cellStyle name="Обычный 6 2 6 2 3 3" xfId="14018"/>
    <cellStyle name="Обычный 6 2 6 2 3 3 2" xfId="58801"/>
    <cellStyle name="Обычный 6 2 6 2 3 4" xfId="58802"/>
    <cellStyle name="Обычный 6 2 6 2 3_НВВ РСК 2019 (II пол) МАКС" xfId="58803"/>
    <cellStyle name="Обычный 6 2 6 2 4" xfId="14019"/>
    <cellStyle name="Обычный 6 2 6 2 4 2" xfId="14020"/>
    <cellStyle name="Обычный 6 2 6 2 4 2 2" xfId="58804"/>
    <cellStyle name="Обычный 6 2 6 2 4 3" xfId="14021"/>
    <cellStyle name="Обычный 6 2 6 2 4 3 2" xfId="58805"/>
    <cellStyle name="Обычный 6 2 6 2 4 4" xfId="58806"/>
    <cellStyle name="Обычный 6 2 6 2 5" xfId="14022"/>
    <cellStyle name="Обычный 6 2 6 2 5 2" xfId="58807"/>
    <cellStyle name="Обычный 6 2 6 2 6" xfId="14023"/>
    <cellStyle name="Обычный 6 2 6 2 6 2" xfId="58808"/>
    <cellStyle name="Обычный 6 2 6 2 7" xfId="14024"/>
    <cellStyle name="Обычный 6 2 6 2 7 2" xfId="58809"/>
    <cellStyle name="Обычный 6 2 6 2 8" xfId="14025"/>
    <cellStyle name="Обычный 6 2 6 2 8 2" xfId="58810"/>
    <cellStyle name="Обычный 6 2 6 2 9" xfId="14026"/>
    <cellStyle name="Обычный 6 2 6 2 9 2" xfId="58811"/>
    <cellStyle name="Обычный 6 2 6 2_Лист1" xfId="58812"/>
    <cellStyle name="Обычный 6 2 6 3" xfId="14027"/>
    <cellStyle name="Обычный 6 2 6 3 10" xfId="35677"/>
    <cellStyle name="Обычный 6 2 6 3 11" xfId="35678"/>
    <cellStyle name="Обычный 6 2 6 3 2" xfId="14028"/>
    <cellStyle name="Обычный 6 2 6 3 2 2" xfId="14029"/>
    <cellStyle name="Обычный 6 2 6 3 2 2 2" xfId="14030"/>
    <cellStyle name="Обычный 6 2 6 3 2 2 2 2" xfId="58813"/>
    <cellStyle name="Обычный 6 2 6 3 2 2 2 2 2" xfId="58814"/>
    <cellStyle name="Обычный 6 2 6 3 2 2 2 3" xfId="58815"/>
    <cellStyle name="Обычный 6 2 6 3 2 2 3" xfId="14031"/>
    <cellStyle name="Обычный 6 2 6 3 2 2 3 2" xfId="58816"/>
    <cellStyle name="Обычный 6 2 6 3 2 2 4" xfId="58817"/>
    <cellStyle name="Обычный 6 2 6 3 2 2_НВВ РСК 2019 (II пол) МАКС" xfId="58818"/>
    <cellStyle name="Обычный 6 2 6 3 2 3" xfId="14032"/>
    <cellStyle name="Обычный 6 2 6 3 2 3 2" xfId="14033"/>
    <cellStyle name="Обычный 6 2 6 3 2 3 2 2" xfId="58819"/>
    <cellStyle name="Обычный 6 2 6 3 2 3 3" xfId="14034"/>
    <cellStyle name="Обычный 6 2 6 3 2 3 3 2" xfId="58820"/>
    <cellStyle name="Обычный 6 2 6 3 2 3 4" xfId="58821"/>
    <cellStyle name="Обычный 6 2 6 3 2 4" xfId="14035"/>
    <cellStyle name="Обычный 6 2 6 3 2 4 2" xfId="58822"/>
    <cellStyle name="Обычный 6 2 6 3 2 5" xfId="14036"/>
    <cellStyle name="Обычный 6 2 6 3 2 5 2" xfId="58823"/>
    <cellStyle name="Обычный 6 2 6 3 2 6" xfId="14037"/>
    <cellStyle name="Обычный 6 2 6 3 2 6 2" xfId="58824"/>
    <cellStyle name="Обычный 6 2 6 3 2 7" xfId="35679"/>
    <cellStyle name="Обычный 6 2 6 3 2 7 2" xfId="58825"/>
    <cellStyle name="Обычный 6 2 6 3 2 8" xfId="35680"/>
    <cellStyle name="Обычный 6 2 6 3 2 8 2" xfId="58826"/>
    <cellStyle name="Обычный 6 2 6 3 2 9" xfId="58827"/>
    <cellStyle name="Обычный 6 2 6 3 2_Лист1" xfId="58828"/>
    <cellStyle name="Обычный 6 2 6 3 3" xfId="14038"/>
    <cellStyle name="Обычный 6 2 6 3 3 2" xfId="14039"/>
    <cellStyle name="Обычный 6 2 6 3 3 2 2" xfId="58829"/>
    <cellStyle name="Обычный 6 2 6 3 3 2 2 2" xfId="58830"/>
    <cellStyle name="Обычный 6 2 6 3 3 2 3" xfId="58831"/>
    <cellStyle name="Обычный 6 2 6 3 3 3" xfId="14040"/>
    <cellStyle name="Обычный 6 2 6 3 3 3 2" xfId="58832"/>
    <cellStyle name="Обычный 6 2 6 3 3 4" xfId="58833"/>
    <cellStyle name="Обычный 6 2 6 3 3_НВВ РСК 2019 (II пол) МАКС" xfId="58834"/>
    <cellStyle name="Обычный 6 2 6 3 4" xfId="14041"/>
    <cellStyle name="Обычный 6 2 6 3 4 2" xfId="14042"/>
    <cellStyle name="Обычный 6 2 6 3 4 2 2" xfId="58835"/>
    <cellStyle name="Обычный 6 2 6 3 4 3" xfId="14043"/>
    <cellStyle name="Обычный 6 2 6 3 4 3 2" xfId="58836"/>
    <cellStyle name="Обычный 6 2 6 3 4 4" xfId="58837"/>
    <cellStyle name="Обычный 6 2 6 3 5" xfId="14044"/>
    <cellStyle name="Обычный 6 2 6 3 5 2" xfId="58838"/>
    <cellStyle name="Обычный 6 2 6 3 6" xfId="14045"/>
    <cellStyle name="Обычный 6 2 6 3 6 2" xfId="58839"/>
    <cellStyle name="Обычный 6 2 6 3 7" xfId="14046"/>
    <cellStyle name="Обычный 6 2 6 3 7 2" xfId="58840"/>
    <cellStyle name="Обычный 6 2 6 3 8" xfId="14047"/>
    <cellStyle name="Обычный 6 2 6 3 8 2" xfId="58841"/>
    <cellStyle name="Обычный 6 2 6 3 9" xfId="14048"/>
    <cellStyle name="Обычный 6 2 6 3 9 2" xfId="58842"/>
    <cellStyle name="Обычный 6 2 6 3_Лист1" xfId="58843"/>
    <cellStyle name="Обычный 6 2 6 4" xfId="14049"/>
    <cellStyle name="Обычный 6 2 6 4 2" xfId="14050"/>
    <cellStyle name="Обычный 6 2 6 4 2 2" xfId="14051"/>
    <cellStyle name="Обычный 6 2 6 4 2 2 2" xfId="58844"/>
    <cellStyle name="Обычный 6 2 6 4 2 2 2 2" xfId="58845"/>
    <cellStyle name="Обычный 6 2 6 4 2 2 3" xfId="58846"/>
    <cellStyle name="Обычный 6 2 6 4 2 3" xfId="14052"/>
    <cellStyle name="Обычный 6 2 6 4 2 3 2" xfId="58847"/>
    <cellStyle name="Обычный 6 2 6 4 2 4" xfId="58848"/>
    <cellStyle name="Обычный 6 2 6 4 2_НВВ РСК 2019 (II пол) МАКС" xfId="58849"/>
    <cellStyle name="Обычный 6 2 6 4 3" xfId="14053"/>
    <cellStyle name="Обычный 6 2 6 4 3 2" xfId="14054"/>
    <cellStyle name="Обычный 6 2 6 4 3 2 2" xfId="58850"/>
    <cellStyle name="Обычный 6 2 6 4 3 3" xfId="14055"/>
    <cellStyle name="Обычный 6 2 6 4 3 3 2" xfId="58851"/>
    <cellStyle name="Обычный 6 2 6 4 3 4" xfId="58852"/>
    <cellStyle name="Обычный 6 2 6 4 4" xfId="14056"/>
    <cellStyle name="Обычный 6 2 6 4 4 2" xfId="58853"/>
    <cellStyle name="Обычный 6 2 6 4 5" xfId="14057"/>
    <cellStyle name="Обычный 6 2 6 4 5 2" xfId="58854"/>
    <cellStyle name="Обычный 6 2 6 4 6" xfId="14058"/>
    <cellStyle name="Обычный 6 2 6 4 6 2" xfId="58855"/>
    <cellStyle name="Обычный 6 2 6 4 7" xfId="35681"/>
    <cellStyle name="Обычный 6 2 6 4 7 2" xfId="58856"/>
    <cellStyle name="Обычный 6 2 6 4 8" xfId="35682"/>
    <cellStyle name="Обычный 6 2 6 4 8 2" xfId="58857"/>
    <cellStyle name="Обычный 6 2 6 4 9" xfId="58858"/>
    <cellStyle name="Обычный 6 2 6 4_Лист1" xfId="58859"/>
    <cellStyle name="Обычный 6 2 6 5" xfId="14059"/>
    <cellStyle name="Обычный 6 2 6 5 2" xfId="14060"/>
    <cellStyle name="Обычный 6 2 6 5 2 2" xfId="58860"/>
    <cellStyle name="Обычный 6 2 6 5 2 2 2" xfId="58861"/>
    <cellStyle name="Обычный 6 2 6 5 2 3" xfId="58862"/>
    <cellStyle name="Обычный 6 2 6 5 3" xfId="14061"/>
    <cellStyle name="Обычный 6 2 6 5 3 2" xfId="58863"/>
    <cellStyle name="Обычный 6 2 6 5 4" xfId="58864"/>
    <cellStyle name="Обычный 6 2 6 5_НВВ РСК 2019 (II пол) МАКС" xfId="58865"/>
    <cellStyle name="Обычный 6 2 6 6" xfId="14062"/>
    <cellStyle name="Обычный 6 2 6 6 2" xfId="14063"/>
    <cellStyle name="Обычный 6 2 6 6 2 2" xfId="58866"/>
    <cellStyle name="Обычный 6 2 6 6 3" xfId="14064"/>
    <cellStyle name="Обычный 6 2 6 6 3 2" xfId="58867"/>
    <cellStyle name="Обычный 6 2 6 6 4" xfId="58868"/>
    <cellStyle name="Обычный 6 2 6 7" xfId="14065"/>
    <cellStyle name="Обычный 6 2 6 7 2" xfId="58869"/>
    <cellStyle name="Обычный 6 2 6 8" xfId="14066"/>
    <cellStyle name="Обычный 6 2 6 8 2" xfId="58870"/>
    <cellStyle name="Обычный 6 2 6 9" xfId="14067"/>
    <cellStyle name="Обычный 6 2 6 9 2" xfId="58871"/>
    <cellStyle name="Обычный 6 2 6_Лист1" xfId="58872"/>
    <cellStyle name="Обычный 6 2 7" xfId="14068"/>
    <cellStyle name="Обычный 6 2 7 10" xfId="35683"/>
    <cellStyle name="Обычный 6 2 7 11" xfId="35684"/>
    <cellStyle name="Обычный 6 2 7 2" xfId="14069"/>
    <cellStyle name="Обычный 6 2 7 2 2" xfId="14070"/>
    <cellStyle name="Обычный 6 2 7 2 2 2" xfId="14071"/>
    <cellStyle name="Обычный 6 2 7 2 2 2 2" xfId="58873"/>
    <cellStyle name="Обычный 6 2 7 2 2 2 2 2" xfId="58874"/>
    <cellStyle name="Обычный 6 2 7 2 2 2 3" xfId="58875"/>
    <cellStyle name="Обычный 6 2 7 2 2 3" xfId="14072"/>
    <cellStyle name="Обычный 6 2 7 2 2 3 2" xfId="58876"/>
    <cellStyle name="Обычный 6 2 7 2 2 4" xfId="58877"/>
    <cellStyle name="Обычный 6 2 7 2 2_НВВ РСК 2019 (II пол) МАКС" xfId="58878"/>
    <cellStyle name="Обычный 6 2 7 2 3" xfId="14073"/>
    <cellStyle name="Обычный 6 2 7 2 3 2" xfId="14074"/>
    <cellStyle name="Обычный 6 2 7 2 3 2 2" xfId="58879"/>
    <cellStyle name="Обычный 6 2 7 2 3 3" xfId="14075"/>
    <cellStyle name="Обычный 6 2 7 2 3 3 2" xfId="58880"/>
    <cellStyle name="Обычный 6 2 7 2 3 4" xfId="58881"/>
    <cellStyle name="Обычный 6 2 7 2 4" xfId="14076"/>
    <cellStyle name="Обычный 6 2 7 2 4 2" xfId="58882"/>
    <cellStyle name="Обычный 6 2 7 2 5" xfId="14077"/>
    <cellStyle name="Обычный 6 2 7 2 5 2" xfId="58883"/>
    <cellStyle name="Обычный 6 2 7 2 6" xfId="14078"/>
    <cellStyle name="Обычный 6 2 7 2 6 2" xfId="58884"/>
    <cellStyle name="Обычный 6 2 7 2 7" xfId="35685"/>
    <cellStyle name="Обычный 6 2 7 2 7 2" xfId="58885"/>
    <cellStyle name="Обычный 6 2 7 2 8" xfId="35686"/>
    <cellStyle name="Обычный 6 2 7 2 8 2" xfId="58886"/>
    <cellStyle name="Обычный 6 2 7 2 9" xfId="58887"/>
    <cellStyle name="Обычный 6 2 7 2_Лист1" xfId="58888"/>
    <cellStyle name="Обычный 6 2 7 3" xfId="14079"/>
    <cellStyle name="Обычный 6 2 7 3 2" xfId="14080"/>
    <cellStyle name="Обычный 6 2 7 3 2 2" xfId="58889"/>
    <cellStyle name="Обычный 6 2 7 3 2 2 2" xfId="58890"/>
    <cellStyle name="Обычный 6 2 7 3 2 3" xfId="58891"/>
    <cellStyle name="Обычный 6 2 7 3 3" xfId="14081"/>
    <cellStyle name="Обычный 6 2 7 3 3 2" xfId="58892"/>
    <cellStyle name="Обычный 6 2 7 3 4" xfId="58893"/>
    <cellStyle name="Обычный 6 2 7 3_НВВ РСК 2019 (II пол) МАКС" xfId="58894"/>
    <cellStyle name="Обычный 6 2 7 4" xfId="14082"/>
    <cellStyle name="Обычный 6 2 7 4 2" xfId="14083"/>
    <cellStyle name="Обычный 6 2 7 4 2 2" xfId="58895"/>
    <cellStyle name="Обычный 6 2 7 4 3" xfId="14084"/>
    <cellStyle name="Обычный 6 2 7 4 3 2" xfId="58896"/>
    <cellStyle name="Обычный 6 2 7 4 4" xfId="58897"/>
    <cellStyle name="Обычный 6 2 7 5" xfId="14085"/>
    <cellStyle name="Обычный 6 2 7 5 2" xfId="58898"/>
    <cellStyle name="Обычный 6 2 7 6" xfId="14086"/>
    <cellStyle name="Обычный 6 2 7 6 2" xfId="58899"/>
    <cellStyle name="Обычный 6 2 7 7" xfId="14087"/>
    <cellStyle name="Обычный 6 2 7 7 2" xfId="58900"/>
    <cellStyle name="Обычный 6 2 7 8" xfId="14088"/>
    <cellStyle name="Обычный 6 2 7 8 2" xfId="58901"/>
    <cellStyle name="Обычный 6 2 7 9" xfId="14089"/>
    <cellStyle name="Обычный 6 2 7 9 2" xfId="58902"/>
    <cellStyle name="Обычный 6 2 7_Лист1" xfId="58903"/>
    <cellStyle name="Обычный 6 2 8" xfId="14090"/>
    <cellStyle name="Обычный 6 2 8 10" xfId="35687"/>
    <cellStyle name="Обычный 6 2 8 11" xfId="35688"/>
    <cellStyle name="Обычный 6 2 8 2" xfId="14091"/>
    <cellStyle name="Обычный 6 2 8 2 2" xfId="14092"/>
    <cellStyle name="Обычный 6 2 8 2 2 2" xfId="14093"/>
    <cellStyle name="Обычный 6 2 8 2 2 2 2" xfId="58904"/>
    <cellStyle name="Обычный 6 2 8 2 2 2 2 2" xfId="58905"/>
    <cellStyle name="Обычный 6 2 8 2 2 2 3" xfId="58906"/>
    <cellStyle name="Обычный 6 2 8 2 2 3" xfId="14094"/>
    <cellStyle name="Обычный 6 2 8 2 2 3 2" xfId="58907"/>
    <cellStyle name="Обычный 6 2 8 2 2 4" xfId="58908"/>
    <cellStyle name="Обычный 6 2 8 2 2_НВВ РСК 2019 (II пол) МАКС" xfId="58909"/>
    <cellStyle name="Обычный 6 2 8 2 3" xfId="14095"/>
    <cellStyle name="Обычный 6 2 8 2 3 2" xfId="14096"/>
    <cellStyle name="Обычный 6 2 8 2 3 2 2" xfId="58910"/>
    <cellStyle name="Обычный 6 2 8 2 3 3" xfId="14097"/>
    <cellStyle name="Обычный 6 2 8 2 3 3 2" xfId="58911"/>
    <cellStyle name="Обычный 6 2 8 2 3 4" xfId="58912"/>
    <cellStyle name="Обычный 6 2 8 2 4" xfId="14098"/>
    <cellStyle name="Обычный 6 2 8 2 4 2" xfId="58913"/>
    <cellStyle name="Обычный 6 2 8 2 5" xfId="14099"/>
    <cellStyle name="Обычный 6 2 8 2 5 2" xfId="58914"/>
    <cellStyle name="Обычный 6 2 8 2 6" xfId="14100"/>
    <cellStyle name="Обычный 6 2 8 2 6 2" xfId="58915"/>
    <cellStyle name="Обычный 6 2 8 2 7" xfId="35689"/>
    <cellStyle name="Обычный 6 2 8 2 7 2" xfId="58916"/>
    <cellStyle name="Обычный 6 2 8 2 8" xfId="35690"/>
    <cellStyle name="Обычный 6 2 8 2 8 2" xfId="58917"/>
    <cellStyle name="Обычный 6 2 8 2 9" xfId="58918"/>
    <cellStyle name="Обычный 6 2 8 2_Лист1" xfId="58919"/>
    <cellStyle name="Обычный 6 2 8 3" xfId="14101"/>
    <cellStyle name="Обычный 6 2 8 3 2" xfId="14102"/>
    <cellStyle name="Обычный 6 2 8 3 2 2" xfId="58920"/>
    <cellStyle name="Обычный 6 2 8 3 2 2 2" xfId="58921"/>
    <cellStyle name="Обычный 6 2 8 3 2 3" xfId="58922"/>
    <cellStyle name="Обычный 6 2 8 3 3" xfId="14103"/>
    <cellStyle name="Обычный 6 2 8 3 3 2" xfId="58923"/>
    <cellStyle name="Обычный 6 2 8 3 4" xfId="58924"/>
    <cellStyle name="Обычный 6 2 8 3_НВВ РСК 2019 (II пол) МАКС" xfId="58925"/>
    <cellStyle name="Обычный 6 2 8 4" xfId="14104"/>
    <cellStyle name="Обычный 6 2 8 4 2" xfId="14105"/>
    <cellStyle name="Обычный 6 2 8 4 2 2" xfId="58926"/>
    <cellStyle name="Обычный 6 2 8 4 3" xfId="14106"/>
    <cellStyle name="Обычный 6 2 8 4 3 2" xfId="58927"/>
    <cellStyle name="Обычный 6 2 8 4 4" xfId="58928"/>
    <cellStyle name="Обычный 6 2 8 5" xfId="14107"/>
    <cellStyle name="Обычный 6 2 8 5 2" xfId="58929"/>
    <cellStyle name="Обычный 6 2 8 6" xfId="14108"/>
    <cellStyle name="Обычный 6 2 8 6 2" xfId="58930"/>
    <cellStyle name="Обычный 6 2 8 7" xfId="14109"/>
    <cellStyle name="Обычный 6 2 8 7 2" xfId="58931"/>
    <cellStyle name="Обычный 6 2 8 8" xfId="14110"/>
    <cellStyle name="Обычный 6 2 8 8 2" xfId="58932"/>
    <cellStyle name="Обычный 6 2 8 9" xfId="14111"/>
    <cellStyle name="Обычный 6 2 8 9 2" xfId="58933"/>
    <cellStyle name="Обычный 6 2 8_Лист1" xfId="58934"/>
    <cellStyle name="Обычный 6 2 9" xfId="14112"/>
    <cellStyle name="Обычный 6 2 9 10" xfId="35691"/>
    <cellStyle name="Обычный 6 2 9 11" xfId="35692"/>
    <cellStyle name="Обычный 6 2 9 2" xfId="14113"/>
    <cellStyle name="Обычный 6 2 9 2 2" xfId="14114"/>
    <cellStyle name="Обычный 6 2 9 2 2 2" xfId="14115"/>
    <cellStyle name="Обычный 6 2 9 2 2 2 2" xfId="58935"/>
    <cellStyle name="Обычный 6 2 9 2 2 2 2 2" xfId="58936"/>
    <cellStyle name="Обычный 6 2 9 2 2 2 3" xfId="58937"/>
    <cellStyle name="Обычный 6 2 9 2 2 3" xfId="14116"/>
    <cellStyle name="Обычный 6 2 9 2 2 3 2" xfId="58938"/>
    <cellStyle name="Обычный 6 2 9 2 2 4" xfId="58939"/>
    <cellStyle name="Обычный 6 2 9 2 2_НВВ РСК 2019 (II пол) МАКС" xfId="58940"/>
    <cellStyle name="Обычный 6 2 9 2 3" xfId="14117"/>
    <cellStyle name="Обычный 6 2 9 2 3 2" xfId="14118"/>
    <cellStyle name="Обычный 6 2 9 2 3 2 2" xfId="58941"/>
    <cellStyle name="Обычный 6 2 9 2 3 3" xfId="14119"/>
    <cellStyle name="Обычный 6 2 9 2 3 3 2" xfId="58942"/>
    <cellStyle name="Обычный 6 2 9 2 3 4" xfId="58943"/>
    <cellStyle name="Обычный 6 2 9 2 4" xfId="14120"/>
    <cellStyle name="Обычный 6 2 9 2 4 2" xfId="58944"/>
    <cellStyle name="Обычный 6 2 9 2 5" xfId="14121"/>
    <cellStyle name="Обычный 6 2 9 2 5 2" xfId="58945"/>
    <cellStyle name="Обычный 6 2 9 2 6" xfId="14122"/>
    <cellStyle name="Обычный 6 2 9 2 6 2" xfId="58946"/>
    <cellStyle name="Обычный 6 2 9 2 7" xfId="35693"/>
    <cellStyle name="Обычный 6 2 9 2 7 2" xfId="58947"/>
    <cellStyle name="Обычный 6 2 9 2 8" xfId="35694"/>
    <cellStyle name="Обычный 6 2 9 2 8 2" xfId="58948"/>
    <cellStyle name="Обычный 6 2 9 2 9" xfId="58949"/>
    <cellStyle name="Обычный 6 2 9 2_Лист1" xfId="58950"/>
    <cellStyle name="Обычный 6 2 9 3" xfId="14123"/>
    <cellStyle name="Обычный 6 2 9 3 2" xfId="14124"/>
    <cellStyle name="Обычный 6 2 9 3 2 2" xfId="58951"/>
    <cellStyle name="Обычный 6 2 9 3 2 2 2" xfId="58952"/>
    <cellStyle name="Обычный 6 2 9 3 2 3" xfId="58953"/>
    <cellStyle name="Обычный 6 2 9 3 3" xfId="14125"/>
    <cellStyle name="Обычный 6 2 9 3 3 2" xfId="58954"/>
    <cellStyle name="Обычный 6 2 9 3 4" xfId="58955"/>
    <cellStyle name="Обычный 6 2 9 3_НВВ РСК 2019 (II пол) МАКС" xfId="58956"/>
    <cellStyle name="Обычный 6 2 9 4" xfId="14126"/>
    <cellStyle name="Обычный 6 2 9 4 2" xfId="14127"/>
    <cellStyle name="Обычный 6 2 9 4 2 2" xfId="58957"/>
    <cellStyle name="Обычный 6 2 9 4 3" xfId="14128"/>
    <cellStyle name="Обычный 6 2 9 4 3 2" xfId="58958"/>
    <cellStyle name="Обычный 6 2 9 4 4" xfId="58959"/>
    <cellStyle name="Обычный 6 2 9 5" xfId="14129"/>
    <cellStyle name="Обычный 6 2 9 5 2" xfId="58960"/>
    <cellStyle name="Обычный 6 2 9 6" xfId="14130"/>
    <cellStyle name="Обычный 6 2 9 6 2" xfId="58961"/>
    <cellStyle name="Обычный 6 2 9 7" xfId="14131"/>
    <cellStyle name="Обычный 6 2 9 7 2" xfId="58962"/>
    <cellStyle name="Обычный 6 2 9 8" xfId="14132"/>
    <cellStyle name="Обычный 6 2 9 8 2" xfId="58963"/>
    <cellStyle name="Обычный 6 2 9 9" xfId="14133"/>
    <cellStyle name="Обычный 6 2 9 9 2" xfId="58964"/>
    <cellStyle name="Обычный 6 2 9_Лист1" xfId="58965"/>
    <cellStyle name="Обычный 6 2_Лист1" xfId="58966"/>
    <cellStyle name="Обычный 6 3" xfId="14134"/>
    <cellStyle name="Обычный 6 3 10" xfId="35695"/>
    <cellStyle name="Обычный 6 3 11" xfId="35696"/>
    <cellStyle name="Обычный 6 3 2" xfId="14135"/>
    <cellStyle name="Обычный 6 3 2 10" xfId="14136"/>
    <cellStyle name="Обычный 6 3 2 10 2" xfId="58967"/>
    <cellStyle name="Обычный 6 3 2 11" xfId="14137"/>
    <cellStyle name="Обычный 6 3 2 11 2" xfId="58968"/>
    <cellStyle name="Обычный 6 3 2 12" xfId="35697"/>
    <cellStyle name="Обычный 6 3 2 13" xfId="35698"/>
    <cellStyle name="Обычный 6 3 2 2" xfId="14138"/>
    <cellStyle name="Обычный 6 3 2 2 10" xfId="35699"/>
    <cellStyle name="Обычный 6 3 2 2 11" xfId="35700"/>
    <cellStyle name="Обычный 6 3 2 2 2" xfId="14139"/>
    <cellStyle name="Обычный 6 3 2 2 2 2" xfId="14140"/>
    <cellStyle name="Обычный 6 3 2 2 2 2 2" xfId="14141"/>
    <cellStyle name="Обычный 6 3 2 2 2 2 2 2" xfId="58969"/>
    <cellStyle name="Обычный 6 3 2 2 2 2 2 2 2" xfId="58970"/>
    <cellStyle name="Обычный 6 3 2 2 2 2 2 3" xfId="58971"/>
    <cellStyle name="Обычный 6 3 2 2 2 2 3" xfId="14142"/>
    <cellStyle name="Обычный 6 3 2 2 2 2 3 2" xfId="58972"/>
    <cellStyle name="Обычный 6 3 2 2 2 2 4" xfId="58973"/>
    <cellStyle name="Обычный 6 3 2 2 2 2_НВВ РСК 2019 (II пол) МАКС" xfId="58974"/>
    <cellStyle name="Обычный 6 3 2 2 2 3" xfId="14143"/>
    <cellStyle name="Обычный 6 3 2 2 2 3 2" xfId="14144"/>
    <cellStyle name="Обычный 6 3 2 2 2 3 2 2" xfId="58975"/>
    <cellStyle name="Обычный 6 3 2 2 2 3 3" xfId="14145"/>
    <cellStyle name="Обычный 6 3 2 2 2 3 3 2" xfId="58976"/>
    <cellStyle name="Обычный 6 3 2 2 2 3 4" xfId="58977"/>
    <cellStyle name="Обычный 6 3 2 2 2 4" xfId="14146"/>
    <cellStyle name="Обычный 6 3 2 2 2 4 2" xfId="58978"/>
    <cellStyle name="Обычный 6 3 2 2 2 5" xfId="14147"/>
    <cellStyle name="Обычный 6 3 2 2 2 5 2" xfId="58979"/>
    <cellStyle name="Обычный 6 3 2 2 2 6" xfId="14148"/>
    <cellStyle name="Обычный 6 3 2 2 2 6 2" xfId="58980"/>
    <cellStyle name="Обычный 6 3 2 2 2 7" xfId="35701"/>
    <cellStyle name="Обычный 6 3 2 2 2 7 2" xfId="58981"/>
    <cellStyle name="Обычный 6 3 2 2 2 8" xfId="35702"/>
    <cellStyle name="Обычный 6 3 2 2 2 8 2" xfId="58982"/>
    <cellStyle name="Обычный 6 3 2 2 2 9" xfId="58983"/>
    <cellStyle name="Обычный 6 3 2 2 2_Лист1" xfId="58984"/>
    <cellStyle name="Обычный 6 3 2 2 3" xfId="14149"/>
    <cellStyle name="Обычный 6 3 2 2 3 2" xfId="14150"/>
    <cellStyle name="Обычный 6 3 2 2 3 2 2" xfId="58985"/>
    <cellStyle name="Обычный 6 3 2 2 3 2 2 2" xfId="58986"/>
    <cellStyle name="Обычный 6 3 2 2 3 2 3" xfId="58987"/>
    <cellStyle name="Обычный 6 3 2 2 3 3" xfId="14151"/>
    <cellStyle name="Обычный 6 3 2 2 3 3 2" xfId="58988"/>
    <cellStyle name="Обычный 6 3 2 2 3 4" xfId="58989"/>
    <cellStyle name="Обычный 6 3 2 2 3_НВВ РСК 2019 (II пол) МАКС" xfId="58990"/>
    <cellStyle name="Обычный 6 3 2 2 4" xfId="14152"/>
    <cellStyle name="Обычный 6 3 2 2 4 2" xfId="14153"/>
    <cellStyle name="Обычный 6 3 2 2 4 2 2" xfId="58991"/>
    <cellStyle name="Обычный 6 3 2 2 4 3" xfId="14154"/>
    <cellStyle name="Обычный 6 3 2 2 4 3 2" xfId="58992"/>
    <cellStyle name="Обычный 6 3 2 2 4 4" xfId="58993"/>
    <cellStyle name="Обычный 6 3 2 2 5" xfId="14155"/>
    <cellStyle name="Обычный 6 3 2 2 5 2" xfId="58994"/>
    <cellStyle name="Обычный 6 3 2 2 6" xfId="14156"/>
    <cellStyle name="Обычный 6 3 2 2 6 2" xfId="58995"/>
    <cellStyle name="Обычный 6 3 2 2 7" xfId="14157"/>
    <cellStyle name="Обычный 6 3 2 2 7 2" xfId="58996"/>
    <cellStyle name="Обычный 6 3 2 2 8" xfId="14158"/>
    <cellStyle name="Обычный 6 3 2 2 8 2" xfId="58997"/>
    <cellStyle name="Обычный 6 3 2 2 9" xfId="14159"/>
    <cellStyle name="Обычный 6 3 2 2 9 2" xfId="58998"/>
    <cellStyle name="Обычный 6 3 2 2_Лист1" xfId="58999"/>
    <cellStyle name="Обычный 6 3 2 3" xfId="14160"/>
    <cellStyle name="Обычный 6 3 2 3 10" xfId="35703"/>
    <cellStyle name="Обычный 6 3 2 3 11" xfId="35704"/>
    <cellStyle name="Обычный 6 3 2 3 2" xfId="14161"/>
    <cellStyle name="Обычный 6 3 2 3 2 2" xfId="14162"/>
    <cellStyle name="Обычный 6 3 2 3 2 2 2" xfId="14163"/>
    <cellStyle name="Обычный 6 3 2 3 2 2 2 2" xfId="59000"/>
    <cellStyle name="Обычный 6 3 2 3 2 2 2 2 2" xfId="59001"/>
    <cellStyle name="Обычный 6 3 2 3 2 2 2 3" xfId="59002"/>
    <cellStyle name="Обычный 6 3 2 3 2 2 3" xfId="14164"/>
    <cellStyle name="Обычный 6 3 2 3 2 2 3 2" xfId="59003"/>
    <cellStyle name="Обычный 6 3 2 3 2 2 4" xfId="59004"/>
    <cellStyle name="Обычный 6 3 2 3 2 2_НВВ РСК 2019 (II пол) МАКС" xfId="59005"/>
    <cellStyle name="Обычный 6 3 2 3 2 3" xfId="14165"/>
    <cellStyle name="Обычный 6 3 2 3 2 3 2" xfId="14166"/>
    <cellStyle name="Обычный 6 3 2 3 2 3 2 2" xfId="59006"/>
    <cellStyle name="Обычный 6 3 2 3 2 3 3" xfId="14167"/>
    <cellStyle name="Обычный 6 3 2 3 2 3 3 2" xfId="59007"/>
    <cellStyle name="Обычный 6 3 2 3 2 3 4" xfId="59008"/>
    <cellStyle name="Обычный 6 3 2 3 2 4" xfId="14168"/>
    <cellStyle name="Обычный 6 3 2 3 2 4 2" xfId="59009"/>
    <cellStyle name="Обычный 6 3 2 3 2 5" xfId="14169"/>
    <cellStyle name="Обычный 6 3 2 3 2 5 2" xfId="59010"/>
    <cellStyle name="Обычный 6 3 2 3 2 6" xfId="14170"/>
    <cellStyle name="Обычный 6 3 2 3 2 6 2" xfId="59011"/>
    <cellStyle name="Обычный 6 3 2 3 2 7" xfId="35705"/>
    <cellStyle name="Обычный 6 3 2 3 2 7 2" xfId="59012"/>
    <cellStyle name="Обычный 6 3 2 3 2 8" xfId="35706"/>
    <cellStyle name="Обычный 6 3 2 3 2 8 2" xfId="59013"/>
    <cellStyle name="Обычный 6 3 2 3 2 9" xfId="59014"/>
    <cellStyle name="Обычный 6 3 2 3 2_Лист1" xfId="59015"/>
    <cellStyle name="Обычный 6 3 2 3 3" xfId="14171"/>
    <cellStyle name="Обычный 6 3 2 3 3 2" xfId="14172"/>
    <cellStyle name="Обычный 6 3 2 3 3 2 2" xfId="59016"/>
    <cellStyle name="Обычный 6 3 2 3 3 2 2 2" xfId="59017"/>
    <cellStyle name="Обычный 6 3 2 3 3 2 3" xfId="59018"/>
    <cellStyle name="Обычный 6 3 2 3 3 3" xfId="14173"/>
    <cellStyle name="Обычный 6 3 2 3 3 3 2" xfId="59019"/>
    <cellStyle name="Обычный 6 3 2 3 3 4" xfId="59020"/>
    <cellStyle name="Обычный 6 3 2 3 3_НВВ РСК 2019 (II пол) МАКС" xfId="59021"/>
    <cellStyle name="Обычный 6 3 2 3 4" xfId="14174"/>
    <cellStyle name="Обычный 6 3 2 3 4 2" xfId="14175"/>
    <cellStyle name="Обычный 6 3 2 3 4 2 2" xfId="59022"/>
    <cellStyle name="Обычный 6 3 2 3 4 3" xfId="14176"/>
    <cellStyle name="Обычный 6 3 2 3 4 3 2" xfId="59023"/>
    <cellStyle name="Обычный 6 3 2 3 4 4" xfId="59024"/>
    <cellStyle name="Обычный 6 3 2 3 5" xfId="14177"/>
    <cellStyle name="Обычный 6 3 2 3 5 2" xfId="59025"/>
    <cellStyle name="Обычный 6 3 2 3 6" xfId="14178"/>
    <cellStyle name="Обычный 6 3 2 3 6 2" xfId="59026"/>
    <cellStyle name="Обычный 6 3 2 3 7" xfId="14179"/>
    <cellStyle name="Обычный 6 3 2 3 7 2" xfId="59027"/>
    <cellStyle name="Обычный 6 3 2 3 8" xfId="14180"/>
    <cellStyle name="Обычный 6 3 2 3 8 2" xfId="59028"/>
    <cellStyle name="Обычный 6 3 2 3 9" xfId="14181"/>
    <cellStyle name="Обычный 6 3 2 3 9 2" xfId="59029"/>
    <cellStyle name="Обычный 6 3 2 3_Лист1" xfId="59030"/>
    <cellStyle name="Обычный 6 3 2 4" xfId="14182"/>
    <cellStyle name="Обычный 6 3 2 4 2" xfId="14183"/>
    <cellStyle name="Обычный 6 3 2 4 2 2" xfId="14184"/>
    <cellStyle name="Обычный 6 3 2 4 2 2 2" xfId="59031"/>
    <cellStyle name="Обычный 6 3 2 4 2 2 2 2" xfId="59032"/>
    <cellStyle name="Обычный 6 3 2 4 2 2 3" xfId="59033"/>
    <cellStyle name="Обычный 6 3 2 4 2 3" xfId="14185"/>
    <cellStyle name="Обычный 6 3 2 4 2 3 2" xfId="59034"/>
    <cellStyle name="Обычный 6 3 2 4 2 4" xfId="59035"/>
    <cellStyle name="Обычный 6 3 2 4 2_НВВ РСК 2019 (II пол) МАКС" xfId="59036"/>
    <cellStyle name="Обычный 6 3 2 4 3" xfId="14186"/>
    <cellStyle name="Обычный 6 3 2 4 3 2" xfId="14187"/>
    <cellStyle name="Обычный 6 3 2 4 3 2 2" xfId="59037"/>
    <cellStyle name="Обычный 6 3 2 4 3 3" xfId="14188"/>
    <cellStyle name="Обычный 6 3 2 4 3 3 2" xfId="59038"/>
    <cellStyle name="Обычный 6 3 2 4 3 4" xfId="59039"/>
    <cellStyle name="Обычный 6 3 2 4 4" xfId="14189"/>
    <cellStyle name="Обычный 6 3 2 4 4 2" xfId="59040"/>
    <cellStyle name="Обычный 6 3 2 4 5" xfId="14190"/>
    <cellStyle name="Обычный 6 3 2 4 5 2" xfId="59041"/>
    <cellStyle name="Обычный 6 3 2 4 6" xfId="14191"/>
    <cellStyle name="Обычный 6 3 2 4 6 2" xfId="59042"/>
    <cellStyle name="Обычный 6 3 2 4 7" xfId="35707"/>
    <cellStyle name="Обычный 6 3 2 4 7 2" xfId="59043"/>
    <cellStyle name="Обычный 6 3 2 4 8" xfId="35708"/>
    <cellStyle name="Обычный 6 3 2 4 8 2" xfId="59044"/>
    <cellStyle name="Обычный 6 3 2 4 9" xfId="59045"/>
    <cellStyle name="Обычный 6 3 2 4_Лист1" xfId="59046"/>
    <cellStyle name="Обычный 6 3 2 5" xfId="14192"/>
    <cellStyle name="Обычный 6 3 2 5 2" xfId="14193"/>
    <cellStyle name="Обычный 6 3 2 5 2 2" xfId="59047"/>
    <cellStyle name="Обычный 6 3 2 5 2 2 2" xfId="59048"/>
    <cellStyle name="Обычный 6 3 2 5 2 3" xfId="59049"/>
    <cellStyle name="Обычный 6 3 2 5 3" xfId="14194"/>
    <cellStyle name="Обычный 6 3 2 5 3 2" xfId="59050"/>
    <cellStyle name="Обычный 6 3 2 5 4" xfId="59051"/>
    <cellStyle name="Обычный 6 3 2 5_НВВ РСК 2019 (II пол) МАКС" xfId="59052"/>
    <cellStyle name="Обычный 6 3 2 6" xfId="14195"/>
    <cellStyle name="Обычный 6 3 2 6 2" xfId="14196"/>
    <cellStyle name="Обычный 6 3 2 6 2 2" xfId="59053"/>
    <cellStyle name="Обычный 6 3 2 6 3" xfId="14197"/>
    <cellStyle name="Обычный 6 3 2 6 3 2" xfId="59054"/>
    <cellStyle name="Обычный 6 3 2 6 4" xfId="59055"/>
    <cellStyle name="Обычный 6 3 2 7" xfId="14198"/>
    <cellStyle name="Обычный 6 3 2 7 2" xfId="59056"/>
    <cellStyle name="Обычный 6 3 2 8" xfId="14199"/>
    <cellStyle name="Обычный 6 3 2 8 2" xfId="59057"/>
    <cellStyle name="Обычный 6 3 2 9" xfId="14200"/>
    <cellStyle name="Обычный 6 3 2 9 2" xfId="59058"/>
    <cellStyle name="Обычный 6 3 2_Лист1" xfId="59059"/>
    <cellStyle name="Обычный 6 3 3" xfId="14201"/>
    <cellStyle name="Обычный 6 3 3 10" xfId="35709"/>
    <cellStyle name="Обычный 6 3 3 11" xfId="35710"/>
    <cellStyle name="Обычный 6 3 3 2" xfId="14202"/>
    <cellStyle name="Обычный 6 3 3 2 2" xfId="14203"/>
    <cellStyle name="Обычный 6 3 3 2 2 2" xfId="14204"/>
    <cellStyle name="Обычный 6 3 3 2 2 2 2" xfId="59060"/>
    <cellStyle name="Обычный 6 3 3 2 2 2 2 2" xfId="59061"/>
    <cellStyle name="Обычный 6 3 3 2 2 2 3" xfId="59062"/>
    <cellStyle name="Обычный 6 3 3 2 2 3" xfId="14205"/>
    <cellStyle name="Обычный 6 3 3 2 2 3 2" xfId="59063"/>
    <cellStyle name="Обычный 6 3 3 2 2 4" xfId="59064"/>
    <cellStyle name="Обычный 6 3 3 2 2_НВВ РСК 2019 (II пол) МАКС" xfId="59065"/>
    <cellStyle name="Обычный 6 3 3 2 3" xfId="14206"/>
    <cellStyle name="Обычный 6 3 3 2 3 2" xfId="14207"/>
    <cellStyle name="Обычный 6 3 3 2 3 2 2" xfId="59066"/>
    <cellStyle name="Обычный 6 3 3 2 3 3" xfId="14208"/>
    <cellStyle name="Обычный 6 3 3 2 3 3 2" xfId="59067"/>
    <cellStyle name="Обычный 6 3 3 2 3 4" xfId="59068"/>
    <cellStyle name="Обычный 6 3 3 2 4" xfId="14209"/>
    <cellStyle name="Обычный 6 3 3 2 4 2" xfId="59069"/>
    <cellStyle name="Обычный 6 3 3 2 5" xfId="14210"/>
    <cellStyle name="Обычный 6 3 3 2 5 2" xfId="59070"/>
    <cellStyle name="Обычный 6 3 3 2 6" xfId="14211"/>
    <cellStyle name="Обычный 6 3 3 2 6 2" xfId="59071"/>
    <cellStyle name="Обычный 6 3 3 2 7" xfId="35711"/>
    <cellStyle name="Обычный 6 3 3 2 7 2" xfId="59072"/>
    <cellStyle name="Обычный 6 3 3 2 8" xfId="35712"/>
    <cellStyle name="Обычный 6 3 3 2 8 2" xfId="59073"/>
    <cellStyle name="Обычный 6 3 3 2 9" xfId="59074"/>
    <cellStyle name="Обычный 6 3 3 2_Лист1" xfId="59075"/>
    <cellStyle name="Обычный 6 3 3 3" xfId="14212"/>
    <cellStyle name="Обычный 6 3 3 3 2" xfId="14213"/>
    <cellStyle name="Обычный 6 3 3 3 2 2" xfId="59076"/>
    <cellStyle name="Обычный 6 3 3 3 2 2 2" xfId="59077"/>
    <cellStyle name="Обычный 6 3 3 3 2 3" xfId="59078"/>
    <cellStyle name="Обычный 6 3 3 3 3" xfId="14214"/>
    <cellStyle name="Обычный 6 3 3 3 3 2" xfId="59079"/>
    <cellStyle name="Обычный 6 3 3 3 4" xfId="59080"/>
    <cellStyle name="Обычный 6 3 3 3_НВВ РСК 2019 (II пол) МАКС" xfId="59081"/>
    <cellStyle name="Обычный 6 3 3 4" xfId="14215"/>
    <cellStyle name="Обычный 6 3 3 4 2" xfId="14216"/>
    <cellStyle name="Обычный 6 3 3 4 2 2" xfId="59082"/>
    <cellStyle name="Обычный 6 3 3 4 3" xfId="14217"/>
    <cellStyle name="Обычный 6 3 3 4 3 2" xfId="59083"/>
    <cellStyle name="Обычный 6 3 3 4 4" xfId="59084"/>
    <cellStyle name="Обычный 6 3 3 5" xfId="14218"/>
    <cellStyle name="Обычный 6 3 3 5 2" xfId="59085"/>
    <cellStyle name="Обычный 6 3 3 6" xfId="14219"/>
    <cellStyle name="Обычный 6 3 3 6 2" xfId="59086"/>
    <cellStyle name="Обычный 6 3 3 7" xfId="14220"/>
    <cellStyle name="Обычный 6 3 3 7 2" xfId="59087"/>
    <cellStyle name="Обычный 6 3 3 8" xfId="14221"/>
    <cellStyle name="Обычный 6 3 3 8 2" xfId="59088"/>
    <cellStyle name="Обычный 6 3 3 9" xfId="14222"/>
    <cellStyle name="Обычный 6 3 3 9 2" xfId="59089"/>
    <cellStyle name="Обычный 6 3 3_Лист1" xfId="59090"/>
    <cellStyle name="Обычный 6 3 4" xfId="14223"/>
    <cellStyle name="Обычный 6 3 4 10" xfId="35713"/>
    <cellStyle name="Обычный 6 3 4 11" xfId="35714"/>
    <cellStyle name="Обычный 6 3 4 2" xfId="14224"/>
    <cellStyle name="Обычный 6 3 4 2 2" xfId="14225"/>
    <cellStyle name="Обычный 6 3 4 2 2 2" xfId="14226"/>
    <cellStyle name="Обычный 6 3 4 2 2 2 2" xfId="59091"/>
    <cellStyle name="Обычный 6 3 4 2 2 2 2 2" xfId="59092"/>
    <cellStyle name="Обычный 6 3 4 2 2 2 3" xfId="59093"/>
    <cellStyle name="Обычный 6 3 4 2 2 3" xfId="14227"/>
    <cellStyle name="Обычный 6 3 4 2 2 3 2" xfId="59094"/>
    <cellStyle name="Обычный 6 3 4 2 2 4" xfId="59095"/>
    <cellStyle name="Обычный 6 3 4 2 2_НВВ РСК 2019 (II пол) МАКС" xfId="59096"/>
    <cellStyle name="Обычный 6 3 4 2 3" xfId="14228"/>
    <cellStyle name="Обычный 6 3 4 2 3 2" xfId="14229"/>
    <cellStyle name="Обычный 6 3 4 2 3 2 2" xfId="59097"/>
    <cellStyle name="Обычный 6 3 4 2 3 3" xfId="14230"/>
    <cellStyle name="Обычный 6 3 4 2 3 3 2" xfId="59098"/>
    <cellStyle name="Обычный 6 3 4 2 3 4" xfId="59099"/>
    <cellStyle name="Обычный 6 3 4 2 4" xfId="14231"/>
    <cellStyle name="Обычный 6 3 4 2 4 2" xfId="59100"/>
    <cellStyle name="Обычный 6 3 4 2 5" xfId="14232"/>
    <cellStyle name="Обычный 6 3 4 2 5 2" xfId="59101"/>
    <cellStyle name="Обычный 6 3 4 2 6" xfId="14233"/>
    <cellStyle name="Обычный 6 3 4 2 6 2" xfId="59102"/>
    <cellStyle name="Обычный 6 3 4 2 7" xfId="35715"/>
    <cellStyle name="Обычный 6 3 4 2 7 2" xfId="59103"/>
    <cellStyle name="Обычный 6 3 4 2 8" xfId="35716"/>
    <cellStyle name="Обычный 6 3 4 2 8 2" xfId="59104"/>
    <cellStyle name="Обычный 6 3 4 2 9" xfId="59105"/>
    <cellStyle name="Обычный 6 3 4 2_Лист1" xfId="59106"/>
    <cellStyle name="Обычный 6 3 4 3" xfId="14234"/>
    <cellStyle name="Обычный 6 3 4 3 2" xfId="14235"/>
    <cellStyle name="Обычный 6 3 4 3 2 2" xfId="59107"/>
    <cellStyle name="Обычный 6 3 4 3 2 2 2" xfId="59108"/>
    <cellStyle name="Обычный 6 3 4 3 2 3" xfId="59109"/>
    <cellStyle name="Обычный 6 3 4 3 3" xfId="14236"/>
    <cellStyle name="Обычный 6 3 4 3 3 2" xfId="59110"/>
    <cellStyle name="Обычный 6 3 4 3 4" xfId="59111"/>
    <cellStyle name="Обычный 6 3 4 3_НВВ РСК 2019 (II пол) МАКС" xfId="59112"/>
    <cellStyle name="Обычный 6 3 4 4" xfId="14237"/>
    <cellStyle name="Обычный 6 3 4 4 2" xfId="14238"/>
    <cellStyle name="Обычный 6 3 4 4 2 2" xfId="59113"/>
    <cellStyle name="Обычный 6 3 4 4 3" xfId="14239"/>
    <cellStyle name="Обычный 6 3 4 4 3 2" xfId="59114"/>
    <cellStyle name="Обычный 6 3 4 4 4" xfId="59115"/>
    <cellStyle name="Обычный 6 3 4 5" xfId="14240"/>
    <cellStyle name="Обычный 6 3 4 5 2" xfId="59116"/>
    <cellStyle name="Обычный 6 3 4 6" xfId="14241"/>
    <cellStyle name="Обычный 6 3 4 6 2" xfId="59117"/>
    <cellStyle name="Обычный 6 3 4 7" xfId="14242"/>
    <cellStyle name="Обычный 6 3 4 7 2" xfId="59118"/>
    <cellStyle name="Обычный 6 3 4 8" xfId="14243"/>
    <cellStyle name="Обычный 6 3 4 8 2" xfId="59119"/>
    <cellStyle name="Обычный 6 3 4 9" xfId="14244"/>
    <cellStyle name="Обычный 6 3 4 9 2" xfId="59120"/>
    <cellStyle name="Обычный 6 3 4_Лист1" xfId="59121"/>
    <cellStyle name="Обычный 6 3 5" xfId="14245"/>
    <cellStyle name="Обычный 6 3 5 10" xfId="59122"/>
    <cellStyle name="Обычный 6 3 5 2" xfId="14246"/>
    <cellStyle name="Обычный 6 3 5 2 2" xfId="14247"/>
    <cellStyle name="Обычный 6 3 5 2 2 2" xfId="14248"/>
    <cellStyle name="Обычный 6 3 5 2 2 2 2" xfId="59123"/>
    <cellStyle name="Обычный 6 3 5 2 2 2 2 2" xfId="59124"/>
    <cellStyle name="Обычный 6 3 5 2 2 2 3" xfId="59125"/>
    <cellStyle name="Обычный 6 3 5 2 2 3" xfId="14249"/>
    <cellStyle name="Обычный 6 3 5 2 2 3 2" xfId="59126"/>
    <cellStyle name="Обычный 6 3 5 2 2 4" xfId="59127"/>
    <cellStyle name="Обычный 6 3 5 2 2_НВВ РСК 2019 (II пол) МАКС" xfId="59128"/>
    <cellStyle name="Обычный 6 3 5 2 3" xfId="14250"/>
    <cellStyle name="Обычный 6 3 5 2 3 2" xfId="14251"/>
    <cellStyle name="Обычный 6 3 5 2 3 2 2" xfId="59129"/>
    <cellStyle name="Обычный 6 3 5 2 3 3" xfId="14252"/>
    <cellStyle name="Обычный 6 3 5 2 3 3 2" xfId="59130"/>
    <cellStyle name="Обычный 6 3 5 2 3 4" xfId="59131"/>
    <cellStyle name="Обычный 6 3 5 2 4" xfId="14253"/>
    <cellStyle name="Обычный 6 3 5 2 4 2" xfId="59132"/>
    <cellStyle name="Обычный 6 3 5 2 5" xfId="14254"/>
    <cellStyle name="Обычный 6 3 5 2 5 2" xfId="59133"/>
    <cellStyle name="Обычный 6 3 5 2 6" xfId="14255"/>
    <cellStyle name="Обычный 6 3 5 2 6 2" xfId="59134"/>
    <cellStyle name="Обычный 6 3 5 2 7" xfId="35717"/>
    <cellStyle name="Обычный 6 3 5 2 7 2" xfId="59135"/>
    <cellStyle name="Обычный 6 3 5 2 8" xfId="35718"/>
    <cellStyle name="Обычный 6 3 5 2 8 2" xfId="59136"/>
    <cellStyle name="Обычный 6 3 5 2 9" xfId="59137"/>
    <cellStyle name="Обычный 6 3 5 2_Лист1" xfId="59138"/>
    <cellStyle name="Обычный 6 3 5 3" xfId="14256"/>
    <cellStyle name="Обычный 6 3 5 3 2" xfId="14257"/>
    <cellStyle name="Обычный 6 3 5 3 2 2" xfId="59139"/>
    <cellStyle name="Обычный 6 3 5 3 2 2 2" xfId="59140"/>
    <cellStyle name="Обычный 6 3 5 3 2 3" xfId="59141"/>
    <cellStyle name="Обычный 6 3 5 3 3" xfId="14258"/>
    <cellStyle name="Обычный 6 3 5 3 3 2" xfId="59142"/>
    <cellStyle name="Обычный 6 3 5 3 4" xfId="59143"/>
    <cellStyle name="Обычный 6 3 5 3_НВВ РСК 2019 (II пол) МАКС" xfId="59144"/>
    <cellStyle name="Обычный 6 3 5 4" xfId="14259"/>
    <cellStyle name="Обычный 6 3 5 4 2" xfId="14260"/>
    <cellStyle name="Обычный 6 3 5 4 2 2" xfId="59145"/>
    <cellStyle name="Обычный 6 3 5 4 3" xfId="14261"/>
    <cellStyle name="Обычный 6 3 5 4 3 2" xfId="59146"/>
    <cellStyle name="Обычный 6 3 5 4 4" xfId="59147"/>
    <cellStyle name="Обычный 6 3 5 5" xfId="14262"/>
    <cellStyle name="Обычный 6 3 5 5 2" xfId="59148"/>
    <cellStyle name="Обычный 6 3 5 6" xfId="14263"/>
    <cellStyle name="Обычный 6 3 5 6 2" xfId="59149"/>
    <cellStyle name="Обычный 6 3 5 7" xfId="14264"/>
    <cellStyle name="Обычный 6 3 5 7 2" xfId="59150"/>
    <cellStyle name="Обычный 6 3 5 8" xfId="35719"/>
    <cellStyle name="Обычный 6 3 5 8 2" xfId="59151"/>
    <cellStyle name="Обычный 6 3 5 9" xfId="35720"/>
    <cellStyle name="Обычный 6 3 5 9 2" xfId="59152"/>
    <cellStyle name="Обычный 6 3 5_Лист1" xfId="59153"/>
    <cellStyle name="Обычный 6 3 6" xfId="14265"/>
    <cellStyle name="Обычный 6 3 7" xfId="14266"/>
    <cellStyle name="Обычный 6 3 8" xfId="14267"/>
    <cellStyle name="Обычный 6 3 9" xfId="14268"/>
    <cellStyle name="Обычный 6 3_Лист1" xfId="59154"/>
    <cellStyle name="Обычный 6 4" xfId="14269"/>
    <cellStyle name="Обычный 6 4 10" xfId="35721"/>
    <cellStyle name="Обычный 6 4 2" xfId="14270"/>
    <cellStyle name="Обычный 6 4 2 10" xfId="14271"/>
    <cellStyle name="Обычный 6 4 2 10 2" xfId="59155"/>
    <cellStyle name="Обычный 6 4 2 11" xfId="14272"/>
    <cellStyle name="Обычный 6 4 2 11 2" xfId="59156"/>
    <cellStyle name="Обычный 6 4 2 12" xfId="35722"/>
    <cellStyle name="Обычный 6 4 2 13" xfId="35723"/>
    <cellStyle name="Обычный 6 4 2 2" xfId="14273"/>
    <cellStyle name="Обычный 6 4 2 2 10" xfId="35724"/>
    <cellStyle name="Обычный 6 4 2 2 11" xfId="35725"/>
    <cellStyle name="Обычный 6 4 2 2 2" xfId="14274"/>
    <cellStyle name="Обычный 6 4 2 2 2 2" xfId="14275"/>
    <cellStyle name="Обычный 6 4 2 2 2 2 2" xfId="14276"/>
    <cellStyle name="Обычный 6 4 2 2 2 2 2 2" xfId="59157"/>
    <cellStyle name="Обычный 6 4 2 2 2 2 2 2 2" xfId="59158"/>
    <cellStyle name="Обычный 6 4 2 2 2 2 2 3" xfId="59159"/>
    <cellStyle name="Обычный 6 4 2 2 2 2 3" xfId="14277"/>
    <cellStyle name="Обычный 6 4 2 2 2 2 3 2" xfId="59160"/>
    <cellStyle name="Обычный 6 4 2 2 2 2 4" xfId="59161"/>
    <cellStyle name="Обычный 6 4 2 2 2 2_НВВ РСК 2019 (II пол) МАКС" xfId="59162"/>
    <cellStyle name="Обычный 6 4 2 2 2 3" xfId="14278"/>
    <cellStyle name="Обычный 6 4 2 2 2 3 2" xfId="14279"/>
    <cellStyle name="Обычный 6 4 2 2 2 3 2 2" xfId="59163"/>
    <cellStyle name="Обычный 6 4 2 2 2 3 3" xfId="14280"/>
    <cellStyle name="Обычный 6 4 2 2 2 3 3 2" xfId="59164"/>
    <cellStyle name="Обычный 6 4 2 2 2 3 4" xfId="59165"/>
    <cellStyle name="Обычный 6 4 2 2 2 4" xfId="14281"/>
    <cellStyle name="Обычный 6 4 2 2 2 4 2" xfId="59166"/>
    <cellStyle name="Обычный 6 4 2 2 2 5" xfId="14282"/>
    <cellStyle name="Обычный 6 4 2 2 2 5 2" xfId="59167"/>
    <cellStyle name="Обычный 6 4 2 2 2 6" xfId="14283"/>
    <cellStyle name="Обычный 6 4 2 2 2 6 2" xfId="59168"/>
    <cellStyle name="Обычный 6 4 2 2 2 7" xfId="35726"/>
    <cellStyle name="Обычный 6 4 2 2 2 7 2" xfId="59169"/>
    <cellStyle name="Обычный 6 4 2 2 2 8" xfId="35727"/>
    <cellStyle name="Обычный 6 4 2 2 2 8 2" xfId="59170"/>
    <cellStyle name="Обычный 6 4 2 2 2 9" xfId="59171"/>
    <cellStyle name="Обычный 6 4 2 2 2_Лист1" xfId="59172"/>
    <cellStyle name="Обычный 6 4 2 2 3" xfId="14284"/>
    <cellStyle name="Обычный 6 4 2 2 3 2" xfId="14285"/>
    <cellStyle name="Обычный 6 4 2 2 3 2 2" xfId="59173"/>
    <cellStyle name="Обычный 6 4 2 2 3 2 2 2" xfId="59174"/>
    <cellStyle name="Обычный 6 4 2 2 3 2 3" xfId="59175"/>
    <cellStyle name="Обычный 6 4 2 2 3 3" xfId="14286"/>
    <cellStyle name="Обычный 6 4 2 2 3 3 2" xfId="59176"/>
    <cellStyle name="Обычный 6 4 2 2 3 4" xfId="59177"/>
    <cellStyle name="Обычный 6 4 2 2 3_НВВ РСК 2019 (II пол) МАКС" xfId="59178"/>
    <cellStyle name="Обычный 6 4 2 2 4" xfId="14287"/>
    <cellStyle name="Обычный 6 4 2 2 4 2" xfId="14288"/>
    <cellStyle name="Обычный 6 4 2 2 4 2 2" xfId="59179"/>
    <cellStyle name="Обычный 6 4 2 2 4 3" xfId="14289"/>
    <cellStyle name="Обычный 6 4 2 2 4 3 2" xfId="59180"/>
    <cellStyle name="Обычный 6 4 2 2 4 4" xfId="59181"/>
    <cellStyle name="Обычный 6 4 2 2 5" xfId="14290"/>
    <cellStyle name="Обычный 6 4 2 2 5 2" xfId="59182"/>
    <cellStyle name="Обычный 6 4 2 2 6" xfId="14291"/>
    <cellStyle name="Обычный 6 4 2 2 6 2" xfId="59183"/>
    <cellStyle name="Обычный 6 4 2 2 7" xfId="14292"/>
    <cellStyle name="Обычный 6 4 2 2 7 2" xfId="59184"/>
    <cellStyle name="Обычный 6 4 2 2 8" xfId="14293"/>
    <cellStyle name="Обычный 6 4 2 2 8 2" xfId="59185"/>
    <cellStyle name="Обычный 6 4 2 2 9" xfId="14294"/>
    <cellStyle name="Обычный 6 4 2 2 9 2" xfId="59186"/>
    <cellStyle name="Обычный 6 4 2 2_Лист1" xfId="59187"/>
    <cellStyle name="Обычный 6 4 2 3" xfId="14295"/>
    <cellStyle name="Обычный 6 4 2 3 10" xfId="35728"/>
    <cellStyle name="Обычный 6 4 2 3 11" xfId="35729"/>
    <cellStyle name="Обычный 6 4 2 3 2" xfId="14296"/>
    <cellStyle name="Обычный 6 4 2 3 2 2" xfId="14297"/>
    <cellStyle name="Обычный 6 4 2 3 2 2 2" xfId="14298"/>
    <cellStyle name="Обычный 6 4 2 3 2 2 2 2" xfId="59188"/>
    <cellStyle name="Обычный 6 4 2 3 2 2 2 2 2" xfId="59189"/>
    <cellStyle name="Обычный 6 4 2 3 2 2 2 3" xfId="59190"/>
    <cellStyle name="Обычный 6 4 2 3 2 2 3" xfId="14299"/>
    <cellStyle name="Обычный 6 4 2 3 2 2 3 2" xfId="59191"/>
    <cellStyle name="Обычный 6 4 2 3 2 2 4" xfId="59192"/>
    <cellStyle name="Обычный 6 4 2 3 2 2_НВВ РСК 2019 (II пол) МАКС" xfId="59193"/>
    <cellStyle name="Обычный 6 4 2 3 2 3" xfId="14300"/>
    <cellStyle name="Обычный 6 4 2 3 2 3 2" xfId="14301"/>
    <cellStyle name="Обычный 6 4 2 3 2 3 2 2" xfId="59194"/>
    <cellStyle name="Обычный 6 4 2 3 2 3 3" xfId="14302"/>
    <cellStyle name="Обычный 6 4 2 3 2 3 3 2" xfId="59195"/>
    <cellStyle name="Обычный 6 4 2 3 2 3 4" xfId="59196"/>
    <cellStyle name="Обычный 6 4 2 3 2 4" xfId="14303"/>
    <cellStyle name="Обычный 6 4 2 3 2 4 2" xfId="59197"/>
    <cellStyle name="Обычный 6 4 2 3 2 5" xfId="14304"/>
    <cellStyle name="Обычный 6 4 2 3 2 5 2" xfId="59198"/>
    <cellStyle name="Обычный 6 4 2 3 2 6" xfId="14305"/>
    <cellStyle name="Обычный 6 4 2 3 2 6 2" xfId="59199"/>
    <cellStyle name="Обычный 6 4 2 3 2 7" xfId="35730"/>
    <cellStyle name="Обычный 6 4 2 3 2 7 2" xfId="59200"/>
    <cellStyle name="Обычный 6 4 2 3 2 8" xfId="35731"/>
    <cellStyle name="Обычный 6 4 2 3 2 8 2" xfId="59201"/>
    <cellStyle name="Обычный 6 4 2 3 2 9" xfId="59202"/>
    <cellStyle name="Обычный 6 4 2 3 2_Лист1" xfId="59203"/>
    <cellStyle name="Обычный 6 4 2 3 3" xfId="14306"/>
    <cellStyle name="Обычный 6 4 2 3 3 2" xfId="14307"/>
    <cellStyle name="Обычный 6 4 2 3 3 2 2" xfId="59204"/>
    <cellStyle name="Обычный 6 4 2 3 3 2 2 2" xfId="59205"/>
    <cellStyle name="Обычный 6 4 2 3 3 2 3" xfId="59206"/>
    <cellStyle name="Обычный 6 4 2 3 3 3" xfId="14308"/>
    <cellStyle name="Обычный 6 4 2 3 3 3 2" xfId="59207"/>
    <cellStyle name="Обычный 6 4 2 3 3 4" xfId="59208"/>
    <cellStyle name="Обычный 6 4 2 3 3_НВВ РСК 2019 (II пол) МАКС" xfId="59209"/>
    <cellStyle name="Обычный 6 4 2 3 4" xfId="14309"/>
    <cellStyle name="Обычный 6 4 2 3 4 2" xfId="14310"/>
    <cellStyle name="Обычный 6 4 2 3 4 2 2" xfId="59210"/>
    <cellStyle name="Обычный 6 4 2 3 4 3" xfId="14311"/>
    <cellStyle name="Обычный 6 4 2 3 4 3 2" xfId="59211"/>
    <cellStyle name="Обычный 6 4 2 3 4 4" xfId="59212"/>
    <cellStyle name="Обычный 6 4 2 3 5" xfId="14312"/>
    <cellStyle name="Обычный 6 4 2 3 5 2" xfId="59213"/>
    <cellStyle name="Обычный 6 4 2 3 6" xfId="14313"/>
    <cellStyle name="Обычный 6 4 2 3 6 2" xfId="59214"/>
    <cellStyle name="Обычный 6 4 2 3 7" xfId="14314"/>
    <cellStyle name="Обычный 6 4 2 3 7 2" xfId="59215"/>
    <cellStyle name="Обычный 6 4 2 3 8" xfId="14315"/>
    <cellStyle name="Обычный 6 4 2 3 8 2" xfId="59216"/>
    <cellStyle name="Обычный 6 4 2 3 9" xfId="14316"/>
    <cellStyle name="Обычный 6 4 2 3 9 2" xfId="59217"/>
    <cellStyle name="Обычный 6 4 2 3_Лист1" xfId="59218"/>
    <cellStyle name="Обычный 6 4 2 4" xfId="14317"/>
    <cellStyle name="Обычный 6 4 2 4 2" xfId="14318"/>
    <cellStyle name="Обычный 6 4 2 4 2 2" xfId="14319"/>
    <cellStyle name="Обычный 6 4 2 4 2 2 2" xfId="59219"/>
    <cellStyle name="Обычный 6 4 2 4 2 2 2 2" xfId="59220"/>
    <cellStyle name="Обычный 6 4 2 4 2 2 3" xfId="59221"/>
    <cellStyle name="Обычный 6 4 2 4 2 3" xfId="14320"/>
    <cellStyle name="Обычный 6 4 2 4 2 3 2" xfId="59222"/>
    <cellStyle name="Обычный 6 4 2 4 2 4" xfId="59223"/>
    <cellStyle name="Обычный 6 4 2 4 2_НВВ РСК 2019 (II пол) МАКС" xfId="59224"/>
    <cellStyle name="Обычный 6 4 2 4 3" xfId="14321"/>
    <cellStyle name="Обычный 6 4 2 4 3 2" xfId="14322"/>
    <cellStyle name="Обычный 6 4 2 4 3 2 2" xfId="59225"/>
    <cellStyle name="Обычный 6 4 2 4 3 3" xfId="14323"/>
    <cellStyle name="Обычный 6 4 2 4 3 3 2" xfId="59226"/>
    <cellStyle name="Обычный 6 4 2 4 3 4" xfId="59227"/>
    <cellStyle name="Обычный 6 4 2 4 4" xfId="14324"/>
    <cellStyle name="Обычный 6 4 2 4 4 2" xfId="59228"/>
    <cellStyle name="Обычный 6 4 2 4 5" xfId="14325"/>
    <cellStyle name="Обычный 6 4 2 4 5 2" xfId="59229"/>
    <cellStyle name="Обычный 6 4 2 4 6" xfId="14326"/>
    <cellStyle name="Обычный 6 4 2 4 6 2" xfId="59230"/>
    <cellStyle name="Обычный 6 4 2 4 7" xfId="35732"/>
    <cellStyle name="Обычный 6 4 2 4 7 2" xfId="59231"/>
    <cellStyle name="Обычный 6 4 2 4 8" xfId="35733"/>
    <cellStyle name="Обычный 6 4 2 4 8 2" xfId="59232"/>
    <cellStyle name="Обычный 6 4 2 4 9" xfId="59233"/>
    <cellStyle name="Обычный 6 4 2 4_Лист1" xfId="59234"/>
    <cellStyle name="Обычный 6 4 2 5" xfId="14327"/>
    <cellStyle name="Обычный 6 4 2 5 2" xfId="14328"/>
    <cellStyle name="Обычный 6 4 2 5 2 2" xfId="59235"/>
    <cellStyle name="Обычный 6 4 2 5 2 2 2" xfId="59236"/>
    <cellStyle name="Обычный 6 4 2 5 2 3" xfId="59237"/>
    <cellStyle name="Обычный 6 4 2 5 3" xfId="14329"/>
    <cellStyle name="Обычный 6 4 2 5 3 2" xfId="59238"/>
    <cellStyle name="Обычный 6 4 2 5 4" xfId="59239"/>
    <cellStyle name="Обычный 6 4 2 5_НВВ РСК 2019 (II пол) МАКС" xfId="59240"/>
    <cellStyle name="Обычный 6 4 2 6" xfId="14330"/>
    <cellStyle name="Обычный 6 4 2 6 2" xfId="14331"/>
    <cellStyle name="Обычный 6 4 2 6 2 2" xfId="59241"/>
    <cellStyle name="Обычный 6 4 2 6 3" xfId="14332"/>
    <cellStyle name="Обычный 6 4 2 6 3 2" xfId="59242"/>
    <cellStyle name="Обычный 6 4 2 6 4" xfId="59243"/>
    <cellStyle name="Обычный 6 4 2 7" xfId="14333"/>
    <cellStyle name="Обычный 6 4 2 7 2" xfId="59244"/>
    <cellStyle name="Обычный 6 4 2 8" xfId="14334"/>
    <cellStyle name="Обычный 6 4 2 8 2" xfId="59245"/>
    <cellStyle name="Обычный 6 4 2 9" xfId="14335"/>
    <cellStyle name="Обычный 6 4 2 9 2" xfId="59246"/>
    <cellStyle name="Обычный 6 4 2_Лист1" xfId="59247"/>
    <cellStyle name="Обычный 6 4 3" xfId="14336"/>
    <cellStyle name="Обычный 6 4 3 10" xfId="35734"/>
    <cellStyle name="Обычный 6 4 3 11" xfId="35735"/>
    <cellStyle name="Обычный 6 4 3 2" xfId="14337"/>
    <cellStyle name="Обычный 6 4 3 2 2" xfId="14338"/>
    <cellStyle name="Обычный 6 4 3 2 2 2" xfId="14339"/>
    <cellStyle name="Обычный 6 4 3 2 2 2 2" xfId="59248"/>
    <cellStyle name="Обычный 6 4 3 2 2 2 2 2" xfId="59249"/>
    <cellStyle name="Обычный 6 4 3 2 2 2 3" xfId="59250"/>
    <cellStyle name="Обычный 6 4 3 2 2 3" xfId="14340"/>
    <cellStyle name="Обычный 6 4 3 2 2 3 2" xfId="59251"/>
    <cellStyle name="Обычный 6 4 3 2 2 4" xfId="59252"/>
    <cellStyle name="Обычный 6 4 3 2 2_НВВ РСК 2019 (II пол) МАКС" xfId="59253"/>
    <cellStyle name="Обычный 6 4 3 2 3" xfId="14341"/>
    <cellStyle name="Обычный 6 4 3 2 3 2" xfId="14342"/>
    <cellStyle name="Обычный 6 4 3 2 3 2 2" xfId="59254"/>
    <cellStyle name="Обычный 6 4 3 2 3 3" xfId="14343"/>
    <cellStyle name="Обычный 6 4 3 2 3 3 2" xfId="59255"/>
    <cellStyle name="Обычный 6 4 3 2 3 4" xfId="59256"/>
    <cellStyle name="Обычный 6 4 3 2 4" xfId="14344"/>
    <cellStyle name="Обычный 6 4 3 2 4 2" xfId="59257"/>
    <cellStyle name="Обычный 6 4 3 2 5" xfId="14345"/>
    <cellStyle name="Обычный 6 4 3 2 5 2" xfId="59258"/>
    <cellStyle name="Обычный 6 4 3 2 6" xfId="14346"/>
    <cellStyle name="Обычный 6 4 3 2 6 2" xfId="59259"/>
    <cellStyle name="Обычный 6 4 3 2 7" xfId="35736"/>
    <cellStyle name="Обычный 6 4 3 2 7 2" xfId="59260"/>
    <cellStyle name="Обычный 6 4 3 2 8" xfId="35737"/>
    <cellStyle name="Обычный 6 4 3 2 8 2" xfId="59261"/>
    <cellStyle name="Обычный 6 4 3 2 9" xfId="59262"/>
    <cellStyle name="Обычный 6 4 3 2_Лист1" xfId="59263"/>
    <cellStyle name="Обычный 6 4 3 3" xfId="14347"/>
    <cellStyle name="Обычный 6 4 3 3 2" xfId="14348"/>
    <cellStyle name="Обычный 6 4 3 3 2 2" xfId="59264"/>
    <cellStyle name="Обычный 6 4 3 3 2 2 2" xfId="59265"/>
    <cellStyle name="Обычный 6 4 3 3 2 3" xfId="59266"/>
    <cellStyle name="Обычный 6 4 3 3 3" xfId="14349"/>
    <cellStyle name="Обычный 6 4 3 3 3 2" xfId="59267"/>
    <cellStyle name="Обычный 6 4 3 3 4" xfId="59268"/>
    <cellStyle name="Обычный 6 4 3 3_НВВ РСК 2019 (II пол) МАКС" xfId="59269"/>
    <cellStyle name="Обычный 6 4 3 4" xfId="14350"/>
    <cellStyle name="Обычный 6 4 3 4 2" xfId="14351"/>
    <cellStyle name="Обычный 6 4 3 4 2 2" xfId="59270"/>
    <cellStyle name="Обычный 6 4 3 4 3" xfId="14352"/>
    <cellStyle name="Обычный 6 4 3 4 3 2" xfId="59271"/>
    <cellStyle name="Обычный 6 4 3 4 4" xfId="59272"/>
    <cellStyle name="Обычный 6 4 3 5" xfId="14353"/>
    <cellStyle name="Обычный 6 4 3 5 2" xfId="59273"/>
    <cellStyle name="Обычный 6 4 3 6" xfId="14354"/>
    <cellStyle name="Обычный 6 4 3 6 2" xfId="59274"/>
    <cellStyle name="Обычный 6 4 3 7" xfId="14355"/>
    <cellStyle name="Обычный 6 4 3 7 2" xfId="59275"/>
    <cellStyle name="Обычный 6 4 3 8" xfId="14356"/>
    <cellStyle name="Обычный 6 4 3 8 2" xfId="59276"/>
    <cellStyle name="Обычный 6 4 3 9" xfId="14357"/>
    <cellStyle name="Обычный 6 4 3 9 2" xfId="59277"/>
    <cellStyle name="Обычный 6 4 3_Лист1" xfId="59278"/>
    <cellStyle name="Обычный 6 4 4" xfId="14358"/>
    <cellStyle name="Обычный 6 4 4 10" xfId="35738"/>
    <cellStyle name="Обычный 6 4 4 11" xfId="35739"/>
    <cellStyle name="Обычный 6 4 4 2" xfId="14359"/>
    <cellStyle name="Обычный 6 4 4 2 2" xfId="14360"/>
    <cellStyle name="Обычный 6 4 4 2 2 2" xfId="14361"/>
    <cellStyle name="Обычный 6 4 4 2 2 2 2" xfId="59279"/>
    <cellStyle name="Обычный 6 4 4 2 2 2 2 2" xfId="59280"/>
    <cellStyle name="Обычный 6 4 4 2 2 2 3" xfId="59281"/>
    <cellStyle name="Обычный 6 4 4 2 2 3" xfId="14362"/>
    <cellStyle name="Обычный 6 4 4 2 2 3 2" xfId="59282"/>
    <cellStyle name="Обычный 6 4 4 2 2 4" xfId="59283"/>
    <cellStyle name="Обычный 6 4 4 2 2_НВВ РСК 2019 (II пол) МАКС" xfId="59284"/>
    <cellStyle name="Обычный 6 4 4 2 3" xfId="14363"/>
    <cellStyle name="Обычный 6 4 4 2 3 2" xfId="14364"/>
    <cellStyle name="Обычный 6 4 4 2 3 2 2" xfId="59285"/>
    <cellStyle name="Обычный 6 4 4 2 3 3" xfId="14365"/>
    <cellStyle name="Обычный 6 4 4 2 3 3 2" xfId="59286"/>
    <cellStyle name="Обычный 6 4 4 2 3 4" xfId="59287"/>
    <cellStyle name="Обычный 6 4 4 2 4" xfId="14366"/>
    <cellStyle name="Обычный 6 4 4 2 4 2" xfId="59288"/>
    <cellStyle name="Обычный 6 4 4 2 5" xfId="14367"/>
    <cellStyle name="Обычный 6 4 4 2 5 2" xfId="59289"/>
    <cellStyle name="Обычный 6 4 4 2 6" xfId="14368"/>
    <cellStyle name="Обычный 6 4 4 2 6 2" xfId="59290"/>
    <cellStyle name="Обычный 6 4 4 2 7" xfId="35740"/>
    <cellStyle name="Обычный 6 4 4 2 7 2" xfId="59291"/>
    <cellStyle name="Обычный 6 4 4 2 8" xfId="35741"/>
    <cellStyle name="Обычный 6 4 4 2 8 2" xfId="59292"/>
    <cellStyle name="Обычный 6 4 4 2 9" xfId="59293"/>
    <cellStyle name="Обычный 6 4 4 2_Лист1" xfId="59294"/>
    <cellStyle name="Обычный 6 4 4 3" xfId="14369"/>
    <cellStyle name="Обычный 6 4 4 3 2" xfId="14370"/>
    <cellStyle name="Обычный 6 4 4 3 2 2" xfId="59295"/>
    <cellStyle name="Обычный 6 4 4 3 2 2 2" xfId="59296"/>
    <cellStyle name="Обычный 6 4 4 3 2 3" xfId="59297"/>
    <cellStyle name="Обычный 6 4 4 3 3" xfId="14371"/>
    <cellStyle name="Обычный 6 4 4 3 3 2" xfId="59298"/>
    <cellStyle name="Обычный 6 4 4 3 4" xfId="59299"/>
    <cellStyle name="Обычный 6 4 4 3_НВВ РСК 2019 (II пол) МАКС" xfId="59300"/>
    <cellStyle name="Обычный 6 4 4 4" xfId="14372"/>
    <cellStyle name="Обычный 6 4 4 4 2" xfId="14373"/>
    <cellStyle name="Обычный 6 4 4 4 2 2" xfId="59301"/>
    <cellStyle name="Обычный 6 4 4 4 3" xfId="14374"/>
    <cellStyle name="Обычный 6 4 4 4 3 2" xfId="59302"/>
    <cellStyle name="Обычный 6 4 4 4 4" xfId="59303"/>
    <cellStyle name="Обычный 6 4 4 5" xfId="14375"/>
    <cellStyle name="Обычный 6 4 4 5 2" xfId="59304"/>
    <cellStyle name="Обычный 6 4 4 6" xfId="14376"/>
    <cellStyle name="Обычный 6 4 4 6 2" xfId="59305"/>
    <cellStyle name="Обычный 6 4 4 7" xfId="14377"/>
    <cellStyle name="Обычный 6 4 4 7 2" xfId="59306"/>
    <cellStyle name="Обычный 6 4 4 8" xfId="14378"/>
    <cellStyle name="Обычный 6 4 4 8 2" xfId="59307"/>
    <cellStyle name="Обычный 6 4 4 9" xfId="14379"/>
    <cellStyle name="Обычный 6 4 4 9 2" xfId="59308"/>
    <cellStyle name="Обычный 6 4 4_Лист1" xfId="59309"/>
    <cellStyle name="Обычный 6 4 5" xfId="14380"/>
    <cellStyle name="Обычный 6 4 5 10" xfId="59310"/>
    <cellStyle name="Обычный 6 4 5 2" xfId="14381"/>
    <cellStyle name="Обычный 6 4 5 2 2" xfId="14382"/>
    <cellStyle name="Обычный 6 4 5 2 2 2" xfId="14383"/>
    <cellStyle name="Обычный 6 4 5 2 2 2 2" xfId="59311"/>
    <cellStyle name="Обычный 6 4 5 2 2 2 2 2" xfId="59312"/>
    <cellStyle name="Обычный 6 4 5 2 2 2 3" xfId="59313"/>
    <cellStyle name="Обычный 6 4 5 2 2 3" xfId="14384"/>
    <cellStyle name="Обычный 6 4 5 2 2 3 2" xfId="59314"/>
    <cellStyle name="Обычный 6 4 5 2 2 4" xfId="59315"/>
    <cellStyle name="Обычный 6 4 5 2 2_НВВ РСК 2019 (II пол) МАКС" xfId="59316"/>
    <cellStyle name="Обычный 6 4 5 2 3" xfId="14385"/>
    <cellStyle name="Обычный 6 4 5 2 3 2" xfId="14386"/>
    <cellStyle name="Обычный 6 4 5 2 3 2 2" xfId="59317"/>
    <cellStyle name="Обычный 6 4 5 2 3 3" xfId="14387"/>
    <cellStyle name="Обычный 6 4 5 2 3 3 2" xfId="59318"/>
    <cellStyle name="Обычный 6 4 5 2 3 4" xfId="59319"/>
    <cellStyle name="Обычный 6 4 5 2 4" xfId="14388"/>
    <cellStyle name="Обычный 6 4 5 2 4 2" xfId="59320"/>
    <cellStyle name="Обычный 6 4 5 2 5" xfId="14389"/>
    <cellStyle name="Обычный 6 4 5 2 5 2" xfId="59321"/>
    <cellStyle name="Обычный 6 4 5 2 6" xfId="14390"/>
    <cellStyle name="Обычный 6 4 5 2 6 2" xfId="59322"/>
    <cellStyle name="Обычный 6 4 5 2 7" xfId="35742"/>
    <cellStyle name="Обычный 6 4 5 2 7 2" xfId="59323"/>
    <cellStyle name="Обычный 6 4 5 2 8" xfId="35743"/>
    <cellStyle name="Обычный 6 4 5 2 8 2" xfId="59324"/>
    <cellStyle name="Обычный 6 4 5 2 9" xfId="59325"/>
    <cellStyle name="Обычный 6 4 5 2_Лист1" xfId="59326"/>
    <cellStyle name="Обычный 6 4 5 3" xfId="14391"/>
    <cellStyle name="Обычный 6 4 5 3 2" xfId="14392"/>
    <cellStyle name="Обычный 6 4 5 3 2 2" xfId="59327"/>
    <cellStyle name="Обычный 6 4 5 3 2 2 2" xfId="59328"/>
    <cellStyle name="Обычный 6 4 5 3 2 3" xfId="59329"/>
    <cellStyle name="Обычный 6 4 5 3 3" xfId="14393"/>
    <cellStyle name="Обычный 6 4 5 3 3 2" xfId="59330"/>
    <cellStyle name="Обычный 6 4 5 3 4" xfId="59331"/>
    <cellStyle name="Обычный 6 4 5 3_НВВ РСК 2019 (II пол) МАКС" xfId="59332"/>
    <cellStyle name="Обычный 6 4 5 4" xfId="14394"/>
    <cellStyle name="Обычный 6 4 5 4 2" xfId="14395"/>
    <cellStyle name="Обычный 6 4 5 4 2 2" xfId="59333"/>
    <cellStyle name="Обычный 6 4 5 4 3" xfId="14396"/>
    <cellStyle name="Обычный 6 4 5 4 3 2" xfId="59334"/>
    <cellStyle name="Обычный 6 4 5 4 4" xfId="59335"/>
    <cellStyle name="Обычный 6 4 5 5" xfId="14397"/>
    <cellStyle name="Обычный 6 4 5 5 2" xfId="59336"/>
    <cellStyle name="Обычный 6 4 5 6" xfId="14398"/>
    <cellStyle name="Обычный 6 4 5 6 2" xfId="59337"/>
    <cellStyle name="Обычный 6 4 5 7" xfId="14399"/>
    <cellStyle name="Обычный 6 4 5 7 2" xfId="59338"/>
    <cellStyle name="Обычный 6 4 5 8" xfId="35744"/>
    <cellStyle name="Обычный 6 4 5 8 2" xfId="59339"/>
    <cellStyle name="Обычный 6 4 5 9" xfId="35745"/>
    <cellStyle name="Обычный 6 4 5 9 2" xfId="59340"/>
    <cellStyle name="Обычный 6 4 5_Лист1" xfId="59341"/>
    <cellStyle name="Обычный 6 4 6" xfId="14400"/>
    <cellStyle name="Обычный 6 4 7" xfId="14401"/>
    <cellStyle name="Обычный 6 4 8" xfId="14402"/>
    <cellStyle name="Обычный 6 4 9" xfId="35746"/>
    <cellStyle name="Обычный 6 4_Лист1" xfId="59342"/>
    <cellStyle name="Обычный 6 5" xfId="14403"/>
    <cellStyle name="Обычный 6 5 10" xfId="14404"/>
    <cellStyle name="Обычный 6 5 11" xfId="35747"/>
    <cellStyle name="Обычный 6 5 12" xfId="35748"/>
    <cellStyle name="Обычный 6 5 2" xfId="14405"/>
    <cellStyle name="Обычный 6 5 2 10" xfId="35749"/>
    <cellStyle name="Обычный 6 5 2 11" xfId="35750"/>
    <cellStyle name="Обычный 6 5 2 2" xfId="14406"/>
    <cellStyle name="Обычный 6 5 2 2 2" xfId="14407"/>
    <cellStyle name="Обычный 6 5 2 2 2 2" xfId="14408"/>
    <cellStyle name="Обычный 6 5 2 2 2 2 2" xfId="59343"/>
    <cellStyle name="Обычный 6 5 2 2 2 2 2 2" xfId="59344"/>
    <cellStyle name="Обычный 6 5 2 2 2 2 3" xfId="59345"/>
    <cellStyle name="Обычный 6 5 2 2 2 3" xfId="14409"/>
    <cellStyle name="Обычный 6 5 2 2 2 3 2" xfId="59346"/>
    <cellStyle name="Обычный 6 5 2 2 2 4" xfId="59347"/>
    <cellStyle name="Обычный 6 5 2 2 2_НВВ РСК 2019 (II пол) МАКС" xfId="59348"/>
    <cellStyle name="Обычный 6 5 2 2 3" xfId="14410"/>
    <cellStyle name="Обычный 6 5 2 2 3 2" xfId="14411"/>
    <cellStyle name="Обычный 6 5 2 2 3 2 2" xfId="59349"/>
    <cellStyle name="Обычный 6 5 2 2 3 3" xfId="14412"/>
    <cellStyle name="Обычный 6 5 2 2 3 3 2" xfId="59350"/>
    <cellStyle name="Обычный 6 5 2 2 3 4" xfId="59351"/>
    <cellStyle name="Обычный 6 5 2 2 4" xfId="14413"/>
    <cellStyle name="Обычный 6 5 2 2 4 2" xfId="59352"/>
    <cellStyle name="Обычный 6 5 2 2 5" xfId="14414"/>
    <cellStyle name="Обычный 6 5 2 2 5 2" xfId="59353"/>
    <cellStyle name="Обычный 6 5 2 2 6" xfId="14415"/>
    <cellStyle name="Обычный 6 5 2 2 6 2" xfId="59354"/>
    <cellStyle name="Обычный 6 5 2 2 7" xfId="35751"/>
    <cellStyle name="Обычный 6 5 2 2 7 2" xfId="59355"/>
    <cellStyle name="Обычный 6 5 2 2 8" xfId="35752"/>
    <cellStyle name="Обычный 6 5 2 2 8 2" xfId="59356"/>
    <cellStyle name="Обычный 6 5 2 2 9" xfId="59357"/>
    <cellStyle name="Обычный 6 5 2 2_Лист1" xfId="59358"/>
    <cellStyle name="Обычный 6 5 2 3" xfId="14416"/>
    <cellStyle name="Обычный 6 5 2 3 2" xfId="14417"/>
    <cellStyle name="Обычный 6 5 2 3 2 2" xfId="59359"/>
    <cellStyle name="Обычный 6 5 2 3 2 2 2" xfId="59360"/>
    <cellStyle name="Обычный 6 5 2 3 2 3" xfId="59361"/>
    <cellStyle name="Обычный 6 5 2 3 3" xfId="14418"/>
    <cellStyle name="Обычный 6 5 2 3 3 2" xfId="59362"/>
    <cellStyle name="Обычный 6 5 2 3 4" xfId="59363"/>
    <cellStyle name="Обычный 6 5 2 3_НВВ РСК 2019 (II пол) МАКС" xfId="59364"/>
    <cellStyle name="Обычный 6 5 2 4" xfId="14419"/>
    <cellStyle name="Обычный 6 5 2 4 2" xfId="14420"/>
    <cellStyle name="Обычный 6 5 2 4 2 2" xfId="59365"/>
    <cellStyle name="Обычный 6 5 2 4 3" xfId="14421"/>
    <cellStyle name="Обычный 6 5 2 4 3 2" xfId="59366"/>
    <cellStyle name="Обычный 6 5 2 4 4" xfId="59367"/>
    <cellStyle name="Обычный 6 5 2 5" xfId="14422"/>
    <cellStyle name="Обычный 6 5 2 5 2" xfId="59368"/>
    <cellStyle name="Обычный 6 5 2 6" xfId="14423"/>
    <cellStyle name="Обычный 6 5 2 6 2" xfId="59369"/>
    <cellStyle name="Обычный 6 5 2 7" xfId="14424"/>
    <cellStyle name="Обычный 6 5 2 7 2" xfId="59370"/>
    <cellStyle name="Обычный 6 5 2 8" xfId="14425"/>
    <cellStyle name="Обычный 6 5 2 8 2" xfId="59371"/>
    <cellStyle name="Обычный 6 5 2 9" xfId="14426"/>
    <cellStyle name="Обычный 6 5 2 9 2" xfId="59372"/>
    <cellStyle name="Обычный 6 5 2_Лист1" xfId="59373"/>
    <cellStyle name="Обычный 6 5 3" xfId="14427"/>
    <cellStyle name="Обычный 6 5 3 10" xfId="35753"/>
    <cellStyle name="Обычный 6 5 3 11" xfId="35754"/>
    <cellStyle name="Обычный 6 5 3 2" xfId="14428"/>
    <cellStyle name="Обычный 6 5 3 2 2" xfId="14429"/>
    <cellStyle name="Обычный 6 5 3 2 2 2" xfId="14430"/>
    <cellStyle name="Обычный 6 5 3 2 2 2 2" xfId="59374"/>
    <cellStyle name="Обычный 6 5 3 2 2 2 2 2" xfId="59375"/>
    <cellStyle name="Обычный 6 5 3 2 2 2 3" xfId="59376"/>
    <cellStyle name="Обычный 6 5 3 2 2 3" xfId="14431"/>
    <cellStyle name="Обычный 6 5 3 2 2 3 2" xfId="59377"/>
    <cellStyle name="Обычный 6 5 3 2 2 4" xfId="59378"/>
    <cellStyle name="Обычный 6 5 3 2 2_НВВ РСК 2019 (II пол) МАКС" xfId="59379"/>
    <cellStyle name="Обычный 6 5 3 2 3" xfId="14432"/>
    <cellStyle name="Обычный 6 5 3 2 3 2" xfId="14433"/>
    <cellStyle name="Обычный 6 5 3 2 3 2 2" xfId="59380"/>
    <cellStyle name="Обычный 6 5 3 2 3 3" xfId="14434"/>
    <cellStyle name="Обычный 6 5 3 2 3 3 2" xfId="59381"/>
    <cellStyle name="Обычный 6 5 3 2 3 4" xfId="59382"/>
    <cellStyle name="Обычный 6 5 3 2 4" xfId="14435"/>
    <cellStyle name="Обычный 6 5 3 2 4 2" xfId="59383"/>
    <cellStyle name="Обычный 6 5 3 2 5" xfId="14436"/>
    <cellStyle name="Обычный 6 5 3 2 5 2" xfId="59384"/>
    <cellStyle name="Обычный 6 5 3 2 6" xfId="14437"/>
    <cellStyle name="Обычный 6 5 3 2 6 2" xfId="59385"/>
    <cellStyle name="Обычный 6 5 3 2 7" xfId="35755"/>
    <cellStyle name="Обычный 6 5 3 2 7 2" xfId="59386"/>
    <cellStyle name="Обычный 6 5 3 2 8" xfId="35756"/>
    <cellStyle name="Обычный 6 5 3 2 8 2" xfId="59387"/>
    <cellStyle name="Обычный 6 5 3 2 9" xfId="59388"/>
    <cellStyle name="Обычный 6 5 3 2_Лист1" xfId="59389"/>
    <cellStyle name="Обычный 6 5 3 3" xfId="14438"/>
    <cellStyle name="Обычный 6 5 3 3 2" xfId="14439"/>
    <cellStyle name="Обычный 6 5 3 3 2 2" xfId="59390"/>
    <cellStyle name="Обычный 6 5 3 3 2 2 2" xfId="59391"/>
    <cellStyle name="Обычный 6 5 3 3 2 3" xfId="59392"/>
    <cellStyle name="Обычный 6 5 3 3 3" xfId="14440"/>
    <cellStyle name="Обычный 6 5 3 3 3 2" xfId="59393"/>
    <cellStyle name="Обычный 6 5 3 3 4" xfId="59394"/>
    <cellStyle name="Обычный 6 5 3 3_НВВ РСК 2019 (II пол) МАКС" xfId="59395"/>
    <cellStyle name="Обычный 6 5 3 4" xfId="14441"/>
    <cellStyle name="Обычный 6 5 3 4 2" xfId="14442"/>
    <cellStyle name="Обычный 6 5 3 4 2 2" xfId="59396"/>
    <cellStyle name="Обычный 6 5 3 4 3" xfId="14443"/>
    <cellStyle name="Обычный 6 5 3 4 3 2" xfId="59397"/>
    <cellStyle name="Обычный 6 5 3 4 4" xfId="59398"/>
    <cellStyle name="Обычный 6 5 3 5" xfId="14444"/>
    <cellStyle name="Обычный 6 5 3 5 2" xfId="59399"/>
    <cellStyle name="Обычный 6 5 3 6" xfId="14445"/>
    <cellStyle name="Обычный 6 5 3 6 2" xfId="59400"/>
    <cellStyle name="Обычный 6 5 3 7" xfId="14446"/>
    <cellStyle name="Обычный 6 5 3 7 2" xfId="59401"/>
    <cellStyle name="Обычный 6 5 3 8" xfId="14447"/>
    <cellStyle name="Обычный 6 5 3 8 2" xfId="59402"/>
    <cellStyle name="Обычный 6 5 3 9" xfId="14448"/>
    <cellStyle name="Обычный 6 5 3 9 2" xfId="59403"/>
    <cellStyle name="Обычный 6 5 3_Лист1" xfId="59404"/>
    <cellStyle name="Обычный 6 5 4" xfId="14449"/>
    <cellStyle name="Обычный 6 5 4 2" xfId="14450"/>
    <cellStyle name="Обычный 6 5 4 2 2" xfId="14451"/>
    <cellStyle name="Обычный 6 5 4 2 2 2" xfId="59405"/>
    <cellStyle name="Обычный 6 5 4 2 2 2 2" xfId="59406"/>
    <cellStyle name="Обычный 6 5 4 2 2 3" xfId="59407"/>
    <cellStyle name="Обычный 6 5 4 2 3" xfId="14452"/>
    <cellStyle name="Обычный 6 5 4 2 3 2" xfId="59408"/>
    <cellStyle name="Обычный 6 5 4 2 4" xfId="59409"/>
    <cellStyle name="Обычный 6 5 4 2_НВВ РСК 2019 (II пол) МАКС" xfId="59410"/>
    <cellStyle name="Обычный 6 5 4 3" xfId="14453"/>
    <cellStyle name="Обычный 6 5 4 3 2" xfId="14454"/>
    <cellStyle name="Обычный 6 5 4 3 2 2" xfId="59411"/>
    <cellStyle name="Обычный 6 5 4 3 3" xfId="14455"/>
    <cellStyle name="Обычный 6 5 4 3 3 2" xfId="59412"/>
    <cellStyle name="Обычный 6 5 4 3 4" xfId="59413"/>
    <cellStyle name="Обычный 6 5 4 4" xfId="14456"/>
    <cellStyle name="Обычный 6 5 4 4 2" xfId="59414"/>
    <cellStyle name="Обычный 6 5 4 5" xfId="14457"/>
    <cellStyle name="Обычный 6 5 4 5 2" xfId="59415"/>
    <cellStyle name="Обычный 6 5 4 6" xfId="14458"/>
    <cellStyle name="Обычный 6 5 4 6 2" xfId="59416"/>
    <cellStyle name="Обычный 6 5 4 7" xfId="35757"/>
    <cellStyle name="Обычный 6 5 4 7 2" xfId="59417"/>
    <cellStyle name="Обычный 6 5 4 8" xfId="35758"/>
    <cellStyle name="Обычный 6 5 4 8 2" xfId="59418"/>
    <cellStyle name="Обычный 6 5 4 9" xfId="59419"/>
    <cellStyle name="Обычный 6 5 4_Лист1" xfId="59420"/>
    <cellStyle name="Обычный 6 5 5" xfId="14459"/>
    <cellStyle name="Обычный 6 5 5 2" xfId="14460"/>
    <cellStyle name="Обычный 6 5 5 3" xfId="14461"/>
    <cellStyle name="Обычный 6 5 6" xfId="14462"/>
    <cellStyle name="Обычный 6 5 6 2" xfId="59421"/>
    <cellStyle name="Обычный 6 5 7" xfId="14463"/>
    <cellStyle name="Обычный 6 5 8" xfId="14464"/>
    <cellStyle name="Обычный 6 5 9" xfId="14465"/>
    <cellStyle name="Обычный 6 5_Лист1" xfId="59422"/>
    <cellStyle name="Обычный 6 6" xfId="14466"/>
    <cellStyle name="Обычный 6 6 10" xfId="35759"/>
    <cellStyle name="Обычный 6 6 2" xfId="14467"/>
    <cellStyle name="Обычный 6 6 2 2" xfId="14468"/>
    <cellStyle name="Обычный 6 6 2 2 2" xfId="14469"/>
    <cellStyle name="Обычный 6 6 2 2 2 2" xfId="59423"/>
    <cellStyle name="Обычный 6 6 2 2 2 2 2" xfId="59424"/>
    <cellStyle name="Обычный 6 6 2 2 2 3" xfId="59425"/>
    <cellStyle name="Обычный 6 6 2 2 3" xfId="14470"/>
    <cellStyle name="Обычный 6 6 2 2 3 2" xfId="59426"/>
    <cellStyle name="Обычный 6 6 2 2 4" xfId="59427"/>
    <cellStyle name="Обычный 6 6 2 2_НВВ РСК 2019 (II пол) МАКС" xfId="59428"/>
    <cellStyle name="Обычный 6 6 2 3" xfId="14471"/>
    <cellStyle name="Обычный 6 6 2 3 2" xfId="14472"/>
    <cellStyle name="Обычный 6 6 2 3 2 2" xfId="59429"/>
    <cellStyle name="Обычный 6 6 2 3 3" xfId="14473"/>
    <cellStyle name="Обычный 6 6 2 3 3 2" xfId="59430"/>
    <cellStyle name="Обычный 6 6 2 3 4" xfId="59431"/>
    <cellStyle name="Обычный 6 6 2 4" xfId="14474"/>
    <cellStyle name="Обычный 6 6 2 4 2" xfId="59432"/>
    <cellStyle name="Обычный 6 6 2 5" xfId="14475"/>
    <cellStyle name="Обычный 6 6 2 5 2" xfId="59433"/>
    <cellStyle name="Обычный 6 6 2 6" xfId="14476"/>
    <cellStyle name="Обычный 6 6 2 6 2" xfId="59434"/>
    <cellStyle name="Обычный 6 6 2 7" xfId="35760"/>
    <cellStyle name="Обычный 6 6 2 7 2" xfId="59435"/>
    <cellStyle name="Обычный 6 6 2 8" xfId="35761"/>
    <cellStyle name="Обычный 6 6 2 8 2" xfId="59436"/>
    <cellStyle name="Обычный 6 6 2 9" xfId="59437"/>
    <cellStyle name="Обычный 6 6 2_Лист1" xfId="59438"/>
    <cellStyle name="Обычный 6 6 3" xfId="14477"/>
    <cellStyle name="Обычный 6 6 3 2" xfId="14478"/>
    <cellStyle name="Обычный 6 6 3 3" xfId="14479"/>
    <cellStyle name="Обычный 6 6 4" xfId="14480"/>
    <cellStyle name="Обычный 6 6 4 2" xfId="59439"/>
    <cellStyle name="Обычный 6 6 5" xfId="14481"/>
    <cellStyle name="Обычный 6 6 6" xfId="14482"/>
    <cellStyle name="Обычный 6 6 7" xfId="14483"/>
    <cellStyle name="Обычный 6 6 8" xfId="14484"/>
    <cellStyle name="Обычный 6 6 9" xfId="35762"/>
    <cellStyle name="Обычный 6 6_Лист1" xfId="59440"/>
    <cellStyle name="Обычный 6 7" xfId="14485"/>
    <cellStyle name="Обычный 6 7 10" xfId="35763"/>
    <cellStyle name="Обычный 6 7 2" xfId="14486"/>
    <cellStyle name="Обычный 6 7 2 2" xfId="14487"/>
    <cellStyle name="Обычный 6 7 2 2 2" xfId="14488"/>
    <cellStyle name="Обычный 6 7 2 2 2 2" xfId="59441"/>
    <cellStyle name="Обычный 6 7 2 2 2 2 2" xfId="59442"/>
    <cellStyle name="Обычный 6 7 2 2 2 3" xfId="59443"/>
    <cellStyle name="Обычный 6 7 2 2 3" xfId="14489"/>
    <cellStyle name="Обычный 6 7 2 2 3 2" xfId="59444"/>
    <cellStyle name="Обычный 6 7 2 2 4" xfId="59445"/>
    <cellStyle name="Обычный 6 7 2 2_НВВ РСК 2019 (II пол) МАКС" xfId="59446"/>
    <cellStyle name="Обычный 6 7 2 3" xfId="14490"/>
    <cellStyle name="Обычный 6 7 2 3 2" xfId="14491"/>
    <cellStyle name="Обычный 6 7 2 3 2 2" xfId="59447"/>
    <cellStyle name="Обычный 6 7 2 3 3" xfId="14492"/>
    <cellStyle name="Обычный 6 7 2 3 3 2" xfId="59448"/>
    <cellStyle name="Обычный 6 7 2 3 4" xfId="59449"/>
    <cellStyle name="Обычный 6 7 2 4" xfId="14493"/>
    <cellStyle name="Обычный 6 7 2 4 2" xfId="59450"/>
    <cellStyle name="Обычный 6 7 2 5" xfId="14494"/>
    <cellStyle name="Обычный 6 7 2 5 2" xfId="59451"/>
    <cellStyle name="Обычный 6 7 2 6" xfId="14495"/>
    <cellStyle name="Обычный 6 7 2 6 2" xfId="59452"/>
    <cellStyle name="Обычный 6 7 2 7" xfId="35764"/>
    <cellStyle name="Обычный 6 7 2 7 2" xfId="59453"/>
    <cellStyle name="Обычный 6 7 2 8" xfId="35765"/>
    <cellStyle name="Обычный 6 7 2 8 2" xfId="59454"/>
    <cellStyle name="Обычный 6 7 2 9" xfId="59455"/>
    <cellStyle name="Обычный 6 7 2_Лист1" xfId="59456"/>
    <cellStyle name="Обычный 6 7 3" xfId="14496"/>
    <cellStyle name="Обычный 6 7 3 2" xfId="14497"/>
    <cellStyle name="Обычный 6 7 3 3" xfId="14498"/>
    <cellStyle name="Обычный 6 7 4" xfId="14499"/>
    <cellStyle name="Обычный 6 7 4 2" xfId="59457"/>
    <cellStyle name="Обычный 6 7 5" xfId="14500"/>
    <cellStyle name="Обычный 6 7 6" xfId="14501"/>
    <cellStyle name="Обычный 6 7 7" xfId="14502"/>
    <cellStyle name="Обычный 6 7 8" xfId="14503"/>
    <cellStyle name="Обычный 6 7 9" xfId="35766"/>
    <cellStyle name="Обычный 6 7_Лист1" xfId="59458"/>
    <cellStyle name="Обычный 6 8" xfId="14504"/>
    <cellStyle name="Обычный 6 8 10" xfId="35767"/>
    <cellStyle name="Обычный 6 8 2" xfId="14505"/>
    <cellStyle name="Обычный 6 8 2 2" xfId="14506"/>
    <cellStyle name="Обычный 6 8 2 2 2" xfId="14507"/>
    <cellStyle name="Обычный 6 8 2 2 2 2" xfId="59459"/>
    <cellStyle name="Обычный 6 8 2 2 2 2 2" xfId="59460"/>
    <cellStyle name="Обычный 6 8 2 2 2 3" xfId="59461"/>
    <cellStyle name="Обычный 6 8 2 2 3" xfId="14508"/>
    <cellStyle name="Обычный 6 8 2 2 3 2" xfId="59462"/>
    <cellStyle name="Обычный 6 8 2 2 4" xfId="59463"/>
    <cellStyle name="Обычный 6 8 2 2_НВВ РСК 2019 (II пол) МАКС" xfId="59464"/>
    <cellStyle name="Обычный 6 8 2 3" xfId="14509"/>
    <cellStyle name="Обычный 6 8 2 3 2" xfId="14510"/>
    <cellStyle name="Обычный 6 8 2 3 2 2" xfId="59465"/>
    <cellStyle name="Обычный 6 8 2 3 3" xfId="14511"/>
    <cellStyle name="Обычный 6 8 2 3 3 2" xfId="59466"/>
    <cellStyle name="Обычный 6 8 2 3 4" xfId="59467"/>
    <cellStyle name="Обычный 6 8 2 4" xfId="14512"/>
    <cellStyle name="Обычный 6 8 2 4 2" xfId="59468"/>
    <cellStyle name="Обычный 6 8 2 5" xfId="14513"/>
    <cellStyle name="Обычный 6 8 2 5 2" xfId="59469"/>
    <cellStyle name="Обычный 6 8 2 6" xfId="14514"/>
    <cellStyle name="Обычный 6 8 2 6 2" xfId="59470"/>
    <cellStyle name="Обычный 6 8 2 7" xfId="35768"/>
    <cellStyle name="Обычный 6 8 2 7 2" xfId="59471"/>
    <cellStyle name="Обычный 6 8 2 8" xfId="35769"/>
    <cellStyle name="Обычный 6 8 2 8 2" xfId="59472"/>
    <cellStyle name="Обычный 6 8 2 9" xfId="59473"/>
    <cellStyle name="Обычный 6 8 2_Лист1" xfId="59474"/>
    <cellStyle name="Обычный 6 8 3" xfId="14515"/>
    <cellStyle name="Обычный 6 8 3 2" xfId="14516"/>
    <cellStyle name="Обычный 6 8 3 3" xfId="14517"/>
    <cellStyle name="Обычный 6 8 4" xfId="14518"/>
    <cellStyle name="Обычный 6 8 4 2" xfId="59475"/>
    <cellStyle name="Обычный 6 8 5" xfId="14519"/>
    <cellStyle name="Обычный 6 8 6" xfId="14520"/>
    <cellStyle name="Обычный 6 8 7" xfId="14521"/>
    <cellStyle name="Обычный 6 8 8" xfId="14522"/>
    <cellStyle name="Обычный 6 8 9" xfId="35770"/>
    <cellStyle name="Обычный 6 8_Лист1" xfId="59476"/>
    <cellStyle name="Обычный 6 9" xfId="14523"/>
    <cellStyle name="Обычный 6 9 2" xfId="14524"/>
    <cellStyle name="Обычный 6 9 2 2" xfId="14525"/>
    <cellStyle name="Обычный 6 9 2 2 2" xfId="14526"/>
    <cellStyle name="Обычный 6 9 2 2 2 2" xfId="59477"/>
    <cellStyle name="Обычный 6 9 2 2 2 2 2" xfId="59478"/>
    <cellStyle name="Обычный 6 9 2 2 2 3" xfId="59479"/>
    <cellStyle name="Обычный 6 9 2 2 3" xfId="14527"/>
    <cellStyle name="Обычный 6 9 2 2 3 2" xfId="59480"/>
    <cellStyle name="Обычный 6 9 2 2 4" xfId="59481"/>
    <cellStyle name="Обычный 6 9 2 2_НВВ РСК 2019 (II пол) МАКС" xfId="59482"/>
    <cellStyle name="Обычный 6 9 2 3" xfId="14528"/>
    <cellStyle name="Обычный 6 9 2 3 2" xfId="14529"/>
    <cellStyle name="Обычный 6 9 2 3 2 2" xfId="59483"/>
    <cellStyle name="Обычный 6 9 2 3 3" xfId="14530"/>
    <cellStyle name="Обычный 6 9 2 3 3 2" xfId="59484"/>
    <cellStyle name="Обычный 6 9 2 3 4" xfId="59485"/>
    <cellStyle name="Обычный 6 9 2 4" xfId="14531"/>
    <cellStyle name="Обычный 6 9 2 4 2" xfId="59486"/>
    <cellStyle name="Обычный 6 9 2 5" xfId="14532"/>
    <cellStyle name="Обычный 6 9 2 5 2" xfId="59487"/>
    <cellStyle name="Обычный 6 9 2 6" xfId="14533"/>
    <cellStyle name="Обычный 6 9 2 6 2" xfId="59488"/>
    <cellStyle name="Обычный 6 9 2 7" xfId="35771"/>
    <cellStyle name="Обычный 6 9 2 7 2" xfId="59489"/>
    <cellStyle name="Обычный 6 9 2 8" xfId="35772"/>
    <cellStyle name="Обычный 6 9 2 8 2" xfId="59490"/>
    <cellStyle name="Обычный 6 9 2 9" xfId="59491"/>
    <cellStyle name="Обычный 6 9 2_Лист1" xfId="59492"/>
    <cellStyle name="Обычный 6 9 3" xfId="14534"/>
    <cellStyle name="Обычный 6 9 3 2" xfId="14535"/>
    <cellStyle name="Обычный 6 9 3 3" xfId="14536"/>
    <cellStyle name="Обычный 6 9 4" xfId="14537"/>
    <cellStyle name="Обычный 6 9 4 2" xfId="59493"/>
    <cellStyle name="Обычный 6 9 5" xfId="14538"/>
    <cellStyle name="Обычный 6 9 6" xfId="14539"/>
    <cellStyle name="Обычный 6 9 7" xfId="35773"/>
    <cellStyle name="Обычный 6 9 8" xfId="35774"/>
    <cellStyle name="Обычный 6 9_Лист1" xfId="59494"/>
    <cellStyle name="Обычный 6_Лист1" xfId="59495"/>
    <cellStyle name="Обычный 60" xfId="14540"/>
    <cellStyle name="Обычный 61" xfId="14541"/>
    <cellStyle name="Обычный 62" xfId="14542"/>
    <cellStyle name="Обычный 63" xfId="14543"/>
    <cellStyle name="Обычный 64" xfId="14544"/>
    <cellStyle name="Обычный 65" xfId="14545"/>
    <cellStyle name="Обычный 66" xfId="14546"/>
    <cellStyle name="Обычный 67" xfId="14547"/>
    <cellStyle name="Обычный 68" xfId="14548"/>
    <cellStyle name="Обычный 69" xfId="14549"/>
    <cellStyle name="Обычный 7" xfId="14550"/>
    <cellStyle name="Обычный 7 10" xfId="14551"/>
    <cellStyle name="Обычный 7 11" xfId="35775"/>
    <cellStyle name="Обычный 7 2" xfId="14552"/>
    <cellStyle name="Обычный 7 2 10" xfId="14553"/>
    <cellStyle name="Обычный 7 2 11" xfId="35776"/>
    <cellStyle name="Обычный 7 2 12" xfId="35777"/>
    <cellStyle name="Обычный 7 2 2" xfId="14554"/>
    <cellStyle name="Обычный 7 2 2 10" xfId="14555"/>
    <cellStyle name="Обычный 7 2 2 11" xfId="14556"/>
    <cellStyle name="Обычный 7 2 2 12" xfId="35778"/>
    <cellStyle name="Обычный 7 2 2 13" xfId="35779"/>
    <cellStyle name="Обычный 7 2 2 2" xfId="14557"/>
    <cellStyle name="Обычный 7 2 2 2 10" xfId="14558"/>
    <cellStyle name="Обычный 7 2 2 2 10 2" xfId="59496"/>
    <cellStyle name="Обычный 7 2 2 2 11" xfId="14559"/>
    <cellStyle name="Обычный 7 2 2 2 11 2" xfId="59497"/>
    <cellStyle name="Обычный 7 2 2 2 12" xfId="35780"/>
    <cellStyle name="Обычный 7 2 2 2 13" xfId="35781"/>
    <cellStyle name="Обычный 7 2 2 2 2" xfId="14560"/>
    <cellStyle name="Обычный 7 2 2 2 2 10" xfId="35782"/>
    <cellStyle name="Обычный 7 2 2 2 2 11" xfId="35783"/>
    <cellStyle name="Обычный 7 2 2 2 2 2" xfId="14561"/>
    <cellStyle name="Обычный 7 2 2 2 2 2 2" xfId="14562"/>
    <cellStyle name="Обычный 7 2 2 2 2 2 2 2" xfId="14563"/>
    <cellStyle name="Обычный 7 2 2 2 2 2 2 2 2" xfId="59498"/>
    <cellStyle name="Обычный 7 2 2 2 2 2 2 2 2 2" xfId="59499"/>
    <cellStyle name="Обычный 7 2 2 2 2 2 2 2 3" xfId="59500"/>
    <cellStyle name="Обычный 7 2 2 2 2 2 2 3" xfId="14564"/>
    <cellStyle name="Обычный 7 2 2 2 2 2 2 3 2" xfId="59501"/>
    <cellStyle name="Обычный 7 2 2 2 2 2 2 4" xfId="59502"/>
    <cellStyle name="Обычный 7 2 2 2 2 2 2_НВВ РСК 2019 (II пол) МАКС" xfId="59503"/>
    <cellStyle name="Обычный 7 2 2 2 2 2 3" xfId="14565"/>
    <cellStyle name="Обычный 7 2 2 2 2 2 3 2" xfId="14566"/>
    <cellStyle name="Обычный 7 2 2 2 2 2 3 2 2" xfId="59504"/>
    <cellStyle name="Обычный 7 2 2 2 2 2 3 3" xfId="14567"/>
    <cellStyle name="Обычный 7 2 2 2 2 2 3 3 2" xfId="59505"/>
    <cellStyle name="Обычный 7 2 2 2 2 2 3 4" xfId="59506"/>
    <cellStyle name="Обычный 7 2 2 2 2 2 4" xfId="14568"/>
    <cellStyle name="Обычный 7 2 2 2 2 2 4 2" xfId="59507"/>
    <cellStyle name="Обычный 7 2 2 2 2 2 5" xfId="14569"/>
    <cellStyle name="Обычный 7 2 2 2 2 2 5 2" xfId="59508"/>
    <cellStyle name="Обычный 7 2 2 2 2 2 6" xfId="14570"/>
    <cellStyle name="Обычный 7 2 2 2 2 2 6 2" xfId="59509"/>
    <cellStyle name="Обычный 7 2 2 2 2 2 7" xfId="35784"/>
    <cellStyle name="Обычный 7 2 2 2 2 2 7 2" xfId="59510"/>
    <cellStyle name="Обычный 7 2 2 2 2 2 8" xfId="35785"/>
    <cellStyle name="Обычный 7 2 2 2 2 2 8 2" xfId="59511"/>
    <cellStyle name="Обычный 7 2 2 2 2 2 9" xfId="59512"/>
    <cellStyle name="Обычный 7 2 2 2 2 2_Лист1" xfId="59513"/>
    <cellStyle name="Обычный 7 2 2 2 2 3" xfId="14571"/>
    <cellStyle name="Обычный 7 2 2 2 2 3 2" xfId="14572"/>
    <cellStyle name="Обычный 7 2 2 2 2 3 2 2" xfId="59514"/>
    <cellStyle name="Обычный 7 2 2 2 2 3 2 2 2" xfId="59515"/>
    <cellStyle name="Обычный 7 2 2 2 2 3 2 3" xfId="59516"/>
    <cellStyle name="Обычный 7 2 2 2 2 3 3" xfId="14573"/>
    <cellStyle name="Обычный 7 2 2 2 2 3 3 2" xfId="59517"/>
    <cellStyle name="Обычный 7 2 2 2 2 3 4" xfId="59518"/>
    <cellStyle name="Обычный 7 2 2 2 2 3_НВВ РСК 2019 (II пол) МАКС" xfId="59519"/>
    <cellStyle name="Обычный 7 2 2 2 2 4" xfId="14574"/>
    <cellStyle name="Обычный 7 2 2 2 2 4 2" xfId="14575"/>
    <cellStyle name="Обычный 7 2 2 2 2 4 2 2" xfId="59520"/>
    <cellStyle name="Обычный 7 2 2 2 2 4 3" xfId="14576"/>
    <cellStyle name="Обычный 7 2 2 2 2 4 3 2" xfId="59521"/>
    <cellStyle name="Обычный 7 2 2 2 2 4 4" xfId="59522"/>
    <cellStyle name="Обычный 7 2 2 2 2 5" xfId="14577"/>
    <cellStyle name="Обычный 7 2 2 2 2 5 2" xfId="59523"/>
    <cellStyle name="Обычный 7 2 2 2 2 6" xfId="14578"/>
    <cellStyle name="Обычный 7 2 2 2 2 6 2" xfId="59524"/>
    <cellStyle name="Обычный 7 2 2 2 2 7" xfId="14579"/>
    <cellStyle name="Обычный 7 2 2 2 2 7 2" xfId="59525"/>
    <cellStyle name="Обычный 7 2 2 2 2 8" xfId="14580"/>
    <cellStyle name="Обычный 7 2 2 2 2 8 2" xfId="59526"/>
    <cellStyle name="Обычный 7 2 2 2 2 9" xfId="14581"/>
    <cellStyle name="Обычный 7 2 2 2 2 9 2" xfId="59527"/>
    <cellStyle name="Обычный 7 2 2 2 2_Лист1" xfId="59528"/>
    <cellStyle name="Обычный 7 2 2 2 3" xfId="14582"/>
    <cellStyle name="Обычный 7 2 2 2 3 10" xfId="35786"/>
    <cellStyle name="Обычный 7 2 2 2 3 11" xfId="35787"/>
    <cellStyle name="Обычный 7 2 2 2 3 2" xfId="14583"/>
    <cellStyle name="Обычный 7 2 2 2 3 2 2" xfId="14584"/>
    <cellStyle name="Обычный 7 2 2 2 3 2 2 2" xfId="14585"/>
    <cellStyle name="Обычный 7 2 2 2 3 2 2 2 2" xfId="59529"/>
    <cellStyle name="Обычный 7 2 2 2 3 2 2 2 2 2" xfId="59530"/>
    <cellStyle name="Обычный 7 2 2 2 3 2 2 2 3" xfId="59531"/>
    <cellStyle name="Обычный 7 2 2 2 3 2 2 3" xfId="14586"/>
    <cellStyle name="Обычный 7 2 2 2 3 2 2 3 2" xfId="59532"/>
    <cellStyle name="Обычный 7 2 2 2 3 2 2 4" xfId="59533"/>
    <cellStyle name="Обычный 7 2 2 2 3 2 2_НВВ РСК 2019 (II пол) МАКС" xfId="59534"/>
    <cellStyle name="Обычный 7 2 2 2 3 2 3" xfId="14587"/>
    <cellStyle name="Обычный 7 2 2 2 3 2 3 2" xfId="14588"/>
    <cellStyle name="Обычный 7 2 2 2 3 2 3 2 2" xfId="59535"/>
    <cellStyle name="Обычный 7 2 2 2 3 2 3 3" xfId="14589"/>
    <cellStyle name="Обычный 7 2 2 2 3 2 3 3 2" xfId="59536"/>
    <cellStyle name="Обычный 7 2 2 2 3 2 3 4" xfId="59537"/>
    <cellStyle name="Обычный 7 2 2 2 3 2 4" xfId="14590"/>
    <cellStyle name="Обычный 7 2 2 2 3 2 4 2" xfId="59538"/>
    <cellStyle name="Обычный 7 2 2 2 3 2 5" xfId="14591"/>
    <cellStyle name="Обычный 7 2 2 2 3 2 5 2" xfId="59539"/>
    <cellStyle name="Обычный 7 2 2 2 3 2 6" xfId="14592"/>
    <cellStyle name="Обычный 7 2 2 2 3 2 6 2" xfId="59540"/>
    <cellStyle name="Обычный 7 2 2 2 3 2 7" xfId="35788"/>
    <cellStyle name="Обычный 7 2 2 2 3 2 7 2" xfId="59541"/>
    <cellStyle name="Обычный 7 2 2 2 3 2 8" xfId="35789"/>
    <cellStyle name="Обычный 7 2 2 2 3 2 8 2" xfId="59542"/>
    <cellStyle name="Обычный 7 2 2 2 3 2 9" xfId="59543"/>
    <cellStyle name="Обычный 7 2 2 2 3 2_Лист1" xfId="59544"/>
    <cellStyle name="Обычный 7 2 2 2 3 3" xfId="14593"/>
    <cellStyle name="Обычный 7 2 2 2 3 3 2" xfId="14594"/>
    <cellStyle name="Обычный 7 2 2 2 3 3 2 2" xfId="59545"/>
    <cellStyle name="Обычный 7 2 2 2 3 3 2 2 2" xfId="59546"/>
    <cellStyle name="Обычный 7 2 2 2 3 3 2 3" xfId="59547"/>
    <cellStyle name="Обычный 7 2 2 2 3 3 3" xfId="14595"/>
    <cellStyle name="Обычный 7 2 2 2 3 3 3 2" xfId="59548"/>
    <cellStyle name="Обычный 7 2 2 2 3 3 4" xfId="59549"/>
    <cellStyle name="Обычный 7 2 2 2 3 3_НВВ РСК 2019 (II пол) МАКС" xfId="59550"/>
    <cellStyle name="Обычный 7 2 2 2 3 4" xfId="14596"/>
    <cellStyle name="Обычный 7 2 2 2 3 4 2" xfId="14597"/>
    <cellStyle name="Обычный 7 2 2 2 3 4 2 2" xfId="59551"/>
    <cellStyle name="Обычный 7 2 2 2 3 4 3" xfId="14598"/>
    <cellStyle name="Обычный 7 2 2 2 3 4 3 2" xfId="59552"/>
    <cellStyle name="Обычный 7 2 2 2 3 4 4" xfId="59553"/>
    <cellStyle name="Обычный 7 2 2 2 3 5" xfId="14599"/>
    <cellStyle name="Обычный 7 2 2 2 3 5 2" xfId="59554"/>
    <cellStyle name="Обычный 7 2 2 2 3 6" xfId="14600"/>
    <cellStyle name="Обычный 7 2 2 2 3 6 2" xfId="59555"/>
    <cellStyle name="Обычный 7 2 2 2 3 7" xfId="14601"/>
    <cellStyle name="Обычный 7 2 2 2 3 7 2" xfId="59556"/>
    <cellStyle name="Обычный 7 2 2 2 3 8" xfId="14602"/>
    <cellStyle name="Обычный 7 2 2 2 3 8 2" xfId="59557"/>
    <cellStyle name="Обычный 7 2 2 2 3 9" xfId="14603"/>
    <cellStyle name="Обычный 7 2 2 2 3 9 2" xfId="59558"/>
    <cellStyle name="Обычный 7 2 2 2 3_Лист1" xfId="59559"/>
    <cellStyle name="Обычный 7 2 2 2 4" xfId="14604"/>
    <cellStyle name="Обычный 7 2 2 2 4 2" xfId="14605"/>
    <cellStyle name="Обычный 7 2 2 2 4 2 2" xfId="14606"/>
    <cellStyle name="Обычный 7 2 2 2 4 2 2 2" xfId="59560"/>
    <cellStyle name="Обычный 7 2 2 2 4 2 2 2 2" xfId="59561"/>
    <cellStyle name="Обычный 7 2 2 2 4 2 2 3" xfId="59562"/>
    <cellStyle name="Обычный 7 2 2 2 4 2 3" xfId="14607"/>
    <cellStyle name="Обычный 7 2 2 2 4 2 3 2" xfId="59563"/>
    <cellStyle name="Обычный 7 2 2 2 4 2 4" xfId="59564"/>
    <cellStyle name="Обычный 7 2 2 2 4 2_НВВ РСК 2019 (II пол) МАКС" xfId="59565"/>
    <cellStyle name="Обычный 7 2 2 2 4 3" xfId="14608"/>
    <cellStyle name="Обычный 7 2 2 2 4 3 2" xfId="14609"/>
    <cellStyle name="Обычный 7 2 2 2 4 3 2 2" xfId="59566"/>
    <cellStyle name="Обычный 7 2 2 2 4 3 3" xfId="14610"/>
    <cellStyle name="Обычный 7 2 2 2 4 3 3 2" xfId="59567"/>
    <cellStyle name="Обычный 7 2 2 2 4 3 4" xfId="59568"/>
    <cellStyle name="Обычный 7 2 2 2 4 4" xfId="14611"/>
    <cellStyle name="Обычный 7 2 2 2 4 4 2" xfId="59569"/>
    <cellStyle name="Обычный 7 2 2 2 4 5" xfId="14612"/>
    <cellStyle name="Обычный 7 2 2 2 4 5 2" xfId="59570"/>
    <cellStyle name="Обычный 7 2 2 2 4 6" xfId="14613"/>
    <cellStyle name="Обычный 7 2 2 2 4 6 2" xfId="59571"/>
    <cellStyle name="Обычный 7 2 2 2 4 7" xfId="35790"/>
    <cellStyle name="Обычный 7 2 2 2 4 7 2" xfId="59572"/>
    <cellStyle name="Обычный 7 2 2 2 4 8" xfId="35791"/>
    <cellStyle name="Обычный 7 2 2 2 4 8 2" xfId="59573"/>
    <cellStyle name="Обычный 7 2 2 2 4 9" xfId="59574"/>
    <cellStyle name="Обычный 7 2 2 2 4_Лист1" xfId="59575"/>
    <cellStyle name="Обычный 7 2 2 2 5" xfId="14614"/>
    <cellStyle name="Обычный 7 2 2 2 5 2" xfId="14615"/>
    <cellStyle name="Обычный 7 2 2 2 5 2 2" xfId="59576"/>
    <cellStyle name="Обычный 7 2 2 2 5 2 2 2" xfId="59577"/>
    <cellStyle name="Обычный 7 2 2 2 5 2 3" xfId="59578"/>
    <cellStyle name="Обычный 7 2 2 2 5 3" xfId="14616"/>
    <cellStyle name="Обычный 7 2 2 2 5 3 2" xfId="59579"/>
    <cellStyle name="Обычный 7 2 2 2 5 4" xfId="59580"/>
    <cellStyle name="Обычный 7 2 2 2 5_НВВ РСК 2019 (II пол) МАКС" xfId="59581"/>
    <cellStyle name="Обычный 7 2 2 2 6" xfId="14617"/>
    <cellStyle name="Обычный 7 2 2 2 6 2" xfId="14618"/>
    <cellStyle name="Обычный 7 2 2 2 6 2 2" xfId="59582"/>
    <cellStyle name="Обычный 7 2 2 2 6 3" xfId="14619"/>
    <cellStyle name="Обычный 7 2 2 2 6 3 2" xfId="59583"/>
    <cellStyle name="Обычный 7 2 2 2 6 4" xfId="59584"/>
    <cellStyle name="Обычный 7 2 2 2 7" xfId="14620"/>
    <cellStyle name="Обычный 7 2 2 2 7 2" xfId="59585"/>
    <cellStyle name="Обычный 7 2 2 2 8" xfId="14621"/>
    <cellStyle name="Обычный 7 2 2 2 8 2" xfId="59586"/>
    <cellStyle name="Обычный 7 2 2 2 9" xfId="14622"/>
    <cellStyle name="Обычный 7 2 2 2 9 2" xfId="59587"/>
    <cellStyle name="Обычный 7 2 2 2_Лист1" xfId="59588"/>
    <cellStyle name="Обычный 7 2 2 3" xfId="14623"/>
    <cellStyle name="Обычный 7 2 2 3 10" xfId="35792"/>
    <cellStyle name="Обычный 7 2 2 3 11" xfId="35793"/>
    <cellStyle name="Обычный 7 2 2 3 2" xfId="14624"/>
    <cellStyle name="Обычный 7 2 2 3 2 2" xfId="14625"/>
    <cellStyle name="Обычный 7 2 2 3 2 2 2" xfId="14626"/>
    <cellStyle name="Обычный 7 2 2 3 2 2 2 2" xfId="59589"/>
    <cellStyle name="Обычный 7 2 2 3 2 2 2 2 2" xfId="59590"/>
    <cellStyle name="Обычный 7 2 2 3 2 2 2 3" xfId="59591"/>
    <cellStyle name="Обычный 7 2 2 3 2 2 3" xfId="14627"/>
    <cellStyle name="Обычный 7 2 2 3 2 2 3 2" xfId="59592"/>
    <cellStyle name="Обычный 7 2 2 3 2 2 4" xfId="59593"/>
    <cellStyle name="Обычный 7 2 2 3 2 2_НВВ РСК 2019 (II пол) МАКС" xfId="59594"/>
    <cellStyle name="Обычный 7 2 2 3 2 3" xfId="14628"/>
    <cellStyle name="Обычный 7 2 2 3 2 3 2" xfId="14629"/>
    <cellStyle name="Обычный 7 2 2 3 2 3 2 2" xfId="59595"/>
    <cellStyle name="Обычный 7 2 2 3 2 3 3" xfId="14630"/>
    <cellStyle name="Обычный 7 2 2 3 2 3 3 2" xfId="59596"/>
    <cellStyle name="Обычный 7 2 2 3 2 3 4" xfId="59597"/>
    <cellStyle name="Обычный 7 2 2 3 2 4" xfId="14631"/>
    <cellStyle name="Обычный 7 2 2 3 2 4 2" xfId="59598"/>
    <cellStyle name="Обычный 7 2 2 3 2 5" xfId="14632"/>
    <cellStyle name="Обычный 7 2 2 3 2 5 2" xfId="59599"/>
    <cellStyle name="Обычный 7 2 2 3 2 6" xfId="14633"/>
    <cellStyle name="Обычный 7 2 2 3 2 6 2" xfId="59600"/>
    <cellStyle name="Обычный 7 2 2 3 2 7" xfId="35794"/>
    <cellStyle name="Обычный 7 2 2 3 2 7 2" xfId="59601"/>
    <cellStyle name="Обычный 7 2 2 3 2 8" xfId="35795"/>
    <cellStyle name="Обычный 7 2 2 3 2 8 2" xfId="59602"/>
    <cellStyle name="Обычный 7 2 2 3 2 9" xfId="59603"/>
    <cellStyle name="Обычный 7 2 2 3 2_Лист1" xfId="59604"/>
    <cellStyle name="Обычный 7 2 2 3 3" xfId="14634"/>
    <cellStyle name="Обычный 7 2 2 3 3 2" xfId="14635"/>
    <cellStyle name="Обычный 7 2 2 3 3 2 2" xfId="59605"/>
    <cellStyle name="Обычный 7 2 2 3 3 2 2 2" xfId="59606"/>
    <cellStyle name="Обычный 7 2 2 3 3 2 3" xfId="59607"/>
    <cellStyle name="Обычный 7 2 2 3 3 3" xfId="14636"/>
    <cellStyle name="Обычный 7 2 2 3 3 3 2" xfId="59608"/>
    <cellStyle name="Обычный 7 2 2 3 3 4" xfId="59609"/>
    <cellStyle name="Обычный 7 2 2 3 3_НВВ РСК 2019 (II пол) МАКС" xfId="59610"/>
    <cellStyle name="Обычный 7 2 2 3 4" xfId="14637"/>
    <cellStyle name="Обычный 7 2 2 3 4 2" xfId="14638"/>
    <cellStyle name="Обычный 7 2 2 3 4 2 2" xfId="59611"/>
    <cellStyle name="Обычный 7 2 2 3 4 3" xfId="14639"/>
    <cellStyle name="Обычный 7 2 2 3 4 3 2" xfId="59612"/>
    <cellStyle name="Обычный 7 2 2 3 4 4" xfId="59613"/>
    <cellStyle name="Обычный 7 2 2 3 5" xfId="14640"/>
    <cellStyle name="Обычный 7 2 2 3 5 2" xfId="59614"/>
    <cellStyle name="Обычный 7 2 2 3 6" xfId="14641"/>
    <cellStyle name="Обычный 7 2 2 3 6 2" xfId="59615"/>
    <cellStyle name="Обычный 7 2 2 3 7" xfId="14642"/>
    <cellStyle name="Обычный 7 2 2 3 7 2" xfId="59616"/>
    <cellStyle name="Обычный 7 2 2 3 8" xfId="14643"/>
    <cellStyle name="Обычный 7 2 2 3 8 2" xfId="59617"/>
    <cellStyle name="Обычный 7 2 2 3 9" xfId="14644"/>
    <cellStyle name="Обычный 7 2 2 3 9 2" xfId="59618"/>
    <cellStyle name="Обычный 7 2 2 3_Лист1" xfId="59619"/>
    <cellStyle name="Обычный 7 2 2 4" xfId="14645"/>
    <cellStyle name="Обычный 7 2 2 4 10" xfId="35796"/>
    <cellStyle name="Обычный 7 2 2 4 11" xfId="35797"/>
    <cellStyle name="Обычный 7 2 2 4 2" xfId="14646"/>
    <cellStyle name="Обычный 7 2 2 4 2 2" xfId="14647"/>
    <cellStyle name="Обычный 7 2 2 4 2 2 2" xfId="14648"/>
    <cellStyle name="Обычный 7 2 2 4 2 2 2 2" xfId="59620"/>
    <cellStyle name="Обычный 7 2 2 4 2 2 2 2 2" xfId="59621"/>
    <cellStyle name="Обычный 7 2 2 4 2 2 2 3" xfId="59622"/>
    <cellStyle name="Обычный 7 2 2 4 2 2 3" xfId="14649"/>
    <cellStyle name="Обычный 7 2 2 4 2 2 3 2" xfId="59623"/>
    <cellStyle name="Обычный 7 2 2 4 2 2 4" xfId="59624"/>
    <cellStyle name="Обычный 7 2 2 4 2 2_НВВ РСК 2019 (II пол) МАКС" xfId="59625"/>
    <cellStyle name="Обычный 7 2 2 4 2 3" xfId="14650"/>
    <cellStyle name="Обычный 7 2 2 4 2 3 2" xfId="14651"/>
    <cellStyle name="Обычный 7 2 2 4 2 3 2 2" xfId="59626"/>
    <cellStyle name="Обычный 7 2 2 4 2 3 3" xfId="14652"/>
    <cellStyle name="Обычный 7 2 2 4 2 3 3 2" xfId="59627"/>
    <cellStyle name="Обычный 7 2 2 4 2 3 4" xfId="59628"/>
    <cellStyle name="Обычный 7 2 2 4 2 4" xfId="14653"/>
    <cellStyle name="Обычный 7 2 2 4 2 4 2" xfId="59629"/>
    <cellStyle name="Обычный 7 2 2 4 2 5" xfId="14654"/>
    <cellStyle name="Обычный 7 2 2 4 2 5 2" xfId="59630"/>
    <cellStyle name="Обычный 7 2 2 4 2 6" xfId="14655"/>
    <cellStyle name="Обычный 7 2 2 4 2 6 2" xfId="59631"/>
    <cellStyle name="Обычный 7 2 2 4 2 7" xfId="35798"/>
    <cellStyle name="Обычный 7 2 2 4 2 7 2" xfId="59632"/>
    <cellStyle name="Обычный 7 2 2 4 2 8" xfId="35799"/>
    <cellStyle name="Обычный 7 2 2 4 2 8 2" xfId="59633"/>
    <cellStyle name="Обычный 7 2 2 4 2 9" xfId="59634"/>
    <cellStyle name="Обычный 7 2 2 4 2_Лист1" xfId="59635"/>
    <cellStyle name="Обычный 7 2 2 4 3" xfId="14656"/>
    <cellStyle name="Обычный 7 2 2 4 3 2" xfId="14657"/>
    <cellStyle name="Обычный 7 2 2 4 3 2 2" xfId="59636"/>
    <cellStyle name="Обычный 7 2 2 4 3 2 2 2" xfId="59637"/>
    <cellStyle name="Обычный 7 2 2 4 3 2 3" xfId="59638"/>
    <cellStyle name="Обычный 7 2 2 4 3 3" xfId="14658"/>
    <cellStyle name="Обычный 7 2 2 4 3 3 2" xfId="59639"/>
    <cellStyle name="Обычный 7 2 2 4 3 4" xfId="59640"/>
    <cellStyle name="Обычный 7 2 2 4 3_НВВ РСК 2019 (II пол) МАКС" xfId="59641"/>
    <cellStyle name="Обычный 7 2 2 4 4" xfId="14659"/>
    <cellStyle name="Обычный 7 2 2 4 4 2" xfId="14660"/>
    <cellStyle name="Обычный 7 2 2 4 4 2 2" xfId="59642"/>
    <cellStyle name="Обычный 7 2 2 4 4 3" xfId="14661"/>
    <cellStyle name="Обычный 7 2 2 4 4 3 2" xfId="59643"/>
    <cellStyle name="Обычный 7 2 2 4 4 4" xfId="59644"/>
    <cellStyle name="Обычный 7 2 2 4 5" xfId="14662"/>
    <cellStyle name="Обычный 7 2 2 4 5 2" xfId="59645"/>
    <cellStyle name="Обычный 7 2 2 4 6" xfId="14663"/>
    <cellStyle name="Обычный 7 2 2 4 6 2" xfId="59646"/>
    <cellStyle name="Обычный 7 2 2 4 7" xfId="14664"/>
    <cellStyle name="Обычный 7 2 2 4 7 2" xfId="59647"/>
    <cellStyle name="Обычный 7 2 2 4 8" xfId="14665"/>
    <cellStyle name="Обычный 7 2 2 4 8 2" xfId="59648"/>
    <cellStyle name="Обычный 7 2 2 4 9" xfId="14666"/>
    <cellStyle name="Обычный 7 2 2 4 9 2" xfId="59649"/>
    <cellStyle name="Обычный 7 2 2 4_Лист1" xfId="59650"/>
    <cellStyle name="Обычный 7 2 2 5" xfId="14667"/>
    <cellStyle name="Обычный 7 2 2 5 2" xfId="14668"/>
    <cellStyle name="Обычный 7 2 2 5 2 2" xfId="14669"/>
    <cellStyle name="Обычный 7 2 2 5 2 2 2" xfId="59651"/>
    <cellStyle name="Обычный 7 2 2 5 2 2 2 2" xfId="59652"/>
    <cellStyle name="Обычный 7 2 2 5 2 2 3" xfId="59653"/>
    <cellStyle name="Обычный 7 2 2 5 2 3" xfId="14670"/>
    <cellStyle name="Обычный 7 2 2 5 2 3 2" xfId="59654"/>
    <cellStyle name="Обычный 7 2 2 5 2 4" xfId="59655"/>
    <cellStyle name="Обычный 7 2 2 5 2_НВВ РСК 2019 (II пол) МАКС" xfId="59656"/>
    <cellStyle name="Обычный 7 2 2 5 3" xfId="14671"/>
    <cellStyle name="Обычный 7 2 2 5 3 2" xfId="14672"/>
    <cellStyle name="Обычный 7 2 2 5 3 2 2" xfId="59657"/>
    <cellStyle name="Обычный 7 2 2 5 3 3" xfId="14673"/>
    <cellStyle name="Обычный 7 2 2 5 3 3 2" xfId="59658"/>
    <cellStyle name="Обычный 7 2 2 5 3 4" xfId="59659"/>
    <cellStyle name="Обычный 7 2 2 5 4" xfId="14674"/>
    <cellStyle name="Обычный 7 2 2 5 4 2" xfId="59660"/>
    <cellStyle name="Обычный 7 2 2 5 5" xfId="14675"/>
    <cellStyle name="Обычный 7 2 2 5 5 2" xfId="59661"/>
    <cellStyle name="Обычный 7 2 2 5 6" xfId="14676"/>
    <cellStyle name="Обычный 7 2 2 5 6 2" xfId="59662"/>
    <cellStyle name="Обычный 7 2 2 5 7" xfId="35800"/>
    <cellStyle name="Обычный 7 2 2 5 7 2" xfId="59663"/>
    <cellStyle name="Обычный 7 2 2 5 8" xfId="35801"/>
    <cellStyle name="Обычный 7 2 2 5 8 2" xfId="59664"/>
    <cellStyle name="Обычный 7 2 2 5 9" xfId="59665"/>
    <cellStyle name="Обычный 7 2 2 5_Лист1" xfId="59666"/>
    <cellStyle name="Обычный 7 2 2 6" xfId="14677"/>
    <cellStyle name="Обычный 7 2 2 6 2" xfId="14678"/>
    <cellStyle name="Обычный 7 2 2 6 3" xfId="14679"/>
    <cellStyle name="Обычный 7 2 2 7" xfId="14680"/>
    <cellStyle name="Обычный 7 2 2 7 2" xfId="59667"/>
    <cellStyle name="Обычный 7 2 2 8" xfId="14681"/>
    <cellStyle name="Обычный 7 2 2 9" xfId="14682"/>
    <cellStyle name="Обычный 7 2 2_Лист1" xfId="59668"/>
    <cellStyle name="Обычный 7 2 3" xfId="14683"/>
    <cellStyle name="Обычный 7 2 3 10" xfId="14684"/>
    <cellStyle name="Обычный 7 2 3 10 2" xfId="59669"/>
    <cellStyle name="Обычный 7 2 3 11" xfId="14685"/>
    <cellStyle name="Обычный 7 2 3 11 2" xfId="59670"/>
    <cellStyle name="Обычный 7 2 3 12" xfId="14686"/>
    <cellStyle name="Обычный 7 2 3 12 2" xfId="59671"/>
    <cellStyle name="Обычный 7 2 3 13" xfId="35802"/>
    <cellStyle name="Обычный 7 2 3 14" xfId="35803"/>
    <cellStyle name="Обычный 7 2 3 2" xfId="14687"/>
    <cellStyle name="Обычный 7 2 3 2 10" xfId="14688"/>
    <cellStyle name="Обычный 7 2 3 2 10 2" xfId="59672"/>
    <cellStyle name="Обычный 7 2 3 2 11" xfId="14689"/>
    <cellStyle name="Обычный 7 2 3 2 11 2" xfId="59673"/>
    <cellStyle name="Обычный 7 2 3 2 12" xfId="35804"/>
    <cellStyle name="Обычный 7 2 3 2 13" xfId="35805"/>
    <cellStyle name="Обычный 7 2 3 2 2" xfId="14690"/>
    <cellStyle name="Обычный 7 2 3 2 2 10" xfId="35806"/>
    <cellStyle name="Обычный 7 2 3 2 2 11" xfId="35807"/>
    <cellStyle name="Обычный 7 2 3 2 2 2" xfId="14691"/>
    <cellStyle name="Обычный 7 2 3 2 2 2 2" xfId="14692"/>
    <cellStyle name="Обычный 7 2 3 2 2 2 2 2" xfId="14693"/>
    <cellStyle name="Обычный 7 2 3 2 2 2 2 2 2" xfId="59674"/>
    <cellStyle name="Обычный 7 2 3 2 2 2 2 2 2 2" xfId="59675"/>
    <cellStyle name="Обычный 7 2 3 2 2 2 2 2 3" xfId="59676"/>
    <cellStyle name="Обычный 7 2 3 2 2 2 2 3" xfId="14694"/>
    <cellStyle name="Обычный 7 2 3 2 2 2 2 3 2" xfId="59677"/>
    <cellStyle name="Обычный 7 2 3 2 2 2 2 4" xfId="59678"/>
    <cellStyle name="Обычный 7 2 3 2 2 2 2_НВВ РСК 2019 (II пол) МАКС" xfId="59679"/>
    <cellStyle name="Обычный 7 2 3 2 2 2 3" xfId="14695"/>
    <cellStyle name="Обычный 7 2 3 2 2 2 3 2" xfId="14696"/>
    <cellStyle name="Обычный 7 2 3 2 2 2 3 2 2" xfId="59680"/>
    <cellStyle name="Обычный 7 2 3 2 2 2 3 3" xfId="14697"/>
    <cellStyle name="Обычный 7 2 3 2 2 2 3 3 2" xfId="59681"/>
    <cellStyle name="Обычный 7 2 3 2 2 2 3 4" xfId="59682"/>
    <cellStyle name="Обычный 7 2 3 2 2 2 4" xfId="14698"/>
    <cellStyle name="Обычный 7 2 3 2 2 2 4 2" xfId="59683"/>
    <cellStyle name="Обычный 7 2 3 2 2 2 5" xfId="14699"/>
    <cellStyle name="Обычный 7 2 3 2 2 2 5 2" xfId="59684"/>
    <cellStyle name="Обычный 7 2 3 2 2 2 6" xfId="14700"/>
    <cellStyle name="Обычный 7 2 3 2 2 2 6 2" xfId="59685"/>
    <cellStyle name="Обычный 7 2 3 2 2 2 7" xfId="35808"/>
    <cellStyle name="Обычный 7 2 3 2 2 2 7 2" xfId="59686"/>
    <cellStyle name="Обычный 7 2 3 2 2 2 8" xfId="35809"/>
    <cellStyle name="Обычный 7 2 3 2 2 2 8 2" xfId="59687"/>
    <cellStyle name="Обычный 7 2 3 2 2 2 9" xfId="59688"/>
    <cellStyle name="Обычный 7 2 3 2 2 2_Лист1" xfId="59689"/>
    <cellStyle name="Обычный 7 2 3 2 2 3" xfId="14701"/>
    <cellStyle name="Обычный 7 2 3 2 2 3 2" xfId="14702"/>
    <cellStyle name="Обычный 7 2 3 2 2 3 2 2" xfId="59690"/>
    <cellStyle name="Обычный 7 2 3 2 2 3 2 2 2" xfId="59691"/>
    <cellStyle name="Обычный 7 2 3 2 2 3 2 3" xfId="59692"/>
    <cellStyle name="Обычный 7 2 3 2 2 3 3" xfId="14703"/>
    <cellStyle name="Обычный 7 2 3 2 2 3 3 2" xfId="59693"/>
    <cellStyle name="Обычный 7 2 3 2 2 3 4" xfId="59694"/>
    <cellStyle name="Обычный 7 2 3 2 2 3_НВВ РСК 2019 (II пол) МАКС" xfId="59695"/>
    <cellStyle name="Обычный 7 2 3 2 2 4" xfId="14704"/>
    <cellStyle name="Обычный 7 2 3 2 2 4 2" xfId="14705"/>
    <cellStyle name="Обычный 7 2 3 2 2 4 2 2" xfId="59696"/>
    <cellStyle name="Обычный 7 2 3 2 2 4 3" xfId="14706"/>
    <cellStyle name="Обычный 7 2 3 2 2 4 3 2" xfId="59697"/>
    <cellStyle name="Обычный 7 2 3 2 2 4 4" xfId="59698"/>
    <cellStyle name="Обычный 7 2 3 2 2 5" xfId="14707"/>
    <cellStyle name="Обычный 7 2 3 2 2 5 2" xfId="59699"/>
    <cellStyle name="Обычный 7 2 3 2 2 6" xfId="14708"/>
    <cellStyle name="Обычный 7 2 3 2 2 6 2" xfId="59700"/>
    <cellStyle name="Обычный 7 2 3 2 2 7" xfId="14709"/>
    <cellStyle name="Обычный 7 2 3 2 2 7 2" xfId="59701"/>
    <cellStyle name="Обычный 7 2 3 2 2 8" xfId="14710"/>
    <cellStyle name="Обычный 7 2 3 2 2 8 2" xfId="59702"/>
    <cellStyle name="Обычный 7 2 3 2 2 9" xfId="14711"/>
    <cellStyle name="Обычный 7 2 3 2 2 9 2" xfId="59703"/>
    <cellStyle name="Обычный 7 2 3 2 2_Лист1" xfId="59704"/>
    <cellStyle name="Обычный 7 2 3 2 3" xfId="14712"/>
    <cellStyle name="Обычный 7 2 3 2 3 10" xfId="35810"/>
    <cellStyle name="Обычный 7 2 3 2 3 11" xfId="35811"/>
    <cellStyle name="Обычный 7 2 3 2 3 2" xfId="14713"/>
    <cellStyle name="Обычный 7 2 3 2 3 2 2" xfId="14714"/>
    <cellStyle name="Обычный 7 2 3 2 3 2 2 2" xfId="14715"/>
    <cellStyle name="Обычный 7 2 3 2 3 2 2 2 2" xfId="59705"/>
    <cellStyle name="Обычный 7 2 3 2 3 2 2 2 2 2" xfId="59706"/>
    <cellStyle name="Обычный 7 2 3 2 3 2 2 2 3" xfId="59707"/>
    <cellStyle name="Обычный 7 2 3 2 3 2 2 3" xfId="14716"/>
    <cellStyle name="Обычный 7 2 3 2 3 2 2 3 2" xfId="59708"/>
    <cellStyle name="Обычный 7 2 3 2 3 2 2 4" xfId="59709"/>
    <cellStyle name="Обычный 7 2 3 2 3 2 2_НВВ РСК 2019 (II пол) МАКС" xfId="59710"/>
    <cellStyle name="Обычный 7 2 3 2 3 2 3" xfId="14717"/>
    <cellStyle name="Обычный 7 2 3 2 3 2 3 2" xfId="14718"/>
    <cellStyle name="Обычный 7 2 3 2 3 2 3 2 2" xfId="59711"/>
    <cellStyle name="Обычный 7 2 3 2 3 2 3 3" xfId="14719"/>
    <cellStyle name="Обычный 7 2 3 2 3 2 3 3 2" xfId="59712"/>
    <cellStyle name="Обычный 7 2 3 2 3 2 3 4" xfId="59713"/>
    <cellStyle name="Обычный 7 2 3 2 3 2 4" xfId="14720"/>
    <cellStyle name="Обычный 7 2 3 2 3 2 4 2" xfId="59714"/>
    <cellStyle name="Обычный 7 2 3 2 3 2 5" xfId="14721"/>
    <cellStyle name="Обычный 7 2 3 2 3 2 5 2" xfId="59715"/>
    <cellStyle name="Обычный 7 2 3 2 3 2 6" xfId="14722"/>
    <cellStyle name="Обычный 7 2 3 2 3 2 6 2" xfId="59716"/>
    <cellStyle name="Обычный 7 2 3 2 3 2 7" xfId="35812"/>
    <cellStyle name="Обычный 7 2 3 2 3 2 7 2" xfId="59717"/>
    <cellStyle name="Обычный 7 2 3 2 3 2 8" xfId="35813"/>
    <cellStyle name="Обычный 7 2 3 2 3 2 8 2" xfId="59718"/>
    <cellStyle name="Обычный 7 2 3 2 3 2 9" xfId="59719"/>
    <cellStyle name="Обычный 7 2 3 2 3 2_Лист1" xfId="59720"/>
    <cellStyle name="Обычный 7 2 3 2 3 3" xfId="14723"/>
    <cellStyle name="Обычный 7 2 3 2 3 3 2" xfId="14724"/>
    <cellStyle name="Обычный 7 2 3 2 3 3 2 2" xfId="59721"/>
    <cellStyle name="Обычный 7 2 3 2 3 3 2 2 2" xfId="59722"/>
    <cellStyle name="Обычный 7 2 3 2 3 3 2 3" xfId="59723"/>
    <cellStyle name="Обычный 7 2 3 2 3 3 3" xfId="14725"/>
    <cellStyle name="Обычный 7 2 3 2 3 3 3 2" xfId="59724"/>
    <cellStyle name="Обычный 7 2 3 2 3 3 4" xfId="59725"/>
    <cellStyle name="Обычный 7 2 3 2 3 3_НВВ РСК 2019 (II пол) МАКС" xfId="59726"/>
    <cellStyle name="Обычный 7 2 3 2 3 4" xfId="14726"/>
    <cellStyle name="Обычный 7 2 3 2 3 4 2" xfId="14727"/>
    <cellStyle name="Обычный 7 2 3 2 3 4 2 2" xfId="59727"/>
    <cellStyle name="Обычный 7 2 3 2 3 4 3" xfId="14728"/>
    <cellStyle name="Обычный 7 2 3 2 3 4 3 2" xfId="59728"/>
    <cellStyle name="Обычный 7 2 3 2 3 4 4" xfId="59729"/>
    <cellStyle name="Обычный 7 2 3 2 3 5" xfId="14729"/>
    <cellStyle name="Обычный 7 2 3 2 3 5 2" xfId="59730"/>
    <cellStyle name="Обычный 7 2 3 2 3 6" xfId="14730"/>
    <cellStyle name="Обычный 7 2 3 2 3 6 2" xfId="59731"/>
    <cellStyle name="Обычный 7 2 3 2 3 7" xfId="14731"/>
    <cellStyle name="Обычный 7 2 3 2 3 7 2" xfId="59732"/>
    <cellStyle name="Обычный 7 2 3 2 3 8" xfId="14732"/>
    <cellStyle name="Обычный 7 2 3 2 3 8 2" xfId="59733"/>
    <cellStyle name="Обычный 7 2 3 2 3 9" xfId="14733"/>
    <cellStyle name="Обычный 7 2 3 2 3 9 2" xfId="59734"/>
    <cellStyle name="Обычный 7 2 3 2 3_Лист1" xfId="59735"/>
    <cellStyle name="Обычный 7 2 3 2 4" xfId="14734"/>
    <cellStyle name="Обычный 7 2 3 2 4 2" xfId="14735"/>
    <cellStyle name="Обычный 7 2 3 2 4 2 2" xfId="14736"/>
    <cellStyle name="Обычный 7 2 3 2 4 2 2 2" xfId="59736"/>
    <cellStyle name="Обычный 7 2 3 2 4 2 2 2 2" xfId="59737"/>
    <cellStyle name="Обычный 7 2 3 2 4 2 2 3" xfId="59738"/>
    <cellStyle name="Обычный 7 2 3 2 4 2 3" xfId="14737"/>
    <cellStyle name="Обычный 7 2 3 2 4 2 3 2" xfId="59739"/>
    <cellStyle name="Обычный 7 2 3 2 4 2 4" xfId="59740"/>
    <cellStyle name="Обычный 7 2 3 2 4 2_НВВ РСК 2019 (II пол) МАКС" xfId="59741"/>
    <cellStyle name="Обычный 7 2 3 2 4 3" xfId="14738"/>
    <cellStyle name="Обычный 7 2 3 2 4 3 2" xfId="14739"/>
    <cellStyle name="Обычный 7 2 3 2 4 3 2 2" xfId="59742"/>
    <cellStyle name="Обычный 7 2 3 2 4 3 3" xfId="14740"/>
    <cellStyle name="Обычный 7 2 3 2 4 3 3 2" xfId="59743"/>
    <cellStyle name="Обычный 7 2 3 2 4 3 4" xfId="59744"/>
    <cellStyle name="Обычный 7 2 3 2 4 4" xfId="14741"/>
    <cellStyle name="Обычный 7 2 3 2 4 4 2" xfId="59745"/>
    <cellStyle name="Обычный 7 2 3 2 4 5" xfId="14742"/>
    <cellStyle name="Обычный 7 2 3 2 4 5 2" xfId="59746"/>
    <cellStyle name="Обычный 7 2 3 2 4 6" xfId="14743"/>
    <cellStyle name="Обычный 7 2 3 2 4 6 2" xfId="59747"/>
    <cellStyle name="Обычный 7 2 3 2 4 7" xfId="35814"/>
    <cellStyle name="Обычный 7 2 3 2 4 7 2" xfId="59748"/>
    <cellStyle name="Обычный 7 2 3 2 4 8" xfId="35815"/>
    <cellStyle name="Обычный 7 2 3 2 4 8 2" xfId="59749"/>
    <cellStyle name="Обычный 7 2 3 2 4 9" xfId="59750"/>
    <cellStyle name="Обычный 7 2 3 2 4_Лист1" xfId="59751"/>
    <cellStyle name="Обычный 7 2 3 2 5" xfId="14744"/>
    <cellStyle name="Обычный 7 2 3 2 5 2" xfId="14745"/>
    <cellStyle name="Обычный 7 2 3 2 5 2 2" xfId="59752"/>
    <cellStyle name="Обычный 7 2 3 2 5 2 2 2" xfId="59753"/>
    <cellStyle name="Обычный 7 2 3 2 5 2 3" xfId="59754"/>
    <cellStyle name="Обычный 7 2 3 2 5 3" xfId="14746"/>
    <cellStyle name="Обычный 7 2 3 2 5 3 2" xfId="59755"/>
    <cellStyle name="Обычный 7 2 3 2 5 4" xfId="59756"/>
    <cellStyle name="Обычный 7 2 3 2 5_НВВ РСК 2019 (II пол) МАКС" xfId="59757"/>
    <cellStyle name="Обычный 7 2 3 2 6" xfId="14747"/>
    <cellStyle name="Обычный 7 2 3 2 6 2" xfId="14748"/>
    <cellStyle name="Обычный 7 2 3 2 6 2 2" xfId="59758"/>
    <cellStyle name="Обычный 7 2 3 2 6 3" xfId="14749"/>
    <cellStyle name="Обычный 7 2 3 2 6 3 2" xfId="59759"/>
    <cellStyle name="Обычный 7 2 3 2 6 4" xfId="59760"/>
    <cellStyle name="Обычный 7 2 3 2 7" xfId="14750"/>
    <cellStyle name="Обычный 7 2 3 2 7 2" xfId="59761"/>
    <cellStyle name="Обычный 7 2 3 2 8" xfId="14751"/>
    <cellStyle name="Обычный 7 2 3 2 8 2" xfId="59762"/>
    <cellStyle name="Обычный 7 2 3 2 9" xfId="14752"/>
    <cellStyle name="Обычный 7 2 3 2 9 2" xfId="59763"/>
    <cellStyle name="Обычный 7 2 3 2_Лист1" xfId="59764"/>
    <cellStyle name="Обычный 7 2 3 3" xfId="14753"/>
    <cellStyle name="Обычный 7 2 3 3 10" xfId="35816"/>
    <cellStyle name="Обычный 7 2 3 3 11" xfId="35817"/>
    <cellStyle name="Обычный 7 2 3 3 2" xfId="14754"/>
    <cellStyle name="Обычный 7 2 3 3 2 2" xfId="14755"/>
    <cellStyle name="Обычный 7 2 3 3 2 2 2" xfId="14756"/>
    <cellStyle name="Обычный 7 2 3 3 2 2 2 2" xfId="59765"/>
    <cellStyle name="Обычный 7 2 3 3 2 2 2 2 2" xfId="59766"/>
    <cellStyle name="Обычный 7 2 3 3 2 2 2 3" xfId="59767"/>
    <cellStyle name="Обычный 7 2 3 3 2 2 3" xfId="14757"/>
    <cellStyle name="Обычный 7 2 3 3 2 2 3 2" xfId="59768"/>
    <cellStyle name="Обычный 7 2 3 3 2 2 4" xfId="59769"/>
    <cellStyle name="Обычный 7 2 3 3 2 2_НВВ РСК 2019 (II пол) МАКС" xfId="59770"/>
    <cellStyle name="Обычный 7 2 3 3 2 3" xfId="14758"/>
    <cellStyle name="Обычный 7 2 3 3 2 3 2" xfId="14759"/>
    <cellStyle name="Обычный 7 2 3 3 2 3 2 2" xfId="59771"/>
    <cellStyle name="Обычный 7 2 3 3 2 3 3" xfId="14760"/>
    <cellStyle name="Обычный 7 2 3 3 2 3 3 2" xfId="59772"/>
    <cellStyle name="Обычный 7 2 3 3 2 3 4" xfId="59773"/>
    <cellStyle name="Обычный 7 2 3 3 2 4" xfId="14761"/>
    <cellStyle name="Обычный 7 2 3 3 2 4 2" xfId="59774"/>
    <cellStyle name="Обычный 7 2 3 3 2 5" xfId="14762"/>
    <cellStyle name="Обычный 7 2 3 3 2 5 2" xfId="59775"/>
    <cellStyle name="Обычный 7 2 3 3 2 6" xfId="14763"/>
    <cellStyle name="Обычный 7 2 3 3 2 6 2" xfId="59776"/>
    <cellStyle name="Обычный 7 2 3 3 2 7" xfId="35818"/>
    <cellStyle name="Обычный 7 2 3 3 2 7 2" xfId="59777"/>
    <cellStyle name="Обычный 7 2 3 3 2 8" xfId="35819"/>
    <cellStyle name="Обычный 7 2 3 3 2 8 2" xfId="59778"/>
    <cellStyle name="Обычный 7 2 3 3 2 9" xfId="59779"/>
    <cellStyle name="Обычный 7 2 3 3 2_Лист1" xfId="59780"/>
    <cellStyle name="Обычный 7 2 3 3 3" xfId="14764"/>
    <cellStyle name="Обычный 7 2 3 3 3 2" xfId="14765"/>
    <cellStyle name="Обычный 7 2 3 3 3 2 2" xfId="59781"/>
    <cellStyle name="Обычный 7 2 3 3 3 2 2 2" xfId="59782"/>
    <cellStyle name="Обычный 7 2 3 3 3 2 3" xfId="59783"/>
    <cellStyle name="Обычный 7 2 3 3 3 3" xfId="14766"/>
    <cellStyle name="Обычный 7 2 3 3 3 3 2" xfId="59784"/>
    <cellStyle name="Обычный 7 2 3 3 3 4" xfId="59785"/>
    <cellStyle name="Обычный 7 2 3 3 3_НВВ РСК 2019 (II пол) МАКС" xfId="59786"/>
    <cellStyle name="Обычный 7 2 3 3 4" xfId="14767"/>
    <cellStyle name="Обычный 7 2 3 3 4 2" xfId="14768"/>
    <cellStyle name="Обычный 7 2 3 3 4 2 2" xfId="59787"/>
    <cellStyle name="Обычный 7 2 3 3 4 3" xfId="14769"/>
    <cellStyle name="Обычный 7 2 3 3 4 3 2" xfId="59788"/>
    <cellStyle name="Обычный 7 2 3 3 4 4" xfId="59789"/>
    <cellStyle name="Обычный 7 2 3 3 5" xfId="14770"/>
    <cellStyle name="Обычный 7 2 3 3 5 2" xfId="59790"/>
    <cellStyle name="Обычный 7 2 3 3 6" xfId="14771"/>
    <cellStyle name="Обычный 7 2 3 3 6 2" xfId="59791"/>
    <cellStyle name="Обычный 7 2 3 3 7" xfId="14772"/>
    <cellStyle name="Обычный 7 2 3 3 7 2" xfId="59792"/>
    <cellStyle name="Обычный 7 2 3 3 8" xfId="14773"/>
    <cellStyle name="Обычный 7 2 3 3 8 2" xfId="59793"/>
    <cellStyle name="Обычный 7 2 3 3 9" xfId="14774"/>
    <cellStyle name="Обычный 7 2 3 3 9 2" xfId="59794"/>
    <cellStyle name="Обычный 7 2 3 3_Лист1" xfId="59795"/>
    <cellStyle name="Обычный 7 2 3 4" xfId="14775"/>
    <cellStyle name="Обычный 7 2 3 4 10" xfId="35820"/>
    <cellStyle name="Обычный 7 2 3 4 11" xfId="35821"/>
    <cellStyle name="Обычный 7 2 3 4 2" xfId="14776"/>
    <cellStyle name="Обычный 7 2 3 4 2 2" xfId="14777"/>
    <cellStyle name="Обычный 7 2 3 4 2 2 2" xfId="14778"/>
    <cellStyle name="Обычный 7 2 3 4 2 2 2 2" xfId="59796"/>
    <cellStyle name="Обычный 7 2 3 4 2 2 2 2 2" xfId="59797"/>
    <cellStyle name="Обычный 7 2 3 4 2 2 2 3" xfId="59798"/>
    <cellStyle name="Обычный 7 2 3 4 2 2 3" xfId="14779"/>
    <cellStyle name="Обычный 7 2 3 4 2 2 3 2" xfId="59799"/>
    <cellStyle name="Обычный 7 2 3 4 2 2 4" xfId="59800"/>
    <cellStyle name="Обычный 7 2 3 4 2 2_НВВ РСК 2019 (II пол) МАКС" xfId="59801"/>
    <cellStyle name="Обычный 7 2 3 4 2 3" xfId="14780"/>
    <cellStyle name="Обычный 7 2 3 4 2 3 2" xfId="14781"/>
    <cellStyle name="Обычный 7 2 3 4 2 3 2 2" xfId="59802"/>
    <cellStyle name="Обычный 7 2 3 4 2 3 3" xfId="14782"/>
    <cellStyle name="Обычный 7 2 3 4 2 3 3 2" xfId="59803"/>
    <cellStyle name="Обычный 7 2 3 4 2 3 4" xfId="59804"/>
    <cellStyle name="Обычный 7 2 3 4 2 4" xfId="14783"/>
    <cellStyle name="Обычный 7 2 3 4 2 4 2" xfId="59805"/>
    <cellStyle name="Обычный 7 2 3 4 2 5" xfId="14784"/>
    <cellStyle name="Обычный 7 2 3 4 2 5 2" xfId="59806"/>
    <cellStyle name="Обычный 7 2 3 4 2 6" xfId="14785"/>
    <cellStyle name="Обычный 7 2 3 4 2 6 2" xfId="59807"/>
    <cellStyle name="Обычный 7 2 3 4 2 7" xfId="35822"/>
    <cellStyle name="Обычный 7 2 3 4 2 7 2" xfId="59808"/>
    <cellStyle name="Обычный 7 2 3 4 2 8" xfId="35823"/>
    <cellStyle name="Обычный 7 2 3 4 2 8 2" xfId="59809"/>
    <cellStyle name="Обычный 7 2 3 4 2 9" xfId="59810"/>
    <cellStyle name="Обычный 7 2 3 4 2_Лист1" xfId="59811"/>
    <cellStyle name="Обычный 7 2 3 4 3" xfId="14786"/>
    <cellStyle name="Обычный 7 2 3 4 3 2" xfId="14787"/>
    <cellStyle name="Обычный 7 2 3 4 3 2 2" xfId="59812"/>
    <cellStyle name="Обычный 7 2 3 4 3 2 2 2" xfId="59813"/>
    <cellStyle name="Обычный 7 2 3 4 3 2 3" xfId="59814"/>
    <cellStyle name="Обычный 7 2 3 4 3 3" xfId="14788"/>
    <cellStyle name="Обычный 7 2 3 4 3 3 2" xfId="59815"/>
    <cellStyle name="Обычный 7 2 3 4 3 4" xfId="59816"/>
    <cellStyle name="Обычный 7 2 3 4 3_НВВ РСК 2019 (II пол) МАКС" xfId="59817"/>
    <cellStyle name="Обычный 7 2 3 4 4" xfId="14789"/>
    <cellStyle name="Обычный 7 2 3 4 4 2" xfId="14790"/>
    <cellStyle name="Обычный 7 2 3 4 4 2 2" xfId="59818"/>
    <cellStyle name="Обычный 7 2 3 4 4 3" xfId="14791"/>
    <cellStyle name="Обычный 7 2 3 4 4 3 2" xfId="59819"/>
    <cellStyle name="Обычный 7 2 3 4 4 4" xfId="59820"/>
    <cellStyle name="Обычный 7 2 3 4 5" xfId="14792"/>
    <cellStyle name="Обычный 7 2 3 4 5 2" xfId="59821"/>
    <cellStyle name="Обычный 7 2 3 4 6" xfId="14793"/>
    <cellStyle name="Обычный 7 2 3 4 6 2" xfId="59822"/>
    <cellStyle name="Обычный 7 2 3 4 7" xfId="14794"/>
    <cellStyle name="Обычный 7 2 3 4 7 2" xfId="59823"/>
    <cellStyle name="Обычный 7 2 3 4 8" xfId="14795"/>
    <cellStyle name="Обычный 7 2 3 4 8 2" xfId="59824"/>
    <cellStyle name="Обычный 7 2 3 4 9" xfId="14796"/>
    <cellStyle name="Обычный 7 2 3 4 9 2" xfId="59825"/>
    <cellStyle name="Обычный 7 2 3 4_Лист1" xfId="59826"/>
    <cellStyle name="Обычный 7 2 3 5" xfId="14797"/>
    <cellStyle name="Обычный 7 2 3 5 2" xfId="14798"/>
    <cellStyle name="Обычный 7 2 3 5 2 2" xfId="14799"/>
    <cellStyle name="Обычный 7 2 3 5 2 2 2" xfId="59827"/>
    <cellStyle name="Обычный 7 2 3 5 2 2 2 2" xfId="59828"/>
    <cellStyle name="Обычный 7 2 3 5 2 2 3" xfId="59829"/>
    <cellStyle name="Обычный 7 2 3 5 2 3" xfId="14800"/>
    <cellStyle name="Обычный 7 2 3 5 2 3 2" xfId="59830"/>
    <cellStyle name="Обычный 7 2 3 5 2 4" xfId="59831"/>
    <cellStyle name="Обычный 7 2 3 5 2_НВВ РСК 2019 (II пол) МАКС" xfId="59832"/>
    <cellStyle name="Обычный 7 2 3 5 3" xfId="14801"/>
    <cellStyle name="Обычный 7 2 3 5 3 2" xfId="14802"/>
    <cellStyle name="Обычный 7 2 3 5 3 2 2" xfId="59833"/>
    <cellStyle name="Обычный 7 2 3 5 3 3" xfId="14803"/>
    <cellStyle name="Обычный 7 2 3 5 3 3 2" xfId="59834"/>
    <cellStyle name="Обычный 7 2 3 5 3 4" xfId="59835"/>
    <cellStyle name="Обычный 7 2 3 5 4" xfId="14804"/>
    <cellStyle name="Обычный 7 2 3 5 4 2" xfId="59836"/>
    <cellStyle name="Обычный 7 2 3 5 5" xfId="14805"/>
    <cellStyle name="Обычный 7 2 3 5 5 2" xfId="59837"/>
    <cellStyle name="Обычный 7 2 3 5 6" xfId="14806"/>
    <cellStyle name="Обычный 7 2 3 5 6 2" xfId="59838"/>
    <cellStyle name="Обычный 7 2 3 5 7" xfId="35824"/>
    <cellStyle name="Обычный 7 2 3 5 7 2" xfId="59839"/>
    <cellStyle name="Обычный 7 2 3 5 8" xfId="35825"/>
    <cellStyle name="Обычный 7 2 3 5 8 2" xfId="59840"/>
    <cellStyle name="Обычный 7 2 3 5 9" xfId="59841"/>
    <cellStyle name="Обычный 7 2 3 5_Лист1" xfId="59842"/>
    <cellStyle name="Обычный 7 2 3 6" xfId="14807"/>
    <cellStyle name="Обычный 7 2 3 6 2" xfId="14808"/>
    <cellStyle name="Обычный 7 2 3 6 2 2" xfId="59843"/>
    <cellStyle name="Обычный 7 2 3 6 2 2 2" xfId="59844"/>
    <cellStyle name="Обычный 7 2 3 6 2 3" xfId="59845"/>
    <cellStyle name="Обычный 7 2 3 6 3" xfId="14809"/>
    <cellStyle name="Обычный 7 2 3 6 3 2" xfId="59846"/>
    <cellStyle name="Обычный 7 2 3 6 4" xfId="59847"/>
    <cellStyle name="Обычный 7 2 3 6_НВВ РСК 2019 (II пол) МАКС" xfId="59848"/>
    <cellStyle name="Обычный 7 2 3 7" xfId="14810"/>
    <cellStyle name="Обычный 7 2 3 7 2" xfId="14811"/>
    <cellStyle name="Обычный 7 2 3 7 2 2" xfId="59849"/>
    <cellStyle name="Обычный 7 2 3 7 3" xfId="14812"/>
    <cellStyle name="Обычный 7 2 3 7 3 2" xfId="59850"/>
    <cellStyle name="Обычный 7 2 3 7 4" xfId="59851"/>
    <cellStyle name="Обычный 7 2 3 8" xfId="14813"/>
    <cellStyle name="Обычный 7 2 3 8 2" xfId="59852"/>
    <cellStyle name="Обычный 7 2 3 9" xfId="14814"/>
    <cellStyle name="Обычный 7 2 3 9 2" xfId="59853"/>
    <cellStyle name="Обычный 7 2 3_Лист1" xfId="59854"/>
    <cellStyle name="Обычный 7 2 4" xfId="14815"/>
    <cellStyle name="Обычный 7 2 4 10" xfId="14816"/>
    <cellStyle name="Обычный 7 2 4 10 2" xfId="59855"/>
    <cellStyle name="Обычный 7 2 4 11" xfId="14817"/>
    <cellStyle name="Обычный 7 2 4 11 2" xfId="59856"/>
    <cellStyle name="Обычный 7 2 4 12" xfId="35826"/>
    <cellStyle name="Обычный 7 2 4 13" xfId="35827"/>
    <cellStyle name="Обычный 7 2 4 2" xfId="14818"/>
    <cellStyle name="Обычный 7 2 4 2 10" xfId="35828"/>
    <cellStyle name="Обычный 7 2 4 2 11" xfId="35829"/>
    <cellStyle name="Обычный 7 2 4 2 2" xfId="14819"/>
    <cellStyle name="Обычный 7 2 4 2 2 2" xfId="14820"/>
    <cellStyle name="Обычный 7 2 4 2 2 2 2" xfId="14821"/>
    <cellStyle name="Обычный 7 2 4 2 2 2 2 2" xfId="59857"/>
    <cellStyle name="Обычный 7 2 4 2 2 2 2 2 2" xfId="59858"/>
    <cellStyle name="Обычный 7 2 4 2 2 2 2 3" xfId="59859"/>
    <cellStyle name="Обычный 7 2 4 2 2 2 3" xfId="14822"/>
    <cellStyle name="Обычный 7 2 4 2 2 2 3 2" xfId="59860"/>
    <cellStyle name="Обычный 7 2 4 2 2 2 4" xfId="59861"/>
    <cellStyle name="Обычный 7 2 4 2 2 2_НВВ РСК 2019 (II пол) МАКС" xfId="59862"/>
    <cellStyle name="Обычный 7 2 4 2 2 3" xfId="14823"/>
    <cellStyle name="Обычный 7 2 4 2 2 3 2" xfId="14824"/>
    <cellStyle name="Обычный 7 2 4 2 2 3 2 2" xfId="59863"/>
    <cellStyle name="Обычный 7 2 4 2 2 3 3" xfId="14825"/>
    <cellStyle name="Обычный 7 2 4 2 2 3 3 2" xfId="59864"/>
    <cellStyle name="Обычный 7 2 4 2 2 3 4" xfId="59865"/>
    <cellStyle name="Обычный 7 2 4 2 2 4" xfId="14826"/>
    <cellStyle name="Обычный 7 2 4 2 2 4 2" xfId="59866"/>
    <cellStyle name="Обычный 7 2 4 2 2 5" xfId="14827"/>
    <cellStyle name="Обычный 7 2 4 2 2 5 2" xfId="59867"/>
    <cellStyle name="Обычный 7 2 4 2 2 6" xfId="14828"/>
    <cellStyle name="Обычный 7 2 4 2 2 6 2" xfId="59868"/>
    <cellStyle name="Обычный 7 2 4 2 2 7" xfId="35830"/>
    <cellStyle name="Обычный 7 2 4 2 2 7 2" xfId="59869"/>
    <cellStyle name="Обычный 7 2 4 2 2 8" xfId="35831"/>
    <cellStyle name="Обычный 7 2 4 2 2 8 2" xfId="59870"/>
    <cellStyle name="Обычный 7 2 4 2 2 9" xfId="59871"/>
    <cellStyle name="Обычный 7 2 4 2 2_Лист1" xfId="59872"/>
    <cellStyle name="Обычный 7 2 4 2 3" xfId="14829"/>
    <cellStyle name="Обычный 7 2 4 2 3 2" xfId="14830"/>
    <cellStyle name="Обычный 7 2 4 2 3 2 2" xfId="59873"/>
    <cellStyle name="Обычный 7 2 4 2 3 2 2 2" xfId="59874"/>
    <cellStyle name="Обычный 7 2 4 2 3 2 3" xfId="59875"/>
    <cellStyle name="Обычный 7 2 4 2 3 3" xfId="14831"/>
    <cellStyle name="Обычный 7 2 4 2 3 3 2" xfId="59876"/>
    <cellStyle name="Обычный 7 2 4 2 3 4" xfId="59877"/>
    <cellStyle name="Обычный 7 2 4 2 3_НВВ РСК 2019 (II пол) МАКС" xfId="59878"/>
    <cellStyle name="Обычный 7 2 4 2 4" xfId="14832"/>
    <cellStyle name="Обычный 7 2 4 2 4 2" xfId="14833"/>
    <cellStyle name="Обычный 7 2 4 2 4 2 2" xfId="59879"/>
    <cellStyle name="Обычный 7 2 4 2 4 3" xfId="14834"/>
    <cellStyle name="Обычный 7 2 4 2 4 3 2" xfId="59880"/>
    <cellStyle name="Обычный 7 2 4 2 4 4" xfId="59881"/>
    <cellStyle name="Обычный 7 2 4 2 5" xfId="14835"/>
    <cellStyle name="Обычный 7 2 4 2 5 2" xfId="59882"/>
    <cellStyle name="Обычный 7 2 4 2 6" xfId="14836"/>
    <cellStyle name="Обычный 7 2 4 2 6 2" xfId="59883"/>
    <cellStyle name="Обычный 7 2 4 2 7" xfId="14837"/>
    <cellStyle name="Обычный 7 2 4 2 7 2" xfId="59884"/>
    <cellStyle name="Обычный 7 2 4 2 8" xfId="14838"/>
    <cellStyle name="Обычный 7 2 4 2 8 2" xfId="59885"/>
    <cellStyle name="Обычный 7 2 4 2 9" xfId="14839"/>
    <cellStyle name="Обычный 7 2 4 2 9 2" xfId="59886"/>
    <cellStyle name="Обычный 7 2 4 2_Лист1" xfId="59887"/>
    <cellStyle name="Обычный 7 2 4 3" xfId="14840"/>
    <cellStyle name="Обычный 7 2 4 3 10" xfId="35832"/>
    <cellStyle name="Обычный 7 2 4 3 11" xfId="35833"/>
    <cellStyle name="Обычный 7 2 4 3 2" xfId="14841"/>
    <cellStyle name="Обычный 7 2 4 3 2 2" xfId="14842"/>
    <cellStyle name="Обычный 7 2 4 3 2 2 2" xfId="14843"/>
    <cellStyle name="Обычный 7 2 4 3 2 2 2 2" xfId="59888"/>
    <cellStyle name="Обычный 7 2 4 3 2 2 2 2 2" xfId="59889"/>
    <cellStyle name="Обычный 7 2 4 3 2 2 2 3" xfId="59890"/>
    <cellStyle name="Обычный 7 2 4 3 2 2 3" xfId="14844"/>
    <cellStyle name="Обычный 7 2 4 3 2 2 3 2" xfId="59891"/>
    <cellStyle name="Обычный 7 2 4 3 2 2 4" xfId="59892"/>
    <cellStyle name="Обычный 7 2 4 3 2 2_НВВ РСК 2019 (II пол) МАКС" xfId="59893"/>
    <cellStyle name="Обычный 7 2 4 3 2 3" xfId="14845"/>
    <cellStyle name="Обычный 7 2 4 3 2 3 2" xfId="14846"/>
    <cellStyle name="Обычный 7 2 4 3 2 3 2 2" xfId="59894"/>
    <cellStyle name="Обычный 7 2 4 3 2 3 3" xfId="14847"/>
    <cellStyle name="Обычный 7 2 4 3 2 3 3 2" xfId="59895"/>
    <cellStyle name="Обычный 7 2 4 3 2 3 4" xfId="59896"/>
    <cellStyle name="Обычный 7 2 4 3 2 4" xfId="14848"/>
    <cellStyle name="Обычный 7 2 4 3 2 4 2" xfId="59897"/>
    <cellStyle name="Обычный 7 2 4 3 2 5" xfId="14849"/>
    <cellStyle name="Обычный 7 2 4 3 2 5 2" xfId="59898"/>
    <cellStyle name="Обычный 7 2 4 3 2 6" xfId="14850"/>
    <cellStyle name="Обычный 7 2 4 3 2 6 2" xfId="59899"/>
    <cellStyle name="Обычный 7 2 4 3 2 7" xfId="35834"/>
    <cellStyle name="Обычный 7 2 4 3 2 7 2" xfId="59900"/>
    <cellStyle name="Обычный 7 2 4 3 2 8" xfId="35835"/>
    <cellStyle name="Обычный 7 2 4 3 2 8 2" xfId="59901"/>
    <cellStyle name="Обычный 7 2 4 3 2 9" xfId="59902"/>
    <cellStyle name="Обычный 7 2 4 3 2_Лист1" xfId="59903"/>
    <cellStyle name="Обычный 7 2 4 3 3" xfId="14851"/>
    <cellStyle name="Обычный 7 2 4 3 3 2" xfId="14852"/>
    <cellStyle name="Обычный 7 2 4 3 3 2 2" xfId="59904"/>
    <cellStyle name="Обычный 7 2 4 3 3 2 2 2" xfId="59905"/>
    <cellStyle name="Обычный 7 2 4 3 3 2 3" xfId="59906"/>
    <cellStyle name="Обычный 7 2 4 3 3 3" xfId="14853"/>
    <cellStyle name="Обычный 7 2 4 3 3 3 2" xfId="59907"/>
    <cellStyle name="Обычный 7 2 4 3 3 4" xfId="59908"/>
    <cellStyle name="Обычный 7 2 4 3 3_НВВ РСК 2019 (II пол) МАКС" xfId="59909"/>
    <cellStyle name="Обычный 7 2 4 3 4" xfId="14854"/>
    <cellStyle name="Обычный 7 2 4 3 4 2" xfId="14855"/>
    <cellStyle name="Обычный 7 2 4 3 4 2 2" xfId="59910"/>
    <cellStyle name="Обычный 7 2 4 3 4 3" xfId="14856"/>
    <cellStyle name="Обычный 7 2 4 3 4 3 2" xfId="59911"/>
    <cellStyle name="Обычный 7 2 4 3 4 4" xfId="59912"/>
    <cellStyle name="Обычный 7 2 4 3 5" xfId="14857"/>
    <cellStyle name="Обычный 7 2 4 3 5 2" xfId="59913"/>
    <cellStyle name="Обычный 7 2 4 3 6" xfId="14858"/>
    <cellStyle name="Обычный 7 2 4 3 6 2" xfId="59914"/>
    <cellStyle name="Обычный 7 2 4 3 7" xfId="14859"/>
    <cellStyle name="Обычный 7 2 4 3 7 2" xfId="59915"/>
    <cellStyle name="Обычный 7 2 4 3 8" xfId="14860"/>
    <cellStyle name="Обычный 7 2 4 3 8 2" xfId="59916"/>
    <cellStyle name="Обычный 7 2 4 3 9" xfId="14861"/>
    <cellStyle name="Обычный 7 2 4 3 9 2" xfId="59917"/>
    <cellStyle name="Обычный 7 2 4 3_Лист1" xfId="59918"/>
    <cellStyle name="Обычный 7 2 4 4" xfId="14862"/>
    <cellStyle name="Обычный 7 2 4 4 2" xfId="14863"/>
    <cellStyle name="Обычный 7 2 4 4 2 2" xfId="14864"/>
    <cellStyle name="Обычный 7 2 4 4 2 2 2" xfId="59919"/>
    <cellStyle name="Обычный 7 2 4 4 2 2 2 2" xfId="59920"/>
    <cellStyle name="Обычный 7 2 4 4 2 2 3" xfId="59921"/>
    <cellStyle name="Обычный 7 2 4 4 2 3" xfId="14865"/>
    <cellStyle name="Обычный 7 2 4 4 2 3 2" xfId="59922"/>
    <cellStyle name="Обычный 7 2 4 4 2 4" xfId="59923"/>
    <cellStyle name="Обычный 7 2 4 4 2_НВВ РСК 2019 (II пол) МАКС" xfId="59924"/>
    <cellStyle name="Обычный 7 2 4 4 3" xfId="14866"/>
    <cellStyle name="Обычный 7 2 4 4 3 2" xfId="14867"/>
    <cellStyle name="Обычный 7 2 4 4 3 2 2" xfId="59925"/>
    <cellStyle name="Обычный 7 2 4 4 3 3" xfId="14868"/>
    <cellStyle name="Обычный 7 2 4 4 3 3 2" xfId="59926"/>
    <cellStyle name="Обычный 7 2 4 4 3 4" xfId="59927"/>
    <cellStyle name="Обычный 7 2 4 4 4" xfId="14869"/>
    <cellStyle name="Обычный 7 2 4 4 4 2" xfId="59928"/>
    <cellStyle name="Обычный 7 2 4 4 5" xfId="14870"/>
    <cellStyle name="Обычный 7 2 4 4 5 2" xfId="59929"/>
    <cellStyle name="Обычный 7 2 4 4 6" xfId="14871"/>
    <cellStyle name="Обычный 7 2 4 4 6 2" xfId="59930"/>
    <cellStyle name="Обычный 7 2 4 4 7" xfId="35836"/>
    <cellStyle name="Обычный 7 2 4 4 7 2" xfId="59931"/>
    <cellStyle name="Обычный 7 2 4 4 8" xfId="35837"/>
    <cellStyle name="Обычный 7 2 4 4 8 2" xfId="59932"/>
    <cellStyle name="Обычный 7 2 4 4 9" xfId="59933"/>
    <cellStyle name="Обычный 7 2 4 4_Лист1" xfId="59934"/>
    <cellStyle name="Обычный 7 2 4 5" xfId="14872"/>
    <cellStyle name="Обычный 7 2 4 5 2" xfId="14873"/>
    <cellStyle name="Обычный 7 2 4 5 2 2" xfId="59935"/>
    <cellStyle name="Обычный 7 2 4 5 2 2 2" xfId="59936"/>
    <cellStyle name="Обычный 7 2 4 5 2 3" xfId="59937"/>
    <cellStyle name="Обычный 7 2 4 5 3" xfId="14874"/>
    <cellStyle name="Обычный 7 2 4 5 3 2" xfId="59938"/>
    <cellStyle name="Обычный 7 2 4 5 4" xfId="59939"/>
    <cellStyle name="Обычный 7 2 4 5_НВВ РСК 2019 (II пол) МАКС" xfId="59940"/>
    <cellStyle name="Обычный 7 2 4 6" xfId="14875"/>
    <cellStyle name="Обычный 7 2 4 6 2" xfId="14876"/>
    <cellStyle name="Обычный 7 2 4 6 2 2" xfId="59941"/>
    <cellStyle name="Обычный 7 2 4 6 3" xfId="14877"/>
    <cellStyle name="Обычный 7 2 4 6 3 2" xfId="59942"/>
    <cellStyle name="Обычный 7 2 4 6 4" xfId="59943"/>
    <cellStyle name="Обычный 7 2 4 7" xfId="14878"/>
    <cellStyle name="Обычный 7 2 4 7 2" xfId="59944"/>
    <cellStyle name="Обычный 7 2 4 8" xfId="14879"/>
    <cellStyle name="Обычный 7 2 4 8 2" xfId="59945"/>
    <cellStyle name="Обычный 7 2 4 9" xfId="14880"/>
    <cellStyle name="Обычный 7 2 4 9 2" xfId="59946"/>
    <cellStyle name="Обычный 7 2 4_Лист1" xfId="59947"/>
    <cellStyle name="Обычный 7 2 5" xfId="14881"/>
    <cellStyle name="Обычный 7 2 5 10" xfId="35838"/>
    <cellStyle name="Обычный 7 2 5 11" xfId="35839"/>
    <cellStyle name="Обычный 7 2 5 2" xfId="14882"/>
    <cellStyle name="Обычный 7 2 5 2 2" xfId="14883"/>
    <cellStyle name="Обычный 7 2 5 2 2 2" xfId="14884"/>
    <cellStyle name="Обычный 7 2 5 2 2 2 2" xfId="59948"/>
    <cellStyle name="Обычный 7 2 5 2 2 2 2 2" xfId="59949"/>
    <cellStyle name="Обычный 7 2 5 2 2 2 3" xfId="59950"/>
    <cellStyle name="Обычный 7 2 5 2 2 3" xfId="14885"/>
    <cellStyle name="Обычный 7 2 5 2 2 3 2" xfId="59951"/>
    <cellStyle name="Обычный 7 2 5 2 2 4" xfId="59952"/>
    <cellStyle name="Обычный 7 2 5 2 2_НВВ РСК 2019 (II пол) МАКС" xfId="59953"/>
    <cellStyle name="Обычный 7 2 5 2 3" xfId="14886"/>
    <cellStyle name="Обычный 7 2 5 2 3 2" xfId="14887"/>
    <cellStyle name="Обычный 7 2 5 2 3 2 2" xfId="59954"/>
    <cellStyle name="Обычный 7 2 5 2 3 3" xfId="14888"/>
    <cellStyle name="Обычный 7 2 5 2 3 3 2" xfId="59955"/>
    <cellStyle name="Обычный 7 2 5 2 3 4" xfId="59956"/>
    <cellStyle name="Обычный 7 2 5 2 4" xfId="14889"/>
    <cellStyle name="Обычный 7 2 5 2 4 2" xfId="59957"/>
    <cellStyle name="Обычный 7 2 5 2 5" xfId="14890"/>
    <cellStyle name="Обычный 7 2 5 2 5 2" xfId="59958"/>
    <cellStyle name="Обычный 7 2 5 2 6" xfId="14891"/>
    <cellStyle name="Обычный 7 2 5 2 6 2" xfId="59959"/>
    <cellStyle name="Обычный 7 2 5 2 7" xfId="35840"/>
    <cellStyle name="Обычный 7 2 5 2 7 2" xfId="59960"/>
    <cellStyle name="Обычный 7 2 5 2 8" xfId="35841"/>
    <cellStyle name="Обычный 7 2 5 2 8 2" xfId="59961"/>
    <cellStyle name="Обычный 7 2 5 2 9" xfId="59962"/>
    <cellStyle name="Обычный 7 2 5 2_Лист1" xfId="59963"/>
    <cellStyle name="Обычный 7 2 5 3" xfId="14892"/>
    <cellStyle name="Обычный 7 2 5 3 2" xfId="14893"/>
    <cellStyle name="Обычный 7 2 5 3 2 2" xfId="59964"/>
    <cellStyle name="Обычный 7 2 5 3 2 2 2" xfId="59965"/>
    <cellStyle name="Обычный 7 2 5 3 2 3" xfId="59966"/>
    <cellStyle name="Обычный 7 2 5 3 3" xfId="14894"/>
    <cellStyle name="Обычный 7 2 5 3 3 2" xfId="59967"/>
    <cellStyle name="Обычный 7 2 5 3 4" xfId="59968"/>
    <cellStyle name="Обычный 7 2 5 3_НВВ РСК 2019 (II пол) МАКС" xfId="59969"/>
    <cellStyle name="Обычный 7 2 5 4" xfId="14895"/>
    <cellStyle name="Обычный 7 2 5 4 2" xfId="14896"/>
    <cellStyle name="Обычный 7 2 5 4 2 2" xfId="59970"/>
    <cellStyle name="Обычный 7 2 5 4 3" xfId="14897"/>
    <cellStyle name="Обычный 7 2 5 4 3 2" xfId="59971"/>
    <cellStyle name="Обычный 7 2 5 4 4" xfId="59972"/>
    <cellStyle name="Обычный 7 2 5 5" xfId="14898"/>
    <cellStyle name="Обычный 7 2 5 5 2" xfId="59973"/>
    <cellStyle name="Обычный 7 2 5 6" xfId="14899"/>
    <cellStyle name="Обычный 7 2 5 6 2" xfId="59974"/>
    <cellStyle name="Обычный 7 2 5 7" xfId="14900"/>
    <cellStyle name="Обычный 7 2 5 7 2" xfId="59975"/>
    <cellStyle name="Обычный 7 2 5 8" xfId="14901"/>
    <cellStyle name="Обычный 7 2 5 8 2" xfId="59976"/>
    <cellStyle name="Обычный 7 2 5 9" xfId="14902"/>
    <cellStyle name="Обычный 7 2 5 9 2" xfId="59977"/>
    <cellStyle name="Обычный 7 2 5_Лист1" xfId="59978"/>
    <cellStyle name="Обычный 7 2 6" xfId="14903"/>
    <cellStyle name="Обычный 7 2 6 10" xfId="35842"/>
    <cellStyle name="Обычный 7 2 6 11" xfId="35843"/>
    <cellStyle name="Обычный 7 2 6 2" xfId="14904"/>
    <cellStyle name="Обычный 7 2 6 2 2" xfId="14905"/>
    <cellStyle name="Обычный 7 2 6 2 2 2" xfId="14906"/>
    <cellStyle name="Обычный 7 2 6 2 2 2 2" xfId="59979"/>
    <cellStyle name="Обычный 7 2 6 2 2 2 2 2" xfId="59980"/>
    <cellStyle name="Обычный 7 2 6 2 2 2 3" xfId="59981"/>
    <cellStyle name="Обычный 7 2 6 2 2 3" xfId="14907"/>
    <cellStyle name="Обычный 7 2 6 2 2 3 2" xfId="59982"/>
    <cellStyle name="Обычный 7 2 6 2 2 4" xfId="59983"/>
    <cellStyle name="Обычный 7 2 6 2 2_НВВ РСК 2019 (II пол) МАКС" xfId="59984"/>
    <cellStyle name="Обычный 7 2 6 2 3" xfId="14908"/>
    <cellStyle name="Обычный 7 2 6 2 3 2" xfId="14909"/>
    <cellStyle name="Обычный 7 2 6 2 3 2 2" xfId="59985"/>
    <cellStyle name="Обычный 7 2 6 2 3 3" xfId="14910"/>
    <cellStyle name="Обычный 7 2 6 2 3 3 2" xfId="59986"/>
    <cellStyle name="Обычный 7 2 6 2 3 4" xfId="59987"/>
    <cellStyle name="Обычный 7 2 6 2 4" xfId="14911"/>
    <cellStyle name="Обычный 7 2 6 2 4 2" xfId="59988"/>
    <cellStyle name="Обычный 7 2 6 2 5" xfId="14912"/>
    <cellStyle name="Обычный 7 2 6 2 5 2" xfId="59989"/>
    <cellStyle name="Обычный 7 2 6 2 6" xfId="14913"/>
    <cellStyle name="Обычный 7 2 6 2 6 2" xfId="59990"/>
    <cellStyle name="Обычный 7 2 6 2 7" xfId="35844"/>
    <cellStyle name="Обычный 7 2 6 2 7 2" xfId="59991"/>
    <cellStyle name="Обычный 7 2 6 2 8" xfId="35845"/>
    <cellStyle name="Обычный 7 2 6 2 8 2" xfId="59992"/>
    <cellStyle name="Обычный 7 2 6 2 9" xfId="59993"/>
    <cellStyle name="Обычный 7 2 6 2_Лист1" xfId="59994"/>
    <cellStyle name="Обычный 7 2 6 3" xfId="14914"/>
    <cellStyle name="Обычный 7 2 6 3 2" xfId="14915"/>
    <cellStyle name="Обычный 7 2 6 3 2 2" xfId="59995"/>
    <cellStyle name="Обычный 7 2 6 3 2 2 2" xfId="59996"/>
    <cellStyle name="Обычный 7 2 6 3 2 3" xfId="59997"/>
    <cellStyle name="Обычный 7 2 6 3 3" xfId="14916"/>
    <cellStyle name="Обычный 7 2 6 3 3 2" xfId="59998"/>
    <cellStyle name="Обычный 7 2 6 3 4" xfId="59999"/>
    <cellStyle name="Обычный 7 2 6 3_НВВ РСК 2019 (II пол) МАКС" xfId="60000"/>
    <cellStyle name="Обычный 7 2 6 4" xfId="14917"/>
    <cellStyle name="Обычный 7 2 6 4 2" xfId="14918"/>
    <cellStyle name="Обычный 7 2 6 4 2 2" xfId="60001"/>
    <cellStyle name="Обычный 7 2 6 4 3" xfId="14919"/>
    <cellStyle name="Обычный 7 2 6 4 3 2" xfId="60002"/>
    <cellStyle name="Обычный 7 2 6 4 4" xfId="60003"/>
    <cellStyle name="Обычный 7 2 6 5" xfId="14920"/>
    <cellStyle name="Обычный 7 2 6 5 2" xfId="60004"/>
    <cellStyle name="Обычный 7 2 6 6" xfId="14921"/>
    <cellStyle name="Обычный 7 2 6 6 2" xfId="60005"/>
    <cellStyle name="Обычный 7 2 6 7" xfId="14922"/>
    <cellStyle name="Обычный 7 2 6 7 2" xfId="60006"/>
    <cellStyle name="Обычный 7 2 6 8" xfId="14923"/>
    <cellStyle name="Обычный 7 2 6 8 2" xfId="60007"/>
    <cellStyle name="Обычный 7 2 6 9" xfId="14924"/>
    <cellStyle name="Обычный 7 2 6 9 2" xfId="60008"/>
    <cellStyle name="Обычный 7 2 6_Лист1" xfId="60009"/>
    <cellStyle name="Обычный 7 2 7" xfId="14925"/>
    <cellStyle name="Обычный 7 2 7 10" xfId="35846"/>
    <cellStyle name="Обычный 7 2 7 11" xfId="35847"/>
    <cellStyle name="Обычный 7 2 7 2" xfId="14926"/>
    <cellStyle name="Обычный 7 2 7 2 2" xfId="14927"/>
    <cellStyle name="Обычный 7 2 7 2 2 2" xfId="14928"/>
    <cellStyle name="Обычный 7 2 7 2 2 2 2" xfId="60010"/>
    <cellStyle name="Обычный 7 2 7 2 2 2 2 2" xfId="60011"/>
    <cellStyle name="Обычный 7 2 7 2 2 2 3" xfId="60012"/>
    <cellStyle name="Обычный 7 2 7 2 2 3" xfId="14929"/>
    <cellStyle name="Обычный 7 2 7 2 2 3 2" xfId="60013"/>
    <cellStyle name="Обычный 7 2 7 2 2 4" xfId="60014"/>
    <cellStyle name="Обычный 7 2 7 2 2_НВВ РСК 2019 (II пол) МАКС" xfId="60015"/>
    <cellStyle name="Обычный 7 2 7 2 3" xfId="14930"/>
    <cellStyle name="Обычный 7 2 7 2 3 2" xfId="14931"/>
    <cellStyle name="Обычный 7 2 7 2 3 2 2" xfId="60016"/>
    <cellStyle name="Обычный 7 2 7 2 3 3" xfId="14932"/>
    <cellStyle name="Обычный 7 2 7 2 3 3 2" xfId="60017"/>
    <cellStyle name="Обычный 7 2 7 2 3 4" xfId="60018"/>
    <cellStyle name="Обычный 7 2 7 2 4" xfId="14933"/>
    <cellStyle name="Обычный 7 2 7 2 4 2" xfId="60019"/>
    <cellStyle name="Обычный 7 2 7 2 5" xfId="14934"/>
    <cellStyle name="Обычный 7 2 7 2 5 2" xfId="60020"/>
    <cellStyle name="Обычный 7 2 7 2 6" xfId="14935"/>
    <cellStyle name="Обычный 7 2 7 2 6 2" xfId="60021"/>
    <cellStyle name="Обычный 7 2 7 2 7" xfId="35848"/>
    <cellStyle name="Обычный 7 2 7 2 7 2" xfId="60022"/>
    <cellStyle name="Обычный 7 2 7 2 8" xfId="35849"/>
    <cellStyle name="Обычный 7 2 7 2 8 2" xfId="60023"/>
    <cellStyle name="Обычный 7 2 7 2 9" xfId="60024"/>
    <cellStyle name="Обычный 7 2 7 2_Лист1" xfId="60025"/>
    <cellStyle name="Обычный 7 2 7 3" xfId="14936"/>
    <cellStyle name="Обычный 7 2 7 3 2" xfId="14937"/>
    <cellStyle name="Обычный 7 2 7 3 2 2" xfId="60026"/>
    <cellStyle name="Обычный 7 2 7 3 2 2 2" xfId="60027"/>
    <cellStyle name="Обычный 7 2 7 3 2 3" xfId="60028"/>
    <cellStyle name="Обычный 7 2 7 3 3" xfId="14938"/>
    <cellStyle name="Обычный 7 2 7 3 3 2" xfId="60029"/>
    <cellStyle name="Обычный 7 2 7 3 4" xfId="60030"/>
    <cellStyle name="Обычный 7 2 7 3_НВВ РСК 2019 (II пол) МАКС" xfId="60031"/>
    <cellStyle name="Обычный 7 2 7 4" xfId="14939"/>
    <cellStyle name="Обычный 7 2 7 4 2" xfId="14940"/>
    <cellStyle name="Обычный 7 2 7 4 2 2" xfId="60032"/>
    <cellStyle name="Обычный 7 2 7 4 3" xfId="14941"/>
    <cellStyle name="Обычный 7 2 7 4 3 2" xfId="60033"/>
    <cellStyle name="Обычный 7 2 7 4 4" xfId="60034"/>
    <cellStyle name="Обычный 7 2 7 5" xfId="14942"/>
    <cellStyle name="Обычный 7 2 7 5 2" xfId="60035"/>
    <cellStyle name="Обычный 7 2 7 6" xfId="14943"/>
    <cellStyle name="Обычный 7 2 7 6 2" xfId="60036"/>
    <cellStyle name="Обычный 7 2 7 7" xfId="14944"/>
    <cellStyle name="Обычный 7 2 7 7 2" xfId="60037"/>
    <cellStyle name="Обычный 7 2 7 8" xfId="14945"/>
    <cellStyle name="Обычный 7 2 7 8 2" xfId="60038"/>
    <cellStyle name="Обычный 7 2 7 9" xfId="14946"/>
    <cellStyle name="Обычный 7 2 7 9 2" xfId="60039"/>
    <cellStyle name="Обычный 7 2 7_Лист1" xfId="60040"/>
    <cellStyle name="Обычный 7 2 8" xfId="14947"/>
    <cellStyle name="Обычный 7 2 8 10" xfId="60041"/>
    <cellStyle name="Обычный 7 2 8 2" xfId="14948"/>
    <cellStyle name="Обычный 7 2 8 2 2" xfId="14949"/>
    <cellStyle name="Обычный 7 2 8 2 2 2" xfId="14950"/>
    <cellStyle name="Обычный 7 2 8 2 2 2 2" xfId="60042"/>
    <cellStyle name="Обычный 7 2 8 2 2 2 2 2" xfId="60043"/>
    <cellStyle name="Обычный 7 2 8 2 2 2 3" xfId="60044"/>
    <cellStyle name="Обычный 7 2 8 2 2 3" xfId="14951"/>
    <cellStyle name="Обычный 7 2 8 2 2 3 2" xfId="60045"/>
    <cellStyle name="Обычный 7 2 8 2 2 4" xfId="60046"/>
    <cellStyle name="Обычный 7 2 8 2 2_НВВ РСК 2019 (II пол) МАКС" xfId="60047"/>
    <cellStyle name="Обычный 7 2 8 2 3" xfId="14952"/>
    <cellStyle name="Обычный 7 2 8 2 3 2" xfId="14953"/>
    <cellStyle name="Обычный 7 2 8 2 3 2 2" xfId="60048"/>
    <cellStyle name="Обычный 7 2 8 2 3 3" xfId="14954"/>
    <cellStyle name="Обычный 7 2 8 2 3 3 2" xfId="60049"/>
    <cellStyle name="Обычный 7 2 8 2 3 4" xfId="60050"/>
    <cellStyle name="Обычный 7 2 8 2 4" xfId="14955"/>
    <cellStyle name="Обычный 7 2 8 2 4 2" xfId="60051"/>
    <cellStyle name="Обычный 7 2 8 2 5" xfId="14956"/>
    <cellStyle name="Обычный 7 2 8 2 5 2" xfId="60052"/>
    <cellStyle name="Обычный 7 2 8 2 6" xfId="14957"/>
    <cellStyle name="Обычный 7 2 8 2 6 2" xfId="60053"/>
    <cellStyle name="Обычный 7 2 8 2 7" xfId="35850"/>
    <cellStyle name="Обычный 7 2 8 2 7 2" xfId="60054"/>
    <cellStyle name="Обычный 7 2 8 2 8" xfId="35851"/>
    <cellStyle name="Обычный 7 2 8 2 8 2" xfId="60055"/>
    <cellStyle name="Обычный 7 2 8 2 9" xfId="60056"/>
    <cellStyle name="Обычный 7 2 8 2_Лист1" xfId="60057"/>
    <cellStyle name="Обычный 7 2 8 3" xfId="14958"/>
    <cellStyle name="Обычный 7 2 8 3 2" xfId="14959"/>
    <cellStyle name="Обычный 7 2 8 3 2 2" xfId="60058"/>
    <cellStyle name="Обычный 7 2 8 3 2 2 2" xfId="60059"/>
    <cellStyle name="Обычный 7 2 8 3 2 3" xfId="60060"/>
    <cellStyle name="Обычный 7 2 8 3 3" xfId="14960"/>
    <cellStyle name="Обычный 7 2 8 3 3 2" xfId="60061"/>
    <cellStyle name="Обычный 7 2 8 3 4" xfId="60062"/>
    <cellStyle name="Обычный 7 2 8 3_НВВ РСК 2019 (II пол) МАКС" xfId="60063"/>
    <cellStyle name="Обычный 7 2 8 4" xfId="14961"/>
    <cellStyle name="Обычный 7 2 8 4 2" xfId="14962"/>
    <cellStyle name="Обычный 7 2 8 4 2 2" xfId="60064"/>
    <cellStyle name="Обычный 7 2 8 4 3" xfId="14963"/>
    <cellStyle name="Обычный 7 2 8 4 3 2" xfId="60065"/>
    <cellStyle name="Обычный 7 2 8 4 4" xfId="60066"/>
    <cellStyle name="Обычный 7 2 8 5" xfId="14964"/>
    <cellStyle name="Обычный 7 2 8 5 2" xfId="60067"/>
    <cellStyle name="Обычный 7 2 8 6" xfId="14965"/>
    <cellStyle name="Обычный 7 2 8 6 2" xfId="60068"/>
    <cellStyle name="Обычный 7 2 8 7" xfId="14966"/>
    <cellStyle name="Обычный 7 2 8 7 2" xfId="60069"/>
    <cellStyle name="Обычный 7 2 8 8" xfId="35852"/>
    <cellStyle name="Обычный 7 2 8 8 2" xfId="60070"/>
    <cellStyle name="Обычный 7 2 8 9" xfId="35853"/>
    <cellStyle name="Обычный 7 2 8 9 2" xfId="60071"/>
    <cellStyle name="Обычный 7 2 8_Лист1" xfId="60072"/>
    <cellStyle name="Обычный 7 2 9" xfId="14967"/>
    <cellStyle name="Обычный 7 2 9 2" xfId="35854"/>
    <cellStyle name="Обычный 7 2_Лист1" xfId="60073"/>
    <cellStyle name="Обычный 7 3" xfId="14968"/>
    <cellStyle name="Обычный 7 3 2" xfId="35855"/>
    <cellStyle name="Обычный 7 3 3" xfId="35856"/>
    <cellStyle name="Обычный 7 4" xfId="14969"/>
    <cellStyle name="Обычный 7 4 2" xfId="35857"/>
    <cellStyle name="Обычный 7 5" xfId="14970"/>
    <cellStyle name="Обычный 7 5 2" xfId="14971"/>
    <cellStyle name="Обычный 7 5 3" xfId="14972"/>
    <cellStyle name="Обычный 7 5 4" xfId="60074"/>
    <cellStyle name="Обычный 7 5_Лист1" xfId="60075"/>
    <cellStyle name="Обычный 7 6" xfId="14973"/>
    <cellStyle name="Обычный 7 6 2" xfId="35858"/>
    <cellStyle name="Обычный 7 7" xfId="14974"/>
    <cellStyle name="Обычный 7 7 2" xfId="35859"/>
    <cellStyle name="Обычный 7 8" xfId="14975"/>
    <cellStyle name="Обычный 7 8 2" xfId="35860"/>
    <cellStyle name="Обычный 7 9" xfId="14976"/>
    <cellStyle name="Обычный 7 9 2" xfId="35861"/>
    <cellStyle name="Обычный 7_Лист1" xfId="60076"/>
    <cellStyle name="Обычный 70" xfId="14977"/>
    <cellStyle name="Обычный 71" xfId="14978"/>
    <cellStyle name="Обычный 72" xfId="14979"/>
    <cellStyle name="Обычный 73" xfId="14980"/>
    <cellStyle name="Обычный 74" xfId="14981"/>
    <cellStyle name="Обычный 75" xfId="14982"/>
    <cellStyle name="Обычный 76" xfId="14983"/>
    <cellStyle name="Обычный 77" xfId="14984"/>
    <cellStyle name="Обычный 77 2" xfId="60077"/>
    <cellStyle name="Обычный 78" xfId="14985"/>
    <cellStyle name="Обычный 78 2" xfId="60078"/>
    <cellStyle name="Обычный 78 3" xfId="60079"/>
    <cellStyle name="Обычный 79" xfId="14986"/>
    <cellStyle name="Обычный 79 2" xfId="35862"/>
    <cellStyle name="Обычный 79 2 2" xfId="60080"/>
    <cellStyle name="Обычный 79 3" xfId="60081"/>
    <cellStyle name="Обычный 8" xfId="14987"/>
    <cellStyle name="Обычный 8 2" xfId="14988"/>
    <cellStyle name="Обычный 8 2 2" xfId="14989"/>
    <cellStyle name="Обычный 8 2 3" xfId="14990"/>
    <cellStyle name="Обычный 8 2 4" xfId="14991"/>
    <cellStyle name="Обычный 8 2 5" xfId="35863"/>
    <cellStyle name="Обычный 8 2_Лист1" xfId="60082"/>
    <cellStyle name="Обычный 8 3" xfId="14992"/>
    <cellStyle name="Обычный 8 3 2" xfId="14993"/>
    <cellStyle name="Обычный 8 3 3" xfId="35864"/>
    <cellStyle name="Обычный 8 4" xfId="14994"/>
    <cellStyle name="Обычный 8 4 2" xfId="35865"/>
    <cellStyle name="Обычный 8 5" xfId="14995"/>
    <cellStyle name="Обычный 8 5 10" xfId="35866"/>
    <cellStyle name="Обычный 8 5 10 2" xfId="60083"/>
    <cellStyle name="Обычный 8 5 11" xfId="60084"/>
    <cellStyle name="Обычный 8 5 2" xfId="14996"/>
    <cellStyle name="Обычный 8 5 2 10" xfId="60085"/>
    <cellStyle name="Обычный 8 5 2 2" xfId="14997"/>
    <cellStyle name="Обычный 8 5 2 2 2" xfId="14998"/>
    <cellStyle name="Обычный 8 5 2 2 2 2" xfId="14999"/>
    <cellStyle name="Обычный 8 5 2 2 2 2 2" xfId="60086"/>
    <cellStyle name="Обычный 8 5 2 2 2 2 2 2" xfId="60087"/>
    <cellStyle name="Обычный 8 5 2 2 2 2 3" xfId="60088"/>
    <cellStyle name="Обычный 8 5 2 2 2 3" xfId="15000"/>
    <cellStyle name="Обычный 8 5 2 2 2 3 2" xfId="60089"/>
    <cellStyle name="Обычный 8 5 2 2 2 4" xfId="60090"/>
    <cellStyle name="Обычный 8 5 2 2 2_НВВ РСК 2019 (II пол) МАКС" xfId="60091"/>
    <cellStyle name="Обычный 8 5 2 2 3" xfId="15001"/>
    <cellStyle name="Обычный 8 5 2 2 3 2" xfId="15002"/>
    <cellStyle name="Обычный 8 5 2 2 3 2 2" xfId="60092"/>
    <cellStyle name="Обычный 8 5 2 2 3 3" xfId="15003"/>
    <cellStyle name="Обычный 8 5 2 2 3 3 2" xfId="60093"/>
    <cellStyle name="Обычный 8 5 2 2 3 4" xfId="60094"/>
    <cellStyle name="Обычный 8 5 2 2 4" xfId="15004"/>
    <cellStyle name="Обычный 8 5 2 2 4 2" xfId="60095"/>
    <cellStyle name="Обычный 8 5 2 2 5" xfId="15005"/>
    <cellStyle name="Обычный 8 5 2 2 5 2" xfId="60096"/>
    <cellStyle name="Обычный 8 5 2 2 6" xfId="15006"/>
    <cellStyle name="Обычный 8 5 2 2 6 2" xfId="60097"/>
    <cellStyle name="Обычный 8 5 2 2 7" xfId="35867"/>
    <cellStyle name="Обычный 8 5 2 2 7 2" xfId="60098"/>
    <cellStyle name="Обычный 8 5 2 2 8" xfId="35868"/>
    <cellStyle name="Обычный 8 5 2 2 8 2" xfId="60099"/>
    <cellStyle name="Обычный 8 5 2 2 9" xfId="60100"/>
    <cellStyle name="Обычный 8 5 2 2_Лист1" xfId="60101"/>
    <cellStyle name="Обычный 8 5 2 3" xfId="15007"/>
    <cellStyle name="Обычный 8 5 2 3 2" xfId="15008"/>
    <cellStyle name="Обычный 8 5 2 3 2 2" xfId="60102"/>
    <cellStyle name="Обычный 8 5 2 3 2 2 2" xfId="60103"/>
    <cellStyle name="Обычный 8 5 2 3 2 3" xfId="60104"/>
    <cellStyle name="Обычный 8 5 2 3 3" xfId="15009"/>
    <cellStyle name="Обычный 8 5 2 3 3 2" xfId="60105"/>
    <cellStyle name="Обычный 8 5 2 3 4" xfId="60106"/>
    <cellStyle name="Обычный 8 5 2 3_НВВ РСК 2019 (II пол) МАКС" xfId="60107"/>
    <cellStyle name="Обычный 8 5 2 4" xfId="15010"/>
    <cellStyle name="Обычный 8 5 2 4 2" xfId="15011"/>
    <cellStyle name="Обычный 8 5 2 4 2 2" xfId="60108"/>
    <cellStyle name="Обычный 8 5 2 4 3" xfId="15012"/>
    <cellStyle name="Обычный 8 5 2 4 3 2" xfId="60109"/>
    <cellStyle name="Обычный 8 5 2 4 4" xfId="60110"/>
    <cellStyle name="Обычный 8 5 2 5" xfId="15013"/>
    <cellStyle name="Обычный 8 5 2 5 2" xfId="60111"/>
    <cellStyle name="Обычный 8 5 2 6" xfId="15014"/>
    <cellStyle name="Обычный 8 5 2 6 2" xfId="60112"/>
    <cellStyle name="Обычный 8 5 2 7" xfId="15015"/>
    <cellStyle name="Обычный 8 5 2 7 2" xfId="60113"/>
    <cellStyle name="Обычный 8 5 2 8" xfId="35869"/>
    <cellStyle name="Обычный 8 5 2 8 2" xfId="60114"/>
    <cellStyle name="Обычный 8 5 2 9" xfId="35870"/>
    <cellStyle name="Обычный 8 5 2 9 2" xfId="60115"/>
    <cellStyle name="Обычный 8 5 2_Лист1" xfId="60116"/>
    <cellStyle name="Обычный 8 5 3" xfId="15016"/>
    <cellStyle name="Обычный 8 5 3 2" xfId="15017"/>
    <cellStyle name="Обычный 8 5 3 2 2" xfId="15018"/>
    <cellStyle name="Обычный 8 5 3 2 2 2" xfId="60117"/>
    <cellStyle name="Обычный 8 5 3 2 2 2 2" xfId="60118"/>
    <cellStyle name="Обычный 8 5 3 2 2 3" xfId="60119"/>
    <cellStyle name="Обычный 8 5 3 2 3" xfId="15019"/>
    <cellStyle name="Обычный 8 5 3 2 3 2" xfId="60120"/>
    <cellStyle name="Обычный 8 5 3 2 4" xfId="60121"/>
    <cellStyle name="Обычный 8 5 3 2_НВВ РСК 2019 (II пол) МАКС" xfId="60122"/>
    <cellStyle name="Обычный 8 5 3 3" xfId="15020"/>
    <cellStyle name="Обычный 8 5 3 3 2" xfId="15021"/>
    <cellStyle name="Обычный 8 5 3 3 2 2" xfId="60123"/>
    <cellStyle name="Обычный 8 5 3 3 3" xfId="15022"/>
    <cellStyle name="Обычный 8 5 3 3 3 2" xfId="60124"/>
    <cellStyle name="Обычный 8 5 3 3 4" xfId="60125"/>
    <cellStyle name="Обычный 8 5 3 4" xfId="15023"/>
    <cellStyle name="Обычный 8 5 3 4 2" xfId="60126"/>
    <cellStyle name="Обычный 8 5 3 5" xfId="15024"/>
    <cellStyle name="Обычный 8 5 3 5 2" xfId="60127"/>
    <cellStyle name="Обычный 8 5 3 6" xfId="15025"/>
    <cellStyle name="Обычный 8 5 3 6 2" xfId="60128"/>
    <cellStyle name="Обычный 8 5 3 7" xfId="35871"/>
    <cellStyle name="Обычный 8 5 3 7 2" xfId="60129"/>
    <cellStyle name="Обычный 8 5 3 8" xfId="35872"/>
    <cellStyle name="Обычный 8 5 3 8 2" xfId="60130"/>
    <cellStyle name="Обычный 8 5 3 9" xfId="60131"/>
    <cellStyle name="Обычный 8 5 3_Лист1" xfId="60132"/>
    <cellStyle name="Обычный 8 5 4" xfId="15026"/>
    <cellStyle name="Обычный 8 5 4 2" xfId="15027"/>
    <cellStyle name="Обычный 8 5 4 2 2" xfId="60133"/>
    <cellStyle name="Обычный 8 5 4 2 2 2" xfId="60134"/>
    <cellStyle name="Обычный 8 5 4 2 3" xfId="60135"/>
    <cellStyle name="Обычный 8 5 4 3" xfId="15028"/>
    <cellStyle name="Обычный 8 5 4 3 2" xfId="60136"/>
    <cellStyle name="Обычный 8 5 4 4" xfId="60137"/>
    <cellStyle name="Обычный 8 5 4_НВВ РСК 2019 (II пол) МАКС" xfId="60138"/>
    <cellStyle name="Обычный 8 5 5" xfId="15029"/>
    <cellStyle name="Обычный 8 5 5 2" xfId="15030"/>
    <cellStyle name="Обычный 8 5 5 2 2" xfId="60139"/>
    <cellStyle name="Обычный 8 5 5 3" xfId="15031"/>
    <cellStyle name="Обычный 8 5 5 3 2" xfId="60140"/>
    <cellStyle name="Обычный 8 5 5 4" xfId="60141"/>
    <cellStyle name="Обычный 8 5 6" xfId="15032"/>
    <cellStyle name="Обычный 8 5 6 2" xfId="60142"/>
    <cellStyle name="Обычный 8 5 7" xfId="15033"/>
    <cellStyle name="Обычный 8 5 7 2" xfId="60143"/>
    <cellStyle name="Обычный 8 5 8" xfId="15034"/>
    <cellStyle name="Обычный 8 5 8 2" xfId="60144"/>
    <cellStyle name="Обычный 8 5 9" xfId="35873"/>
    <cellStyle name="Обычный 8 5 9 2" xfId="60145"/>
    <cellStyle name="Обычный 8 5_Лист1" xfId="60146"/>
    <cellStyle name="Обычный 8 6" xfId="15035"/>
    <cellStyle name="Обычный 8 6 2" xfId="35874"/>
    <cellStyle name="Обычный 8 7" xfId="15036"/>
    <cellStyle name="Обычный 8 8" xfId="35875"/>
    <cellStyle name="Обычный 8_Лист1" xfId="60147"/>
    <cellStyle name="Обычный 80" xfId="15037"/>
    <cellStyle name="Обычный 80 2" xfId="48553"/>
    <cellStyle name="Обычный 81" xfId="35876"/>
    <cellStyle name="Обычный 81 2" xfId="48550"/>
    <cellStyle name="Обычный 82" xfId="35877"/>
    <cellStyle name="Обычный 83" xfId="35878"/>
    <cellStyle name="Обычный 84" xfId="35879"/>
    <cellStyle name="Обычный 85" xfId="35880"/>
    <cellStyle name="Обычный 86" xfId="35881"/>
    <cellStyle name="Обычный 86 2" xfId="60148"/>
    <cellStyle name="Обычный 87" xfId="35882"/>
    <cellStyle name="Обычный 88" xfId="48554"/>
    <cellStyle name="Обычный 88 2" xfId="48562"/>
    <cellStyle name="Обычный 88 2 2" xfId="62483"/>
    <cellStyle name="Обычный 88 3" xfId="48572"/>
    <cellStyle name="Обычный 89" xfId="48556"/>
    <cellStyle name="Обычный 89 2" xfId="62484"/>
    <cellStyle name="Обычный 9" xfId="15038"/>
    <cellStyle name="Обычный 9 10" xfId="15039"/>
    <cellStyle name="Обычный 9 11" xfId="35883"/>
    <cellStyle name="Обычный 9 2" xfId="15040"/>
    <cellStyle name="Обычный 9 2 2" xfId="15041"/>
    <cellStyle name="Обычный 9 2 2 10" xfId="15042"/>
    <cellStyle name="Обычный 9 2 2 11" xfId="15043"/>
    <cellStyle name="Обычный 9 2 2 12" xfId="35884"/>
    <cellStyle name="Обычный 9 2 2 13" xfId="35885"/>
    <cellStyle name="Обычный 9 2 2 2" xfId="15044"/>
    <cellStyle name="Обычный 9 2 2 2 10" xfId="35886"/>
    <cellStyle name="Обычный 9 2 2 2 11" xfId="35887"/>
    <cellStyle name="Обычный 9 2 2 2 2" xfId="15045"/>
    <cellStyle name="Обычный 9 2 2 2 2 2" xfId="15046"/>
    <cellStyle name="Обычный 9 2 2 2 2 2 2" xfId="15047"/>
    <cellStyle name="Обычный 9 2 2 2 2 2 2 2" xfId="60149"/>
    <cellStyle name="Обычный 9 2 2 2 2 2 2 2 2" xfId="60150"/>
    <cellStyle name="Обычный 9 2 2 2 2 2 2 3" xfId="60151"/>
    <cellStyle name="Обычный 9 2 2 2 2 2 3" xfId="15048"/>
    <cellStyle name="Обычный 9 2 2 2 2 2 3 2" xfId="60152"/>
    <cellStyle name="Обычный 9 2 2 2 2 2 4" xfId="60153"/>
    <cellStyle name="Обычный 9 2 2 2 2 2_НВВ РСК 2019 (II пол) МАКС" xfId="60154"/>
    <cellStyle name="Обычный 9 2 2 2 2 3" xfId="15049"/>
    <cellStyle name="Обычный 9 2 2 2 2 3 2" xfId="15050"/>
    <cellStyle name="Обычный 9 2 2 2 2 3 2 2" xfId="60155"/>
    <cellStyle name="Обычный 9 2 2 2 2 3 3" xfId="15051"/>
    <cellStyle name="Обычный 9 2 2 2 2 3 3 2" xfId="60156"/>
    <cellStyle name="Обычный 9 2 2 2 2 3 4" xfId="60157"/>
    <cellStyle name="Обычный 9 2 2 2 2 4" xfId="15052"/>
    <cellStyle name="Обычный 9 2 2 2 2 4 2" xfId="60158"/>
    <cellStyle name="Обычный 9 2 2 2 2 5" xfId="15053"/>
    <cellStyle name="Обычный 9 2 2 2 2 5 2" xfId="60159"/>
    <cellStyle name="Обычный 9 2 2 2 2 6" xfId="15054"/>
    <cellStyle name="Обычный 9 2 2 2 2 6 2" xfId="60160"/>
    <cellStyle name="Обычный 9 2 2 2 2 7" xfId="35888"/>
    <cellStyle name="Обычный 9 2 2 2 2 7 2" xfId="60161"/>
    <cellStyle name="Обычный 9 2 2 2 2 8" xfId="35889"/>
    <cellStyle name="Обычный 9 2 2 2 2 8 2" xfId="60162"/>
    <cellStyle name="Обычный 9 2 2 2 2 9" xfId="60163"/>
    <cellStyle name="Обычный 9 2 2 2 2_Лист1" xfId="60164"/>
    <cellStyle name="Обычный 9 2 2 2 3" xfId="15055"/>
    <cellStyle name="Обычный 9 2 2 2 3 2" xfId="15056"/>
    <cellStyle name="Обычный 9 2 2 2 3 2 2" xfId="60165"/>
    <cellStyle name="Обычный 9 2 2 2 3 2 2 2" xfId="60166"/>
    <cellStyle name="Обычный 9 2 2 2 3 2 3" xfId="60167"/>
    <cellStyle name="Обычный 9 2 2 2 3 3" xfId="15057"/>
    <cellStyle name="Обычный 9 2 2 2 3 3 2" xfId="60168"/>
    <cellStyle name="Обычный 9 2 2 2 3 4" xfId="60169"/>
    <cellStyle name="Обычный 9 2 2 2 3_НВВ РСК 2019 (II пол) МАКС" xfId="60170"/>
    <cellStyle name="Обычный 9 2 2 2 4" xfId="15058"/>
    <cellStyle name="Обычный 9 2 2 2 4 2" xfId="15059"/>
    <cellStyle name="Обычный 9 2 2 2 4 2 2" xfId="60171"/>
    <cellStyle name="Обычный 9 2 2 2 4 3" xfId="15060"/>
    <cellStyle name="Обычный 9 2 2 2 4 3 2" xfId="60172"/>
    <cellStyle name="Обычный 9 2 2 2 4 4" xfId="60173"/>
    <cellStyle name="Обычный 9 2 2 2 5" xfId="15061"/>
    <cellStyle name="Обычный 9 2 2 2 5 2" xfId="60174"/>
    <cellStyle name="Обычный 9 2 2 2 6" xfId="15062"/>
    <cellStyle name="Обычный 9 2 2 2 6 2" xfId="60175"/>
    <cellStyle name="Обычный 9 2 2 2 7" xfId="15063"/>
    <cellStyle name="Обычный 9 2 2 2 7 2" xfId="60176"/>
    <cellStyle name="Обычный 9 2 2 2 8" xfId="15064"/>
    <cellStyle name="Обычный 9 2 2 2 8 2" xfId="60177"/>
    <cellStyle name="Обычный 9 2 2 2 9" xfId="15065"/>
    <cellStyle name="Обычный 9 2 2 2 9 2" xfId="60178"/>
    <cellStyle name="Обычный 9 2 2 2_Лист1" xfId="60179"/>
    <cellStyle name="Обычный 9 2 2 3" xfId="15066"/>
    <cellStyle name="Обычный 9 2 2 3 10" xfId="35890"/>
    <cellStyle name="Обычный 9 2 2 3 11" xfId="35891"/>
    <cellStyle name="Обычный 9 2 2 3 2" xfId="15067"/>
    <cellStyle name="Обычный 9 2 2 3 2 2" xfId="15068"/>
    <cellStyle name="Обычный 9 2 2 3 2 2 2" xfId="15069"/>
    <cellStyle name="Обычный 9 2 2 3 2 2 2 2" xfId="60180"/>
    <cellStyle name="Обычный 9 2 2 3 2 2 2 2 2" xfId="60181"/>
    <cellStyle name="Обычный 9 2 2 3 2 2 2 3" xfId="60182"/>
    <cellStyle name="Обычный 9 2 2 3 2 2 3" xfId="15070"/>
    <cellStyle name="Обычный 9 2 2 3 2 2 3 2" xfId="60183"/>
    <cellStyle name="Обычный 9 2 2 3 2 2 4" xfId="60184"/>
    <cellStyle name="Обычный 9 2 2 3 2 2_НВВ РСК 2019 (II пол) МАКС" xfId="60185"/>
    <cellStyle name="Обычный 9 2 2 3 2 3" xfId="15071"/>
    <cellStyle name="Обычный 9 2 2 3 2 3 2" xfId="15072"/>
    <cellStyle name="Обычный 9 2 2 3 2 3 2 2" xfId="60186"/>
    <cellStyle name="Обычный 9 2 2 3 2 3 3" xfId="15073"/>
    <cellStyle name="Обычный 9 2 2 3 2 3 3 2" xfId="60187"/>
    <cellStyle name="Обычный 9 2 2 3 2 3 4" xfId="60188"/>
    <cellStyle name="Обычный 9 2 2 3 2 4" xfId="15074"/>
    <cellStyle name="Обычный 9 2 2 3 2 4 2" xfId="60189"/>
    <cellStyle name="Обычный 9 2 2 3 2 5" xfId="15075"/>
    <cellStyle name="Обычный 9 2 2 3 2 5 2" xfId="60190"/>
    <cellStyle name="Обычный 9 2 2 3 2 6" xfId="15076"/>
    <cellStyle name="Обычный 9 2 2 3 2 6 2" xfId="60191"/>
    <cellStyle name="Обычный 9 2 2 3 2 7" xfId="35892"/>
    <cellStyle name="Обычный 9 2 2 3 2 7 2" xfId="60192"/>
    <cellStyle name="Обычный 9 2 2 3 2 8" xfId="35893"/>
    <cellStyle name="Обычный 9 2 2 3 2 8 2" xfId="60193"/>
    <cellStyle name="Обычный 9 2 2 3 2 9" xfId="60194"/>
    <cellStyle name="Обычный 9 2 2 3 2_Лист1" xfId="60195"/>
    <cellStyle name="Обычный 9 2 2 3 3" xfId="15077"/>
    <cellStyle name="Обычный 9 2 2 3 3 2" xfId="15078"/>
    <cellStyle name="Обычный 9 2 2 3 3 2 2" xfId="60196"/>
    <cellStyle name="Обычный 9 2 2 3 3 2 2 2" xfId="60197"/>
    <cellStyle name="Обычный 9 2 2 3 3 2 3" xfId="60198"/>
    <cellStyle name="Обычный 9 2 2 3 3 3" xfId="15079"/>
    <cellStyle name="Обычный 9 2 2 3 3 3 2" xfId="60199"/>
    <cellStyle name="Обычный 9 2 2 3 3 4" xfId="60200"/>
    <cellStyle name="Обычный 9 2 2 3 3_НВВ РСК 2019 (II пол) МАКС" xfId="60201"/>
    <cellStyle name="Обычный 9 2 2 3 4" xfId="15080"/>
    <cellStyle name="Обычный 9 2 2 3 4 2" xfId="15081"/>
    <cellStyle name="Обычный 9 2 2 3 4 2 2" xfId="60202"/>
    <cellStyle name="Обычный 9 2 2 3 4 3" xfId="15082"/>
    <cellStyle name="Обычный 9 2 2 3 4 3 2" xfId="60203"/>
    <cellStyle name="Обычный 9 2 2 3 4 4" xfId="60204"/>
    <cellStyle name="Обычный 9 2 2 3 5" xfId="15083"/>
    <cellStyle name="Обычный 9 2 2 3 5 2" xfId="60205"/>
    <cellStyle name="Обычный 9 2 2 3 6" xfId="15084"/>
    <cellStyle name="Обычный 9 2 2 3 6 2" xfId="60206"/>
    <cellStyle name="Обычный 9 2 2 3 7" xfId="15085"/>
    <cellStyle name="Обычный 9 2 2 3 7 2" xfId="60207"/>
    <cellStyle name="Обычный 9 2 2 3 8" xfId="15086"/>
    <cellStyle name="Обычный 9 2 2 3 8 2" xfId="60208"/>
    <cellStyle name="Обычный 9 2 2 3 9" xfId="15087"/>
    <cellStyle name="Обычный 9 2 2 3 9 2" xfId="60209"/>
    <cellStyle name="Обычный 9 2 2 3_Лист1" xfId="60210"/>
    <cellStyle name="Обычный 9 2 2 4" xfId="15088"/>
    <cellStyle name="Обычный 9 2 2 4 10" xfId="35894"/>
    <cellStyle name="Обычный 9 2 2 4 11" xfId="35895"/>
    <cellStyle name="Обычный 9 2 2 4 2" xfId="15089"/>
    <cellStyle name="Обычный 9 2 2 4 2 2" xfId="15090"/>
    <cellStyle name="Обычный 9 2 2 4 2 2 2" xfId="15091"/>
    <cellStyle name="Обычный 9 2 2 4 2 2 2 2" xfId="60211"/>
    <cellStyle name="Обычный 9 2 2 4 2 2 2 2 2" xfId="60212"/>
    <cellStyle name="Обычный 9 2 2 4 2 2 2 3" xfId="60213"/>
    <cellStyle name="Обычный 9 2 2 4 2 2 3" xfId="15092"/>
    <cellStyle name="Обычный 9 2 2 4 2 2 3 2" xfId="60214"/>
    <cellStyle name="Обычный 9 2 2 4 2 2 4" xfId="60215"/>
    <cellStyle name="Обычный 9 2 2 4 2 2_НВВ РСК 2019 (II пол) МАКС" xfId="60216"/>
    <cellStyle name="Обычный 9 2 2 4 2 3" xfId="15093"/>
    <cellStyle name="Обычный 9 2 2 4 2 3 2" xfId="15094"/>
    <cellStyle name="Обычный 9 2 2 4 2 3 2 2" xfId="60217"/>
    <cellStyle name="Обычный 9 2 2 4 2 3 3" xfId="15095"/>
    <cellStyle name="Обычный 9 2 2 4 2 3 3 2" xfId="60218"/>
    <cellStyle name="Обычный 9 2 2 4 2 3 4" xfId="60219"/>
    <cellStyle name="Обычный 9 2 2 4 2 4" xfId="15096"/>
    <cellStyle name="Обычный 9 2 2 4 2 4 2" xfId="60220"/>
    <cellStyle name="Обычный 9 2 2 4 2 5" xfId="15097"/>
    <cellStyle name="Обычный 9 2 2 4 2 5 2" xfId="60221"/>
    <cellStyle name="Обычный 9 2 2 4 2 6" xfId="15098"/>
    <cellStyle name="Обычный 9 2 2 4 2 6 2" xfId="60222"/>
    <cellStyle name="Обычный 9 2 2 4 2 7" xfId="35896"/>
    <cellStyle name="Обычный 9 2 2 4 2 7 2" xfId="60223"/>
    <cellStyle name="Обычный 9 2 2 4 2 8" xfId="35897"/>
    <cellStyle name="Обычный 9 2 2 4 2 8 2" xfId="60224"/>
    <cellStyle name="Обычный 9 2 2 4 2 9" xfId="60225"/>
    <cellStyle name="Обычный 9 2 2 4 2_Лист1" xfId="60226"/>
    <cellStyle name="Обычный 9 2 2 4 3" xfId="15099"/>
    <cellStyle name="Обычный 9 2 2 4 3 2" xfId="15100"/>
    <cellStyle name="Обычный 9 2 2 4 3 2 2" xfId="60227"/>
    <cellStyle name="Обычный 9 2 2 4 3 2 2 2" xfId="60228"/>
    <cellStyle name="Обычный 9 2 2 4 3 2 3" xfId="60229"/>
    <cellStyle name="Обычный 9 2 2 4 3 3" xfId="15101"/>
    <cellStyle name="Обычный 9 2 2 4 3 3 2" xfId="60230"/>
    <cellStyle name="Обычный 9 2 2 4 3 4" xfId="60231"/>
    <cellStyle name="Обычный 9 2 2 4 3_НВВ РСК 2019 (II пол) МАКС" xfId="60232"/>
    <cellStyle name="Обычный 9 2 2 4 4" xfId="15102"/>
    <cellStyle name="Обычный 9 2 2 4 4 2" xfId="15103"/>
    <cellStyle name="Обычный 9 2 2 4 4 2 2" xfId="60233"/>
    <cellStyle name="Обычный 9 2 2 4 4 3" xfId="15104"/>
    <cellStyle name="Обычный 9 2 2 4 4 3 2" xfId="60234"/>
    <cellStyle name="Обычный 9 2 2 4 4 4" xfId="60235"/>
    <cellStyle name="Обычный 9 2 2 4 5" xfId="15105"/>
    <cellStyle name="Обычный 9 2 2 4 5 2" xfId="60236"/>
    <cellStyle name="Обычный 9 2 2 4 6" xfId="15106"/>
    <cellStyle name="Обычный 9 2 2 4 6 2" xfId="60237"/>
    <cellStyle name="Обычный 9 2 2 4 7" xfId="15107"/>
    <cellStyle name="Обычный 9 2 2 4 7 2" xfId="60238"/>
    <cellStyle name="Обычный 9 2 2 4 8" xfId="15108"/>
    <cellStyle name="Обычный 9 2 2 4 8 2" xfId="60239"/>
    <cellStyle name="Обычный 9 2 2 4 9" xfId="15109"/>
    <cellStyle name="Обычный 9 2 2 4 9 2" xfId="60240"/>
    <cellStyle name="Обычный 9 2 2 4_Лист1" xfId="60241"/>
    <cellStyle name="Обычный 9 2 2 5" xfId="15110"/>
    <cellStyle name="Обычный 9 2 2 5 2" xfId="15111"/>
    <cellStyle name="Обычный 9 2 2 5 2 2" xfId="15112"/>
    <cellStyle name="Обычный 9 2 2 5 2 2 2" xfId="60242"/>
    <cellStyle name="Обычный 9 2 2 5 2 2 2 2" xfId="60243"/>
    <cellStyle name="Обычный 9 2 2 5 2 2 3" xfId="60244"/>
    <cellStyle name="Обычный 9 2 2 5 2 3" xfId="15113"/>
    <cellStyle name="Обычный 9 2 2 5 2 3 2" xfId="60245"/>
    <cellStyle name="Обычный 9 2 2 5 2 4" xfId="60246"/>
    <cellStyle name="Обычный 9 2 2 5 2_НВВ РСК 2019 (II пол) МАКС" xfId="60247"/>
    <cellStyle name="Обычный 9 2 2 5 3" xfId="15114"/>
    <cellStyle name="Обычный 9 2 2 5 3 2" xfId="15115"/>
    <cellStyle name="Обычный 9 2 2 5 3 2 2" xfId="60248"/>
    <cellStyle name="Обычный 9 2 2 5 3 3" xfId="15116"/>
    <cellStyle name="Обычный 9 2 2 5 3 3 2" xfId="60249"/>
    <cellStyle name="Обычный 9 2 2 5 3 4" xfId="60250"/>
    <cellStyle name="Обычный 9 2 2 5 4" xfId="15117"/>
    <cellStyle name="Обычный 9 2 2 5 4 2" xfId="60251"/>
    <cellStyle name="Обычный 9 2 2 5 5" xfId="15118"/>
    <cellStyle name="Обычный 9 2 2 5 5 2" xfId="60252"/>
    <cellStyle name="Обычный 9 2 2 5 6" xfId="15119"/>
    <cellStyle name="Обычный 9 2 2 5 6 2" xfId="60253"/>
    <cellStyle name="Обычный 9 2 2 5 7" xfId="35898"/>
    <cellStyle name="Обычный 9 2 2 5 7 2" xfId="60254"/>
    <cellStyle name="Обычный 9 2 2 5 8" xfId="35899"/>
    <cellStyle name="Обычный 9 2 2 5 8 2" xfId="60255"/>
    <cellStyle name="Обычный 9 2 2 5 9" xfId="60256"/>
    <cellStyle name="Обычный 9 2 2 5_Лист1" xfId="60257"/>
    <cellStyle name="Обычный 9 2 2 6" xfId="15120"/>
    <cellStyle name="Обычный 9 2 2 6 2" xfId="15121"/>
    <cellStyle name="Обычный 9 2 2 6 3" xfId="15122"/>
    <cellStyle name="Обычный 9 2 2 7" xfId="15123"/>
    <cellStyle name="Обычный 9 2 2 7 2" xfId="60258"/>
    <cellStyle name="Обычный 9 2 2 8" xfId="15124"/>
    <cellStyle name="Обычный 9 2 2 9" xfId="15125"/>
    <cellStyle name="Обычный 9 2 2_Лист1" xfId="60259"/>
    <cellStyle name="Обычный 9 2 3" xfId="15126"/>
    <cellStyle name="Обычный 9 2 3 10" xfId="35900"/>
    <cellStyle name="Обычный 9 2 3 11" xfId="35901"/>
    <cellStyle name="Обычный 9 2 3 2" xfId="15127"/>
    <cellStyle name="Обычный 9 2 3 2 2" xfId="15128"/>
    <cellStyle name="Обычный 9 2 3 2 2 2" xfId="15129"/>
    <cellStyle name="Обычный 9 2 3 2 2 2 2" xfId="60260"/>
    <cellStyle name="Обычный 9 2 3 2 2 2 2 2" xfId="60261"/>
    <cellStyle name="Обычный 9 2 3 2 2 2 3" xfId="60262"/>
    <cellStyle name="Обычный 9 2 3 2 2 3" xfId="15130"/>
    <cellStyle name="Обычный 9 2 3 2 2 3 2" xfId="60263"/>
    <cellStyle name="Обычный 9 2 3 2 2 4" xfId="60264"/>
    <cellStyle name="Обычный 9 2 3 2 2_НВВ РСК 2019 (II пол) МАКС" xfId="60265"/>
    <cellStyle name="Обычный 9 2 3 2 3" xfId="15131"/>
    <cellStyle name="Обычный 9 2 3 2 3 2" xfId="15132"/>
    <cellStyle name="Обычный 9 2 3 2 3 2 2" xfId="60266"/>
    <cellStyle name="Обычный 9 2 3 2 3 3" xfId="15133"/>
    <cellStyle name="Обычный 9 2 3 2 3 3 2" xfId="60267"/>
    <cellStyle name="Обычный 9 2 3 2 3 4" xfId="60268"/>
    <cellStyle name="Обычный 9 2 3 2 4" xfId="15134"/>
    <cellStyle name="Обычный 9 2 3 2 4 2" xfId="60269"/>
    <cellStyle name="Обычный 9 2 3 2 5" xfId="15135"/>
    <cellStyle name="Обычный 9 2 3 2 5 2" xfId="60270"/>
    <cellStyle name="Обычный 9 2 3 2 6" xfId="15136"/>
    <cellStyle name="Обычный 9 2 3 2 6 2" xfId="60271"/>
    <cellStyle name="Обычный 9 2 3 2 7" xfId="35902"/>
    <cellStyle name="Обычный 9 2 3 2 7 2" xfId="60272"/>
    <cellStyle name="Обычный 9 2 3 2 8" xfId="35903"/>
    <cellStyle name="Обычный 9 2 3 2 8 2" xfId="60273"/>
    <cellStyle name="Обычный 9 2 3 2 9" xfId="60274"/>
    <cellStyle name="Обычный 9 2 3 2_Лист1" xfId="60275"/>
    <cellStyle name="Обычный 9 2 3 3" xfId="15137"/>
    <cellStyle name="Обычный 9 2 3 3 2" xfId="15138"/>
    <cellStyle name="Обычный 9 2 3 3 2 2" xfId="60276"/>
    <cellStyle name="Обычный 9 2 3 3 2 2 2" xfId="60277"/>
    <cellStyle name="Обычный 9 2 3 3 2 3" xfId="60278"/>
    <cellStyle name="Обычный 9 2 3 3 3" xfId="15139"/>
    <cellStyle name="Обычный 9 2 3 3 3 2" xfId="60279"/>
    <cellStyle name="Обычный 9 2 3 3 4" xfId="60280"/>
    <cellStyle name="Обычный 9 2 3 3_НВВ РСК 2019 (II пол) МАКС" xfId="60281"/>
    <cellStyle name="Обычный 9 2 3 4" xfId="15140"/>
    <cellStyle name="Обычный 9 2 3 4 2" xfId="15141"/>
    <cellStyle name="Обычный 9 2 3 4 2 2" xfId="60282"/>
    <cellStyle name="Обычный 9 2 3 4 3" xfId="15142"/>
    <cellStyle name="Обычный 9 2 3 4 3 2" xfId="60283"/>
    <cellStyle name="Обычный 9 2 3 4 4" xfId="60284"/>
    <cellStyle name="Обычный 9 2 3 5" xfId="15143"/>
    <cellStyle name="Обычный 9 2 3 5 2" xfId="60285"/>
    <cellStyle name="Обычный 9 2 3 6" xfId="15144"/>
    <cellStyle name="Обычный 9 2 3 6 2" xfId="60286"/>
    <cellStyle name="Обычный 9 2 3 7" xfId="15145"/>
    <cellStyle name="Обычный 9 2 3 7 2" xfId="60287"/>
    <cellStyle name="Обычный 9 2 3 8" xfId="15146"/>
    <cellStyle name="Обычный 9 2 3 8 2" xfId="60288"/>
    <cellStyle name="Обычный 9 2 3 9" xfId="15147"/>
    <cellStyle name="Обычный 9 2 3 9 2" xfId="60289"/>
    <cellStyle name="Обычный 9 2 3_Лист1" xfId="60290"/>
    <cellStyle name="Обычный 9 2 4" xfId="15148"/>
    <cellStyle name="Обычный 9 2 4 10" xfId="35904"/>
    <cellStyle name="Обычный 9 2 4 11" xfId="35905"/>
    <cellStyle name="Обычный 9 2 4 2" xfId="15149"/>
    <cellStyle name="Обычный 9 2 4 2 2" xfId="15150"/>
    <cellStyle name="Обычный 9 2 4 2 2 2" xfId="15151"/>
    <cellStyle name="Обычный 9 2 4 2 2 2 2" xfId="60291"/>
    <cellStyle name="Обычный 9 2 4 2 2 2 2 2" xfId="60292"/>
    <cellStyle name="Обычный 9 2 4 2 2 2 3" xfId="60293"/>
    <cellStyle name="Обычный 9 2 4 2 2 3" xfId="15152"/>
    <cellStyle name="Обычный 9 2 4 2 2 3 2" xfId="60294"/>
    <cellStyle name="Обычный 9 2 4 2 2 4" xfId="60295"/>
    <cellStyle name="Обычный 9 2 4 2 2_НВВ РСК 2019 (II пол) МАКС" xfId="60296"/>
    <cellStyle name="Обычный 9 2 4 2 3" xfId="15153"/>
    <cellStyle name="Обычный 9 2 4 2 3 2" xfId="15154"/>
    <cellStyle name="Обычный 9 2 4 2 3 2 2" xfId="60297"/>
    <cellStyle name="Обычный 9 2 4 2 3 3" xfId="15155"/>
    <cellStyle name="Обычный 9 2 4 2 3 3 2" xfId="60298"/>
    <cellStyle name="Обычный 9 2 4 2 3 4" xfId="60299"/>
    <cellStyle name="Обычный 9 2 4 2 4" xfId="15156"/>
    <cellStyle name="Обычный 9 2 4 2 4 2" xfId="60300"/>
    <cellStyle name="Обычный 9 2 4 2 5" xfId="15157"/>
    <cellStyle name="Обычный 9 2 4 2 5 2" xfId="60301"/>
    <cellStyle name="Обычный 9 2 4 2 6" xfId="15158"/>
    <cellStyle name="Обычный 9 2 4 2 6 2" xfId="60302"/>
    <cellStyle name="Обычный 9 2 4 2 7" xfId="35906"/>
    <cellStyle name="Обычный 9 2 4 2 7 2" xfId="60303"/>
    <cellStyle name="Обычный 9 2 4 2 8" xfId="35907"/>
    <cellStyle name="Обычный 9 2 4 2 8 2" xfId="60304"/>
    <cellStyle name="Обычный 9 2 4 2 9" xfId="60305"/>
    <cellStyle name="Обычный 9 2 4 2_Лист1" xfId="60306"/>
    <cellStyle name="Обычный 9 2 4 3" xfId="15159"/>
    <cellStyle name="Обычный 9 2 4 3 2" xfId="15160"/>
    <cellStyle name="Обычный 9 2 4 3 2 2" xfId="60307"/>
    <cellStyle name="Обычный 9 2 4 3 2 2 2" xfId="60308"/>
    <cellStyle name="Обычный 9 2 4 3 2 3" xfId="60309"/>
    <cellStyle name="Обычный 9 2 4 3 3" xfId="15161"/>
    <cellStyle name="Обычный 9 2 4 3 3 2" xfId="60310"/>
    <cellStyle name="Обычный 9 2 4 3 4" xfId="60311"/>
    <cellStyle name="Обычный 9 2 4 3_НВВ РСК 2019 (II пол) МАКС" xfId="60312"/>
    <cellStyle name="Обычный 9 2 4 4" xfId="15162"/>
    <cellStyle name="Обычный 9 2 4 4 2" xfId="15163"/>
    <cellStyle name="Обычный 9 2 4 4 2 2" xfId="60313"/>
    <cellStyle name="Обычный 9 2 4 4 3" xfId="15164"/>
    <cellStyle name="Обычный 9 2 4 4 3 2" xfId="60314"/>
    <cellStyle name="Обычный 9 2 4 4 4" xfId="60315"/>
    <cellStyle name="Обычный 9 2 4 5" xfId="15165"/>
    <cellStyle name="Обычный 9 2 4 5 2" xfId="60316"/>
    <cellStyle name="Обычный 9 2 4 6" xfId="15166"/>
    <cellStyle name="Обычный 9 2 4 6 2" xfId="60317"/>
    <cellStyle name="Обычный 9 2 4 7" xfId="15167"/>
    <cellStyle name="Обычный 9 2 4 7 2" xfId="60318"/>
    <cellStyle name="Обычный 9 2 4 8" xfId="15168"/>
    <cellStyle name="Обычный 9 2 4 8 2" xfId="60319"/>
    <cellStyle name="Обычный 9 2 4 9" xfId="15169"/>
    <cellStyle name="Обычный 9 2 4 9 2" xfId="60320"/>
    <cellStyle name="Обычный 9 2 4_Лист1" xfId="60321"/>
    <cellStyle name="Обычный 9 2 5" xfId="15170"/>
    <cellStyle name="Обычный 9 2 5 10" xfId="60322"/>
    <cellStyle name="Обычный 9 2 5 2" xfId="15171"/>
    <cellStyle name="Обычный 9 2 5 2 2" xfId="15172"/>
    <cellStyle name="Обычный 9 2 5 2 2 2" xfId="15173"/>
    <cellStyle name="Обычный 9 2 5 2 2 2 2" xfId="60323"/>
    <cellStyle name="Обычный 9 2 5 2 2 2 2 2" xfId="60324"/>
    <cellStyle name="Обычный 9 2 5 2 2 2 3" xfId="60325"/>
    <cellStyle name="Обычный 9 2 5 2 2 3" xfId="15174"/>
    <cellStyle name="Обычный 9 2 5 2 2 3 2" xfId="60326"/>
    <cellStyle name="Обычный 9 2 5 2 2 4" xfId="60327"/>
    <cellStyle name="Обычный 9 2 5 2 2_НВВ РСК 2019 (II пол) МАКС" xfId="60328"/>
    <cellStyle name="Обычный 9 2 5 2 3" xfId="15175"/>
    <cellStyle name="Обычный 9 2 5 2 3 2" xfId="15176"/>
    <cellStyle name="Обычный 9 2 5 2 3 2 2" xfId="60329"/>
    <cellStyle name="Обычный 9 2 5 2 3 3" xfId="15177"/>
    <cellStyle name="Обычный 9 2 5 2 3 3 2" xfId="60330"/>
    <cellStyle name="Обычный 9 2 5 2 3 4" xfId="60331"/>
    <cellStyle name="Обычный 9 2 5 2 4" xfId="15178"/>
    <cellStyle name="Обычный 9 2 5 2 4 2" xfId="60332"/>
    <cellStyle name="Обычный 9 2 5 2 5" xfId="15179"/>
    <cellStyle name="Обычный 9 2 5 2 5 2" xfId="60333"/>
    <cellStyle name="Обычный 9 2 5 2 6" xfId="15180"/>
    <cellStyle name="Обычный 9 2 5 2 6 2" xfId="60334"/>
    <cellStyle name="Обычный 9 2 5 2 7" xfId="35908"/>
    <cellStyle name="Обычный 9 2 5 2 7 2" xfId="60335"/>
    <cellStyle name="Обычный 9 2 5 2 8" xfId="35909"/>
    <cellStyle name="Обычный 9 2 5 2 8 2" xfId="60336"/>
    <cellStyle name="Обычный 9 2 5 2 9" xfId="60337"/>
    <cellStyle name="Обычный 9 2 5 2_Лист1" xfId="60338"/>
    <cellStyle name="Обычный 9 2 5 3" xfId="15181"/>
    <cellStyle name="Обычный 9 2 5 3 2" xfId="15182"/>
    <cellStyle name="Обычный 9 2 5 3 2 2" xfId="60339"/>
    <cellStyle name="Обычный 9 2 5 3 2 2 2" xfId="60340"/>
    <cellStyle name="Обычный 9 2 5 3 2 3" xfId="60341"/>
    <cellStyle name="Обычный 9 2 5 3 3" xfId="15183"/>
    <cellStyle name="Обычный 9 2 5 3 3 2" xfId="60342"/>
    <cellStyle name="Обычный 9 2 5 3 4" xfId="60343"/>
    <cellStyle name="Обычный 9 2 5 3_НВВ РСК 2019 (II пол) МАКС" xfId="60344"/>
    <cellStyle name="Обычный 9 2 5 4" xfId="15184"/>
    <cellStyle name="Обычный 9 2 5 4 2" xfId="15185"/>
    <cellStyle name="Обычный 9 2 5 4 2 2" xfId="60345"/>
    <cellStyle name="Обычный 9 2 5 4 3" xfId="15186"/>
    <cellStyle name="Обычный 9 2 5 4 3 2" xfId="60346"/>
    <cellStyle name="Обычный 9 2 5 4 4" xfId="60347"/>
    <cellStyle name="Обычный 9 2 5 5" xfId="15187"/>
    <cellStyle name="Обычный 9 2 5 5 2" xfId="60348"/>
    <cellStyle name="Обычный 9 2 5 6" xfId="15188"/>
    <cellStyle name="Обычный 9 2 5 6 2" xfId="60349"/>
    <cellStyle name="Обычный 9 2 5 7" xfId="15189"/>
    <cellStyle name="Обычный 9 2 5 7 2" xfId="60350"/>
    <cellStyle name="Обычный 9 2 5 8" xfId="35910"/>
    <cellStyle name="Обычный 9 2 5 8 2" xfId="60351"/>
    <cellStyle name="Обычный 9 2 5 9" xfId="35911"/>
    <cellStyle name="Обычный 9 2 5 9 2" xfId="60352"/>
    <cellStyle name="Обычный 9 2 5_Лист1" xfId="60353"/>
    <cellStyle name="Обычный 9 2 6" xfId="15190"/>
    <cellStyle name="Обычный 9 2 7" xfId="15191"/>
    <cellStyle name="Обычный 9 2 8" xfId="15192"/>
    <cellStyle name="Обычный 9 2 9" xfId="35912"/>
    <cellStyle name="Обычный 9 2_Лист1" xfId="60354"/>
    <cellStyle name="Обычный 9 3" xfId="15193"/>
    <cellStyle name="Обычный 9 3 2" xfId="15194"/>
    <cellStyle name="Обычный 9 3 2 10" xfId="35913"/>
    <cellStyle name="Обычный 9 3 2 11" xfId="35914"/>
    <cellStyle name="Обычный 9 3 2 2" xfId="15195"/>
    <cellStyle name="Обычный 9 3 2 2 2" xfId="15196"/>
    <cellStyle name="Обычный 9 3 2 2 2 2" xfId="15197"/>
    <cellStyle name="Обычный 9 3 2 2 2 2 2" xfId="60355"/>
    <cellStyle name="Обычный 9 3 2 2 2 2 2 2" xfId="60356"/>
    <cellStyle name="Обычный 9 3 2 2 2 2 3" xfId="60357"/>
    <cellStyle name="Обычный 9 3 2 2 2 3" xfId="15198"/>
    <cellStyle name="Обычный 9 3 2 2 2 3 2" xfId="60358"/>
    <cellStyle name="Обычный 9 3 2 2 2 4" xfId="60359"/>
    <cellStyle name="Обычный 9 3 2 2 2_НВВ РСК 2019 (II пол) МАКС" xfId="60360"/>
    <cellStyle name="Обычный 9 3 2 2 3" xfId="15199"/>
    <cellStyle name="Обычный 9 3 2 2 3 2" xfId="15200"/>
    <cellStyle name="Обычный 9 3 2 2 3 2 2" xfId="60361"/>
    <cellStyle name="Обычный 9 3 2 2 3 3" xfId="15201"/>
    <cellStyle name="Обычный 9 3 2 2 3 3 2" xfId="60362"/>
    <cellStyle name="Обычный 9 3 2 2 3 4" xfId="60363"/>
    <cellStyle name="Обычный 9 3 2 2 4" xfId="15202"/>
    <cellStyle name="Обычный 9 3 2 2 4 2" xfId="60364"/>
    <cellStyle name="Обычный 9 3 2 2 5" xfId="15203"/>
    <cellStyle name="Обычный 9 3 2 2 5 2" xfId="60365"/>
    <cellStyle name="Обычный 9 3 2 2 6" xfId="15204"/>
    <cellStyle name="Обычный 9 3 2 2 6 2" xfId="60366"/>
    <cellStyle name="Обычный 9 3 2 2 7" xfId="35915"/>
    <cellStyle name="Обычный 9 3 2 2 7 2" xfId="60367"/>
    <cellStyle name="Обычный 9 3 2 2 8" xfId="35916"/>
    <cellStyle name="Обычный 9 3 2 2 8 2" xfId="60368"/>
    <cellStyle name="Обычный 9 3 2 2 9" xfId="60369"/>
    <cellStyle name="Обычный 9 3 2 2_Лист1" xfId="60370"/>
    <cellStyle name="Обычный 9 3 2 3" xfId="15205"/>
    <cellStyle name="Обычный 9 3 2 3 2" xfId="15206"/>
    <cellStyle name="Обычный 9 3 2 3 2 2" xfId="60371"/>
    <cellStyle name="Обычный 9 3 2 3 2 2 2" xfId="60372"/>
    <cellStyle name="Обычный 9 3 2 3 2 3" xfId="60373"/>
    <cellStyle name="Обычный 9 3 2 3 3" xfId="15207"/>
    <cellStyle name="Обычный 9 3 2 3 3 2" xfId="60374"/>
    <cellStyle name="Обычный 9 3 2 3 4" xfId="60375"/>
    <cellStyle name="Обычный 9 3 2 3_НВВ РСК 2019 (II пол) МАКС" xfId="60376"/>
    <cellStyle name="Обычный 9 3 2 4" xfId="15208"/>
    <cellStyle name="Обычный 9 3 2 4 2" xfId="15209"/>
    <cellStyle name="Обычный 9 3 2 4 2 2" xfId="60377"/>
    <cellStyle name="Обычный 9 3 2 4 3" xfId="15210"/>
    <cellStyle name="Обычный 9 3 2 4 3 2" xfId="60378"/>
    <cellStyle name="Обычный 9 3 2 4 4" xfId="60379"/>
    <cellStyle name="Обычный 9 3 2 5" xfId="15211"/>
    <cellStyle name="Обычный 9 3 2 5 2" xfId="60380"/>
    <cellStyle name="Обычный 9 3 2 6" xfId="15212"/>
    <cellStyle name="Обычный 9 3 2 6 2" xfId="60381"/>
    <cellStyle name="Обычный 9 3 2 7" xfId="15213"/>
    <cellStyle name="Обычный 9 3 2 7 2" xfId="60382"/>
    <cellStyle name="Обычный 9 3 2 8" xfId="15214"/>
    <cellStyle name="Обычный 9 3 2 8 2" xfId="60383"/>
    <cellStyle name="Обычный 9 3 2 9" xfId="15215"/>
    <cellStyle name="Обычный 9 3 2 9 2" xfId="60384"/>
    <cellStyle name="Обычный 9 3 2_Лист1" xfId="60385"/>
    <cellStyle name="Обычный 9 3 3" xfId="15216"/>
    <cellStyle name="Обычный 9 3 3 10" xfId="35917"/>
    <cellStyle name="Обычный 9 3 3 11" xfId="35918"/>
    <cellStyle name="Обычный 9 3 3 2" xfId="15217"/>
    <cellStyle name="Обычный 9 3 3 2 2" xfId="15218"/>
    <cellStyle name="Обычный 9 3 3 2 2 2" xfId="15219"/>
    <cellStyle name="Обычный 9 3 3 2 2 2 2" xfId="60386"/>
    <cellStyle name="Обычный 9 3 3 2 2 2 2 2" xfId="60387"/>
    <cellStyle name="Обычный 9 3 3 2 2 2 3" xfId="60388"/>
    <cellStyle name="Обычный 9 3 3 2 2 3" xfId="15220"/>
    <cellStyle name="Обычный 9 3 3 2 2 3 2" xfId="60389"/>
    <cellStyle name="Обычный 9 3 3 2 2 4" xfId="60390"/>
    <cellStyle name="Обычный 9 3 3 2 2_НВВ РСК 2019 (II пол) МАКС" xfId="60391"/>
    <cellStyle name="Обычный 9 3 3 2 3" xfId="15221"/>
    <cellStyle name="Обычный 9 3 3 2 3 2" xfId="15222"/>
    <cellStyle name="Обычный 9 3 3 2 3 2 2" xfId="60392"/>
    <cellStyle name="Обычный 9 3 3 2 3 3" xfId="15223"/>
    <cellStyle name="Обычный 9 3 3 2 3 3 2" xfId="60393"/>
    <cellStyle name="Обычный 9 3 3 2 3 4" xfId="60394"/>
    <cellStyle name="Обычный 9 3 3 2 4" xfId="15224"/>
    <cellStyle name="Обычный 9 3 3 2 4 2" xfId="60395"/>
    <cellStyle name="Обычный 9 3 3 2 5" xfId="15225"/>
    <cellStyle name="Обычный 9 3 3 2 5 2" xfId="60396"/>
    <cellStyle name="Обычный 9 3 3 2 6" xfId="15226"/>
    <cellStyle name="Обычный 9 3 3 2 6 2" xfId="60397"/>
    <cellStyle name="Обычный 9 3 3 2 7" xfId="35919"/>
    <cellStyle name="Обычный 9 3 3 2 7 2" xfId="60398"/>
    <cellStyle name="Обычный 9 3 3 2 8" xfId="35920"/>
    <cellStyle name="Обычный 9 3 3 2 8 2" xfId="60399"/>
    <cellStyle name="Обычный 9 3 3 2 9" xfId="60400"/>
    <cellStyle name="Обычный 9 3 3 2_Лист1" xfId="60401"/>
    <cellStyle name="Обычный 9 3 3 3" xfId="15227"/>
    <cellStyle name="Обычный 9 3 3 3 2" xfId="15228"/>
    <cellStyle name="Обычный 9 3 3 3 2 2" xfId="60402"/>
    <cellStyle name="Обычный 9 3 3 3 2 2 2" xfId="60403"/>
    <cellStyle name="Обычный 9 3 3 3 2 3" xfId="60404"/>
    <cellStyle name="Обычный 9 3 3 3 3" xfId="15229"/>
    <cellStyle name="Обычный 9 3 3 3 3 2" xfId="60405"/>
    <cellStyle name="Обычный 9 3 3 3 4" xfId="60406"/>
    <cellStyle name="Обычный 9 3 3 3_НВВ РСК 2019 (II пол) МАКС" xfId="60407"/>
    <cellStyle name="Обычный 9 3 3 4" xfId="15230"/>
    <cellStyle name="Обычный 9 3 3 4 2" xfId="15231"/>
    <cellStyle name="Обычный 9 3 3 4 2 2" xfId="60408"/>
    <cellStyle name="Обычный 9 3 3 4 3" xfId="15232"/>
    <cellStyle name="Обычный 9 3 3 4 3 2" xfId="60409"/>
    <cellStyle name="Обычный 9 3 3 4 4" xfId="60410"/>
    <cellStyle name="Обычный 9 3 3 5" xfId="15233"/>
    <cellStyle name="Обычный 9 3 3 5 2" xfId="60411"/>
    <cellStyle name="Обычный 9 3 3 6" xfId="15234"/>
    <cellStyle name="Обычный 9 3 3 6 2" xfId="60412"/>
    <cellStyle name="Обычный 9 3 3 7" xfId="15235"/>
    <cellStyle name="Обычный 9 3 3 7 2" xfId="60413"/>
    <cellStyle name="Обычный 9 3 3 8" xfId="15236"/>
    <cellStyle name="Обычный 9 3 3 8 2" xfId="60414"/>
    <cellStyle name="Обычный 9 3 3 9" xfId="15237"/>
    <cellStyle name="Обычный 9 3 3 9 2" xfId="60415"/>
    <cellStyle name="Обычный 9 3 3_Лист1" xfId="60416"/>
    <cellStyle name="Обычный 9 3 4" xfId="15238"/>
    <cellStyle name="Обычный 9 3 4 10" xfId="35921"/>
    <cellStyle name="Обычный 9 3 4 11" xfId="35922"/>
    <cellStyle name="Обычный 9 3 4 2" xfId="15239"/>
    <cellStyle name="Обычный 9 3 4 2 2" xfId="15240"/>
    <cellStyle name="Обычный 9 3 4 2 2 2" xfId="15241"/>
    <cellStyle name="Обычный 9 3 4 2 2 2 2" xfId="60417"/>
    <cellStyle name="Обычный 9 3 4 2 2 2 2 2" xfId="60418"/>
    <cellStyle name="Обычный 9 3 4 2 2 2 3" xfId="60419"/>
    <cellStyle name="Обычный 9 3 4 2 2 3" xfId="15242"/>
    <cellStyle name="Обычный 9 3 4 2 2 3 2" xfId="60420"/>
    <cellStyle name="Обычный 9 3 4 2 2 4" xfId="60421"/>
    <cellStyle name="Обычный 9 3 4 2 2_НВВ РСК 2019 (II пол) МАКС" xfId="60422"/>
    <cellStyle name="Обычный 9 3 4 2 3" xfId="15243"/>
    <cellStyle name="Обычный 9 3 4 2 3 2" xfId="15244"/>
    <cellStyle name="Обычный 9 3 4 2 3 2 2" xfId="60423"/>
    <cellStyle name="Обычный 9 3 4 2 3 3" xfId="15245"/>
    <cellStyle name="Обычный 9 3 4 2 3 3 2" xfId="60424"/>
    <cellStyle name="Обычный 9 3 4 2 3 4" xfId="60425"/>
    <cellStyle name="Обычный 9 3 4 2 4" xfId="15246"/>
    <cellStyle name="Обычный 9 3 4 2 4 2" xfId="60426"/>
    <cellStyle name="Обычный 9 3 4 2 5" xfId="15247"/>
    <cellStyle name="Обычный 9 3 4 2 5 2" xfId="60427"/>
    <cellStyle name="Обычный 9 3 4 2 6" xfId="15248"/>
    <cellStyle name="Обычный 9 3 4 2 6 2" xfId="60428"/>
    <cellStyle name="Обычный 9 3 4 2 7" xfId="35923"/>
    <cellStyle name="Обычный 9 3 4 2 7 2" xfId="60429"/>
    <cellStyle name="Обычный 9 3 4 2 8" xfId="35924"/>
    <cellStyle name="Обычный 9 3 4 2 8 2" xfId="60430"/>
    <cellStyle name="Обычный 9 3 4 2 9" xfId="60431"/>
    <cellStyle name="Обычный 9 3 4 2_Лист1" xfId="60432"/>
    <cellStyle name="Обычный 9 3 4 3" xfId="15249"/>
    <cellStyle name="Обычный 9 3 4 3 2" xfId="15250"/>
    <cellStyle name="Обычный 9 3 4 3 2 2" xfId="60433"/>
    <cellStyle name="Обычный 9 3 4 3 2 2 2" xfId="60434"/>
    <cellStyle name="Обычный 9 3 4 3 2 3" xfId="60435"/>
    <cellStyle name="Обычный 9 3 4 3 3" xfId="15251"/>
    <cellStyle name="Обычный 9 3 4 3 3 2" xfId="60436"/>
    <cellStyle name="Обычный 9 3 4 3 4" xfId="60437"/>
    <cellStyle name="Обычный 9 3 4 3_НВВ РСК 2019 (II пол) МАКС" xfId="60438"/>
    <cellStyle name="Обычный 9 3 4 4" xfId="15252"/>
    <cellStyle name="Обычный 9 3 4 4 2" xfId="15253"/>
    <cellStyle name="Обычный 9 3 4 4 2 2" xfId="60439"/>
    <cellStyle name="Обычный 9 3 4 4 3" xfId="15254"/>
    <cellStyle name="Обычный 9 3 4 4 3 2" xfId="60440"/>
    <cellStyle name="Обычный 9 3 4 4 4" xfId="60441"/>
    <cellStyle name="Обычный 9 3 4 5" xfId="15255"/>
    <cellStyle name="Обычный 9 3 4 5 2" xfId="60442"/>
    <cellStyle name="Обычный 9 3 4 6" xfId="15256"/>
    <cellStyle name="Обычный 9 3 4 6 2" xfId="60443"/>
    <cellStyle name="Обычный 9 3 4 7" xfId="15257"/>
    <cellStyle name="Обычный 9 3 4 7 2" xfId="60444"/>
    <cellStyle name="Обычный 9 3 4 8" xfId="15258"/>
    <cellStyle name="Обычный 9 3 4 8 2" xfId="60445"/>
    <cellStyle name="Обычный 9 3 4 9" xfId="15259"/>
    <cellStyle name="Обычный 9 3 4 9 2" xfId="60446"/>
    <cellStyle name="Обычный 9 3 4_Лист1" xfId="60447"/>
    <cellStyle name="Обычный 9 3 5" xfId="15260"/>
    <cellStyle name="Обычный 9 3 5 10" xfId="60448"/>
    <cellStyle name="Обычный 9 3 5 2" xfId="15261"/>
    <cellStyle name="Обычный 9 3 5 2 2" xfId="15262"/>
    <cellStyle name="Обычный 9 3 5 2 2 2" xfId="15263"/>
    <cellStyle name="Обычный 9 3 5 2 2 2 2" xfId="60449"/>
    <cellStyle name="Обычный 9 3 5 2 2 2 2 2" xfId="60450"/>
    <cellStyle name="Обычный 9 3 5 2 2 2 3" xfId="60451"/>
    <cellStyle name="Обычный 9 3 5 2 2 3" xfId="15264"/>
    <cellStyle name="Обычный 9 3 5 2 2 3 2" xfId="60452"/>
    <cellStyle name="Обычный 9 3 5 2 2 4" xfId="60453"/>
    <cellStyle name="Обычный 9 3 5 2 2_НВВ РСК 2019 (II пол) МАКС" xfId="60454"/>
    <cellStyle name="Обычный 9 3 5 2 3" xfId="15265"/>
    <cellStyle name="Обычный 9 3 5 2 3 2" xfId="15266"/>
    <cellStyle name="Обычный 9 3 5 2 3 2 2" xfId="60455"/>
    <cellStyle name="Обычный 9 3 5 2 3 3" xfId="15267"/>
    <cellStyle name="Обычный 9 3 5 2 3 3 2" xfId="60456"/>
    <cellStyle name="Обычный 9 3 5 2 3 4" xfId="60457"/>
    <cellStyle name="Обычный 9 3 5 2 4" xfId="15268"/>
    <cellStyle name="Обычный 9 3 5 2 4 2" xfId="60458"/>
    <cellStyle name="Обычный 9 3 5 2 5" xfId="15269"/>
    <cellStyle name="Обычный 9 3 5 2 5 2" xfId="60459"/>
    <cellStyle name="Обычный 9 3 5 2 6" xfId="15270"/>
    <cellStyle name="Обычный 9 3 5 2 6 2" xfId="60460"/>
    <cellStyle name="Обычный 9 3 5 2 7" xfId="35925"/>
    <cellStyle name="Обычный 9 3 5 2 7 2" xfId="60461"/>
    <cellStyle name="Обычный 9 3 5 2 8" xfId="35926"/>
    <cellStyle name="Обычный 9 3 5 2 8 2" xfId="60462"/>
    <cellStyle name="Обычный 9 3 5 2 9" xfId="60463"/>
    <cellStyle name="Обычный 9 3 5 2_Лист1" xfId="60464"/>
    <cellStyle name="Обычный 9 3 5 3" xfId="15271"/>
    <cellStyle name="Обычный 9 3 5 3 2" xfId="15272"/>
    <cellStyle name="Обычный 9 3 5 3 2 2" xfId="60465"/>
    <cellStyle name="Обычный 9 3 5 3 2 2 2" xfId="60466"/>
    <cellStyle name="Обычный 9 3 5 3 2 3" xfId="60467"/>
    <cellStyle name="Обычный 9 3 5 3 3" xfId="15273"/>
    <cellStyle name="Обычный 9 3 5 3 3 2" xfId="60468"/>
    <cellStyle name="Обычный 9 3 5 3 4" xfId="60469"/>
    <cellStyle name="Обычный 9 3 5 3_НВВ РСК 2019 (II пол) МАКС" xfId="60470"/>
    <cellStyle name="Обычный 9 3 5 4" xfId="15274"/>
    <cellStyle name="Обычный 9 3 5 4 2" xfId="15275"/>
    <cellStyle name="Обычный 9 3 5 4 2 2" xfId="60471"/>
    <cellStyle name="Обычный 9 3 5 4 3" xfId="15276"/>
    <cellStyle name="Обычный 9 3 5 4 3 2" xfId="60472"/>
    <cellStyle name="Обычный 9 3 5 4 4" xfId="60473"/>
    <cellStyle name="Обычный 9 3 5 5" xfId="15277"/>
    <cellStyle name="Обычный 9 3 5 5 2" xfId="60474"/>
    <cellStyle name="Обычный 9 3 5 6" xfId="15278"/>
    <cellStyle name="Обычный 9 3 5 6 2" xfId="60475"/>
    <cellStyle name="Обычный 9 3 5 7" xfId="15279"/>
    <cellStyle name="Обычный 9 3 5 7 2" xfId="60476"/>
    <cellStyle name="Обычный 9 3 5 8" xfId="35927"/>
    <cellStyle name="Обычный 9 3 5 8 2" xfId="60477"/>
    <cellStyle name="Обычный 9 3 5 9" xfId="35928"/>
    <cellStyle name="Обычный 9 3 5 9 2" xfId="60478"/>
    <cellStyle name="Обычный 9 3 5_Лист1" xfId="60479"/>
    <cellStyle name="Обычный 9 3 6" xfId="15280"/>
    <cellStyle name="Обычный 9 3 7" xfId="15281"/>
    <cellStyle name="Обычный 9 3 8" xfId="35929"/>
    <cellStyle name="Обычный 9 3_НВВ РСК 2019 (II пол) МАКС" xfId="60480"/>
    <cellStyle name="Обычный 9 4" xfId="15282"/>
    <cellStyle name="Обычный 9 4 10" xfId="15283"/>
    <cellStyle name="Обычный 9 4 10 2" xfId="60481"/>
    <cellStyle name="Обычный 9 4 11" xfId="15284"/>
    <cellStyle name="Обычный 9 4 11 2" xfId="60482"/>
    <cellStyle name="Обычный 9 4 12" xfId="35930"/>
    <cellStyle name="Обычный 9 4 13" xfId="35931"/>
    <cellStyle name="Обычный 9 4 2" xfId="15285"/>
    <cellStyle name="Обычный 9 4 2 10" xfId="60483"/>
    <cellStyle name="Обычный 9 4 2 2" xfId="15286"/>
    <cellStyle name="Обычный 9 4 2 2 2" xfId="15287"/>
    <cellStyle name="Обычный 9 4 2 2 2 2" xfId="15288"/>
    <cellStyle name="Обычный 9 4 2 2 2 2 2" xfId="60484"/>
    <cellStyle name="Обычный 9 4 2 2 2 2 2 2" xfId="60485"/>
    <cellStyle name="Обычный 9 4 2 2 2 2 3" xfId="60486"/>
    <cellStyle name="Обычный 9 4 2 2 2 3" xfId="15289"/>
    <cellStyle name="Обычный 9 4 2 2 2 3 2" xfId="60487"/>
    <cellStyle name="Обычный 9 4 2 2 2 4" xfId="60488"/>
    <cellStyle name="Обычный 9 4 2 2 2_НВВ РСК 2019 (II пол) МАКС" xfId="60489"/>
    <cellStyle name="Обычный 9 4 2 2 3" xfId="15290"/>
    <cellStyle name="Обычный 9 4 2 2 3 2" xfId="15291"/>
    <cellStyle name="Обычный 9 4 2 2 3 2 2" xfId="60490"/>
    <cellStyle name="Обычный 9 4 2 2 3 3" xfId="15292"/>
    <cellStyle name="Обычный 9 4 2 2 3 3 2" xfId="60491"/>
    <cellStyle name="Обычный 9 4 2 2 3 4" xfId="60492"/>
    <cellStyle name="Обычный 9 4 2 2 4" xfId="15293"/>
    <cellStyle name="Обычный 9 4 2 2 4 2" xfId="60493"/>
    <cellStyle name="Обычный 9 4 2 2 5" xfId="15294"/>
    <cellStyle name="Обычный 9 4 2 2 5 2" xfId="60494"/>
    <cellStyle name="Обычный 9 4 2 2 6" xfId="15295"/>
    <cellStyle name="Обычный 9 4 2 2 6 2" xfId="60495"/>
    <cellStyle name="Обычный 9 4 2 2 7" xfId="35932"/>
    <cellStyle name="Обычный 9 4 2 2 7 2" xfId="60496"/>
    <cellStyle name="Обычный 9 4 2 2 8" xfId="35933"/>
    <cellStyle name="Обычный 9 4 2 2 8 2" xfId="60497"/>
    <cellStyle name="Обычный 9 4 2 2 9" xfId="60498"/>
    <cellStyle name="Обычный 9 4 2 2_Лист1" xfId="60499"/>
    <cellStyle name="Обычный 9 4 2 3" xfId="15296"/>
    <cellStyle name="Обычный 9 4 2 3 2" xfId="15297"/>
    <cellStyle name="Обычный 9 4 2 3 2 2" xfId="60500"/>
    <cellStyle name="Обычный 9 4 2 3 2 2 2" xfId="60501"/>
    <cellStyle name="Обычный 9 4 2 3 2 3" xfId="60502"/>
    <cellStyle name="Обычный 9 4 2 3 3" xfId="15298"/>
    <cellStyle name="Обычный 9 4 2 3 3 2" xfId="60503"/>
    <cellStyle name="Обычный 9 4 2 3 4" xfId="60504"/>
    <cellStyle name="Обычный 9 4 2 3_НВВ РСК 2019 (II пол) МАКС" xfId="60505"/>
    <cellStyle name="Обычный 9 4 2 4" xfId="15299"/>
    <cellStyle name="Обычный 9 4 2 4 2" xfId="15300"/>
    <cellStyle name="Обычный 9 4 2 4 2 2" xfId="60506"/>
    <cellStyle name="Обычный 9 4 2 4 3" xfId="15301"/>
    <cellStyle name="Обычный 9 4 2 4 3 2" xfId="60507"/>
    <cellStyle name="Обычный 9 4 2 4 4" xfId="60508"/>
    <cellStyle name="Обычный 9 4 2 5" xfId="15302"/>
    <cellStyle name="Обычный 9 4 2 5 2" xfId="60509"/>
    <cellStyle name="Обычный 9 4 2 6" xfId="15303"/>
    <cellStyle name="Обычный 9 4 2 6 2" xfId="60510"/>
    <cellStyle name="Обычный 9 4 2 7" xfId="15304"/>
    <cellStyle name="Обычный 9 4 2 7 2" xfId="60511"/>
    <cellStyle name="Обычный 9 4 2 8" xfId="35934"/>
    <cellStyle name="Обычный 9 4 2 8 2" xfId="60512"/>
    <cellStyle name="Обычный 9 4 2 9" xfId="35935"/>
    <cellStyle name="Обычный 9 4 2 9 2" xfId="60513"/>
    <cellStyle name="Обычный 9 4 2_Лист1" xfId="60514"/>
    <cellStyle name="Обычный 9 4 3" xfId="15305"/>
    <cellStyle name="Обычный 9 4 3 10" xfId="60515"/>
    <cellStyle name="Обычный 9 4 3 2" xfId="15306"/>
    <cellStyle name="Обычный 9 4 3 2 2" xfId="15307"/>
    <cellStyle name="Обычный 9 4 3 2 2 2" xfId="15308"/>
    <cellStyle name="Обычный 9 4 3 2 2 2 2" xfId="60516"/>
    <cellStyle name="Обычный 9 4 3 2 2 2 2 2" xfId="60517"/>
    <cellStyle name="Обычный 9 4 3 2 2 2 3" xfId="60518"/>
    <cellStyle name="Обычный 9 4 3 2 2 3" xfId="15309"/>
    <cellStyle name="Обычный 9 4 3 2 2 3 2" xfId="60519"/>
    <cellStyle name="Обычный 9 4 3 2 2 4" xfId="60520"/>
    <cellStyle name="Обычный 9 4 3 2 2_НВВ РСК 2019 (II пол) МАКС" xfId="60521"/>
    <cellStyle name="Обычный 9 4 3 2 3" xfId="15310"/>
    <cellStyle name="Обычный 9 4 3 2 3 2" xfId="15311"/>
    <cellStyle name="Обычный 9 4 3 2 3 2 2" xfId="60522"/>
    <cellStyle name="Обычный 9 4 3 2 3 3" xfId="15312"/>
    <cellStyle name="Обычный 9 4 3 2 3 3 2" xfId="60523"/>
    <cellStyle name="Обычный 9 4 3 2 3 4" xfId="60524"/>
    <cellStyle name="Обычный 9 4 3 2 4" xfId="15313"/>
    <cellStyle name="Обычный 9 4 3 2 4 2" xfId="60525"/>
    <cellStyle name="Обычный 9 4 3 2 5" xfId="15314"/>
    <cellStyle name="Обычный 9 4 3 2 5 2" xfId="60526"/>
    <cellStyle name="Обычный 9 4 3 2 6" xfId="15315"/>
    <cellStyle name="Обычный 9 4 3 2 6 2" xfId="60527"/>
    <cellStyle name="Обычный 9 4 3 2 7" xfId="35936"/>
    <cellStyle name="Обычный 9 4 3 2 7 2" xfId="60528"/>
    <cellStyle name="Обычный 9 4 3 2 8" xfId="35937"/>
    <cellStyle name="Обычный 9 4 3 2 8 2" xfId="60529"/>
    <cellStyle name="Обычный 9 4 3 2 9" xfId="60530"/>
    <cellStyle name="Обычный 9 4 3 2_Лист1" xfId="60531"/>
    <cellStyle name="Обычный 9 4 3 3" xfId="15316"/>
    <cellStyle name="Обычный 9 4 3 3 2" xfId="15317"/>
    <cellStyle name="Обычный 9 4 3 3 2 2" xfId="60532"/>
    <cellStyle name="Обычный 9 4 3 3 2 2 2" xfId="60533"/>
    <cellStyle name="Обычный 9 4 3 3 2 3" xfId="60534"/>
    <cellStyle name="Обычный 9 4 3 3 3" xfId="15318"/>
    <cellStyle name="Обычный 9 4 3 3 3 2" xfId="60535"/>
    <cellStyle name="Обычный 9 4 3 3 4" xfId="60536"/>
    <cellStyle name="Обычный 9 4 3 3_НВВ РСК 2019 (II пол) МАКС" xfId="60537"/>
    <cellStyle name="Обычный 9 4 3 4" xfId="15319"/>
    <cellStyle name="Обычный 9 4 3 4 2" xfId="15320"/>
    <cellStyle name="Обычный 9 4 3 4 2 2" xfId="60538"/>
    <cellStyle name="Обычный 9 4 3 4 3" xfId="15321"/>
    <cellStyle name="Обычный 9 4 3 4 3 2" xfId="60539"/>
    <cellStyle name="Обычный 9 4 3 4 4" xfId="60540"/>
    <cellStyle name="Обычный 9 4 3 5" xfId="15322"/>
    <cellStyle name="Обычный 9 4 3 5 2" xfId="60541"/>
    <cellStyle name="Обычный 9 4 3 6" xfId="15323"/>
    <cellStyle name="Обычный 9 4 3 6 2" xfId="60542"/>
    <cellStyle name="Обычный 9 4 3 7" xfId="15324"/>
    <cellStyle name="Обычный 9 4 3 7 2" xfId="60543"/>
    <cellStyle name="Обычный 9 4 3 8" xfId="35938"/>
    <cellStyle name="Обычный 9 4 3 8 2" xfId="60544"/>
    <cellStyle name="Обычный 9 4 3 9" xfId="35939"/>
    <cellStyle name="Обычный 9 4 3 9 2" xfId="60545"/>
    <cellStyle name="Обычный 9 4 3_Лист1" xfId="60546"/>
    <cellStyle name="Обычный 9 4 4" xfId="15325"/>
    <cellStyle name="Обычный 9 4 4 2" xfId="15326"/>
    <cellStyle name="Обычный 9 4 4 2 2" xfId="15327"/>
    <cellStyle name="Обычный 9 4 4 2 2 2" xfId="60547"/>
    <cellStyle name="Обычный 9 4 4 2 2 2 2" xfId="60548"/>
    <cellStyle name="Обычный 9 4 4 2 2 3" xfId="60549"/>
    <cellStyle name="Обычный 9 4 4 2 3" xfId="15328"/>
    <cellStyle name="Обычный 9 4 4 2 3 2" xfId="60550"/>
    <cellStyle name="Обычный 9 4 4 2 4" xfId="60551"/>
    <cellStyle name="Обычный 9 4 4 2_НВВ РСК 2019 (II пол) МАКС" xfId="60552"/>
    <cellStyle name="Обычный 9 4 4 3" xfId="15329"/>
    <cellStyle name="Обычный 9 4 4 3 2" xfId="15330"/>
    <cellStyle name="Обычный 9 4 4 3 2 2" xfId="60553"/>
    <cellStyle name="Обычный 9 4 4 3 3" xfId="15331"/>
    <cellStyle name="Обычный 9 4 4 3 3 2" xfId="60554"/>
    <cellStyle name="Обычный 9 4 4 3 4" xfId="60555"/>
    <cellStyle name="Обычный 9 4 4 4" xfId="15332"/>
    <cellStyle name="Обычный 9 4 4 4 2" xfId="60556"/>
    <cellStyle name="Обычный 9 4 4 5" xfId="15333"/>
    <cellStyle name="Обычный 9 4 4 5 2" xfId="60557"/>
    <cellStyle name="Обычный 9 4 4 6" xfId="15334"/>
    <cellStyle name="Обычный 9 4 4 6 2" xfId="60558"/>
    <cellStyle name="Обычный 9 4 4 7" xfId="35940"/>
    <cellStyle name="Обычный 9 4 4 7 2" xfId="60559"/>
    <cellStyle name="Обычный 9 4 4 8" xfId="35941"/>
    <cellStyle name="Обычный 9 4 4 8 2" xfId="60560"/>
    <cellStyle name="Обычный 9 4 4 9" xfId="60561"/>
    <cellStyle name="Обычный 9 4 4_Лист1" xfId="60562"/>
    <cellStyle name="Обычный 9 4 5" xfId="15335"/>
    <cellStyle name="Обычный 9 4 5 2" xfId="15336"/>
    <cellStyle name="Обычный 9 4 5 2 2" xfId="60563"/>
    <cellStyle name="Обычный 9 4 5 2 2 2" xfId="60564"/>
    <cellStyle name="Обычный 9 4 5 2 3" xfId="60565"/>
    <cellStyle name="Обычный 9 4 5 3" xfId="15337"/>
    <cellStyle name="Обычный 9 4 5 3 2" xfId="60566"/>
    <cellStyle name="Обычный 9 4 5 4" xfId="60567"/>
    <cellStyle name="Обычный 9 4 5_НВВ РСК 2019 (II пол) МАКС" xfId="60568"/>
    <cellStyle name="Обычный 9 4 6" xfId="15338"/>
    <cellStyle name="Обычный 9 4 6 2" xfId="15339"/>
    <cellStyle name="Обычный 9 4 6 2 2" xfId="60569"/>
    <cellStyle name="Обычный 9 4 6 3" xfId="15340"/>
    <cellStyle name="Обычный 9 4 6 3 2" xfId="60570"/>
    <cellStyle name="Обычный 9 4 6 4" xfId="60571"/>
    <cellStyle name="Обычный 9 4 7" xfId="15341"/>
    <cellStyle name="Обычный 9 4 7 2" xfId="60572"/>
    <cellStyle name="Обычный 9 4 8" xfId="15342"/>
    <cellStyle name="Обычный 9 4 8 2" xfId="60573"/>
    <cellStyle name="Обычный 9 4 9" xfId="15343"/>
    <cellStyle name="Обычный 9 4 9 2" xfId="60574"/>
    <cellStyle name="Обычный 9 4_Лист1" xfId="60575"/>
    <cellStyle name="Обычный 9 5" xfId="15344"/>
    <cellStyle name="Обычный 9 5 10" xfId="15345"/>
    <cellStyle name="Обычный 9 5 10 2" xfId="60576"/>
    <cellStyle name="Обычный 9 5 11" xfId="15346"/>
    <cellStyle name="Обычный 9 5 11 2" xfId="60577"/>
    <cellStyle name="Обычный 9 5 12" xfId="35942"/>
    <cellStyle name="Обычный 9 5 13" xfId="35943"/>
    <cellStyle name="Обычный 9 5 2" xfId="15347"/>
    <cellStyle name="Обычный 9 5 2 10" xfId="60578"/>
    <cellStyle name="Обычный 9 5 2 2" xfId="15348"/>
    <cellStyle name="Обычный 9 5 2 2 2" xfId="15349"/>
    <cellStyle name="Обычный 9 5 2 2 2 2" xfId="15350"/>
    <cellStyle name="Обычный 9 5 2 2 2 2 2" xfId="60579"/>
    <cellStyle name="Обычный 9 5 2 2 2 2 2 2" xfId="60580"/>
    <cellStyle name="Обычный 9 5 2 2 2 2 3" xfId="60581"/>
    <cellStyle name="Обычный 9 5 2 2 2 3" xfId="15351"/>
    <cellStyle name="Обычный 9 5 2 2 2 3 2" xfId="60582"/>
    <cellStyle name="Обычный 9 5 2 2 2 4" xfId="60583"/>
    <cellStyle name="Обычный 9 5 2 2 2_НВВ РСК 2019 (II пол) МАКС" xfId="60584"/>
    <cellStyle name="Обычный 9 5 2 2 3" xfId="15352"/>
    <cellStyle name="Обычный 9 5 2 2 3 2" xfId="15353"/>
    <cellStyle name="Обычный 9 5 2 2 3 2 2" xfId="60585"/>
    <cellStyle name="Обычный 9 5 2 2 3 3" xfId="15354"/>
    <cellStyle name="Обычный 9 5 2 2 3 3 2" xfId="60586"/>
    <cellStyle name="Обычный 9 5 2 2 3 4" xfId="60587"/>
    <cellStyle name="Обычный 9 5 2 2 4" xfId="15355"/>
    <cellStyle name="Обычный 9 5 2 2 4 2" xfId="60588"/>
    <cellStyle name="Обычный 9 5 2 2 5" xfId="15356"/>
    <cellStyle name="Обычный 9 5 2 2 5 2" xfId="60589"/>
    <cellStyle name="Обычный 9 5 2 2 6" xfId="15357"/>
    <cellStyle name="Обычный 9 5 2 2 6 2" xfId="60590"/>
    <cellStyle name="Обычный 9 5 2 2 7" xfId="35944"/>
    <cellStyle name="Обычный 9 5 2 2 7 2" xfId="60591"/>
    <cellStyle name="Обычный 9 5 2 2 8" xfId="35945"/>
    <cellStyle name="Обычный 9 5 2 2 8 2" xfId="60592"/>
    <cellStyle name="Обычный 9 5 2 2 9" xfId="60593"/>
    <cellStyle name="Обычный 9 5 2 2_Лист1" xfId="60594"/>
    <cellStyle name="Обычный 9 5 2 3" xfId="15358"/>
    <cellStyle name="Обычный 9 5 2 3 2" xfId="15359"/>
    <cellStyle name="Обычный 9 5 2 3 2 2" xfId="60595"/>
    <cellStyle name="Обычный 9 5 2 3 2 2 2" xfId="60596"/>
    <cellStyle name="Обычный 9 5 2 3 2 3" xfId="60597"/>
    <cellStyle name="Обычный 9 5 2 3 3" xfId="15360"/>
    <cellStyle name="Обычный 9 5 2 3 3 2" xfId="60598"/>
    <cellStyle name="Обычный 9 5 2 3 4" xfId="60599"/>
    <cellStyle name="Обычный 9 5 2 3_НВВ РСК 2019 (II пол) МАКС" xfId="60600"/>
    <cellStyle name="Обычный 9 5 2 4" xfId="15361"/>
    <cellStyle name="Обычный 9 5 2 4 2" xfId="15362"/>
    <cellStyle name="Обычный 9 5 2 4 2 2" xfId="60601"/>
    <cellStyle name="Обычный 9 5 2 4 3" xfId="15363"/>
    <cellStyle name="Обычный 9 5 2 4 3 2" xfId="60602"/>
    <cellStyle name="Обычный 9 5 2 4 4" xfId="60603"/>
    <cellStyle name="Обычный 9 5 2 5" xfId="15364"/>
    <cellStyle name="Обычный 9 5 2 5 2" xfId="60604"/>
    <cellStyle name="Обычный 9 5 2 6" xfId="15365"/>
    <cellStyle name="Обычный 9 5 2 6 2" xfId="60605"/>
    <cellStyle name="Обычный 9 5 2 7" xfId="15366"/>
    <cellStyle name="Обычный 9 5 2 7 2" xfId="60606"/>
    <cellStyle name="Обычный 9 5 2 8" xfId="35946"/>
    <cellStyle name="Обычный 9 5 2 8 2" xfId="60607"/>
    <cellStyle name="Обычный 9 5 2 9" xfId="35947"/>
    <cellStyle name="Обычный 9 5 2 9 2" xfId="60608"/>
    <cellStyle name="Обычный 9 5 2_Лист1" xfId="60609"/>
    <cellStyle name="Обычный 9 5 3" xfId="15367"/>
    <cellStyle name="Обычный 9 5 3 10" xfId="60610"/>
    <cellStyle name="Обычный 9 5 3 2" xfId="15368"/>
    <cellStyle name="Обычный 9 5 3 2 2" xfId="15369"/>
    <cellStyle name="Обычный 9 5 3 2 2 2" xfId="15370"/>
    <cellStyle name="Обычный 9 5 3 2 2 2 2" xfId="60611"/>
    <cellStyle name="Обычный 9 5 3 2 2 2 2 2" xfId="60612"/>
    <cellStyle name="Обычный 9 5 3 2 2 2 3" xfId="60613"/>
    <cellStyle name="Обычный 9 5 3 2 2 3" xfId="15371"/>
    <cellStyle name="Обычный 9 5 3 2 2 3 2" xfId="60614"/>
    <cellStyle name="Обычный 9 5 3 2 2 4" xfId="60615"/>
    <cellStyle name="Обычный 9 5 3 2 2_НВВ РСК 2019 (II пол) МАКС" xfId="60616"/>
    <cellStyle name="Обычный 9 5 3 2 3" xfId="15372"/>
    <cellStyle name="Обычный 9 5 3 2 3 2" xfId="15373"/>
    <cellStyle name="Обычный 9 5 3 2 3 2 2" xfId="60617"/>
    <cellStyle name="Обычный 9 5 3 2 3 3" xfId="15374"/>
    <cellStyle name="Обычный 9 5 3 2 3 3 2" xfId="60618"/>
    <cellStyle name="Обычный 9 5 3 2 3 4" xfId="60619"/>
    <cellStyle name="Обычный 9 5 3 2 4" xfId="15375"/>
    <cellStyle name="Обычный 9 5 3 2 4 2" xfId="60620"/>
    <cellStyle name="Обычный 9 5 3 2 5" xfId="15376"/>
    <cellStyle name="Обычный 9 5 3 2 5 2" xfId="60621"/>
    <cellStyle name="Обычный 9 5 3 2 6" xfId="15377"/>
    <cellStyle name="Обычный 9 5 3 2 6 2" xfId="60622"/>
    <cellStyle name="Обычный 9 5 3 2 7" xfId="35948"/>
    <cellStyle name="Обычный 9 5 3 2 7 2" xfId="60623"/>
    <cellStyle name="Обычный 9 5 3 2 8" xfId="35949"/>
    <cellStyle name="Обычный 9 5 3 2 8 2" xfId="60624"/>
    <cellStyle name="Обычный 9 5 3 2 9" xfId="60625"/>
    <cellStyle name="Обычный 9 5 3 2_Лист1" xfId="60626"/>
    <cellStyle name="Обычный 9 5 3 3" xfId="15378"/>
    <cellStyle name="Обычный 9 5 3 3 2" xfId="15379"/>
    <cellStyle name="Обычный 9 5 3 3 2 2" xfId="60627"/>
    <cellStyle name="Обычный 9 5 3 3 2 2 2" xfId="60628"/>
    <cellStyle name="Обычный 9 5 3 3 2 3" xfId="60629"/>
    <cellStyle name="Обычный 9 5 3 3 3" xfId="15380"/>
    <cellStyle name="Обычный 9 5 3 3 3 2" xfId="60630"/>
    <cellStyle name="Обычный 9 5 3 3 4" xfId="60631"/>
    <cellStyle name="Обычный 9 5 3 3_НВВ РСК 2019 (II пол) МАКС" xfId="60632"/>
    <cellStyle name="Обычный 9 5 3 4" xfId="15381"/>
    <cellStyle name="Обычный 9 5 3 4 2" xfId="15382"/>
    <cellStyle name="Обычный 9 5 3 4 2 2" xfId="60633"/>
    <cellStyle name="Обычный 9 5 3 4 3" xfId="15383"/>
    <cellStyle name="Обычный 9 5 3 4 3 2" xfId="60634"/>
    <cellStyle name="Обычный 9 5 3 4 4" xfId="60635"/>
    <cellStyle name="Обычный 9 5 3 5" xfId="15384"/>
    <cellStyle name="Обычный 9 5 3 5 2" xfId="60636"/>
    <cellStyle name="Обычный 9 5 3 6" xfId="15385"/>
    <cellStyle name="Обычный 9 5 3 6 2" xfId="60637"/>
    <cellStyle name="Обычный 9 5 3 7" xfId="15386"/>
    <cellStyle name="Обычный 9 5 3 7 2" xfId="60638"/>
    <cellStyle name="Обычный 9 5 3 8" xfId="35950"/>
    <cellStyle name="Обычный 9 5 3 8 2" xfId="60639"/>
    <cellStyle name="Обычный 9 5 3 9" xfId="35951"/>
    <cellStyle name="Обычный 9 5 3 9 2" xfId="60640"/>
    <cellStyle name="Обычный 9 5 3_Лист1" xfId="60641"/>
    <cellStyle name="Обычный 9 5 4" xfId="15387"/>
    <cellStyle name="Обычный 9 5 4 2" xfId="15388"/>
    <cellStyle name="Обычный 9 5 4 2 2" xfId="15389"/>
    <cellStyle name="Обычный 9 5 4 2 2 2" xfId="60642"/>
    <cellStyle name="Обычный 9 5 4 2 2 2 2" xfId="60643"/>
    <cellStyle name="Обычный 9 5 4 2 2 3" xfId="60644"/>
    <cellStyle name="Обычный 9 5 4 2 3" xfId="15390"/>
    <cellStyle name="Обычный 9 5 4 2 3 2" xfId="60645"/>
    <cellStyle name="Обычный 9 5 4 2 4" xfId="60646"/>
    <cellStyle name="Обычный 9 5 4 2_НВВ РСК 2019 (II пол) МАКС" xfId="60647"/>
    <cellStyle name="Обычный 9 5 4 3" xfId="15391"/>
    <cellStyle name="Обычный 9 5 4 3 2" xfId="15392"/>
    <cellStyle name="Обычный 9 5 4 3 2 2" xfId="60648"/>
    <cellStyle name="Обычный 9 5 4 3 3" xfId="15393"/>
    <cellStyle name="Обычный 9 5 4 3 3 2" xfId="60649"/>
    <cellStyle name="Обычный 9 5 4 3 4" xfId="60650"/>
    <cellStyle name="Обычный 9 5 4 4" xfId="15394"/>
    <cellStyle name="Обычный 9 5 4 4 2" xfId="60651"/>
    <cellStyle name="Обычный 9 5 4 5" xfId="15395"/>
    <cellStyle name="Обычный 9 5 4 5 2" xfId="60652"/>
    <cellStyle name="Обычный 9 5 4 6" xfId="15396"/>
    <cellStyle name="Обычный 9 5 4 6 2" xfId="60653"/>
    <cellStyle name="Обычный 9 5 4 7" xfId="35952"/>
    <cellStyle name="Обычный 9 5 4 7 2" xfId="60654"/>
    <cellStyle name="Обычный 9 5 4 8" xfId="35953"/>
    <cellStyle name="Обычный 9 5 4 8 2" xfId="60655"/>
    <cellStyle name="Обычный 9 5 4 9" xfId="60656"/>
    <cellStyle name="Обычный 9 5 4_Лист1" xfId="60657"/>
    <cellStyle name="Обычный 9 5 5" xfId="15397"/>
    <cellStyle name="Обычный 9 5 5 2" xfId="15398"/>
    <cellStyle name="Обычный 9 5 5 2 2" xfId="60658"/>
    <cellStyle name="Обычный 9 5 5 2 2 2" xfId="60659"/>
    <cellStyle name="Обычный 9 5 5 2 3" xfId="60660"/>
    <cellStyle name="Обычный 9 5 5 3" xfId="15399"/>
    <cellStyle name="Обычный 9 5 5 3 2" xfId="60661"/>
    <cellStyle name="Обычный 9 5 5 4" xfId="60662"/>
    <cellStyle name="Обычный 9 5 5_НВВ РСК 2019 (II пол) МАКС" xfId="60663"/>
    <cellStyle name="Обычный 9 5 6" xfId="15400"/>
    <cellStyle name="Обычный 9 5 6 2" xfId="15401"/>
    <cellStyle name="Обычный 9 5 6 2 2" xfId="60664"/>
    <cellStyle name="Обычный 9 5 6 3" xfId="15402"/>
    <cellStyle name="Обычный 9 5 6 3 2" xfId="60665"/>
    <cellStyle name="Обычный 9 5 6 4" xfId="60666"/>
    <cellStyle name="Обычный 9 5 7" xfId="15403"/>
    <cellStyle name="Обычный 9 5 7 2" xfId="60667"/>
    <cellStyle name="Обычный 9 5 8" xfId="15404"/>
    <cellStyle name="Обычный 9 5 8 2" xfId="60668"/>
    <cellStyle name="Обычный 9 5 9" xfId="15405"/>
    <cellStyle name="Обычный 9 5 9 2" xfId="60669"/>
    <cellStyle name="Обычный 9 5_Лист1" xfId="60670"/>
    <cellStyle name="Обычный 9 6" xfId="15406"/>
    <cellStyle name="Обычный 9 6 2" xfId="35954"/>
    <cellStyle name="Обычный 9 7" xfId="15407"/>
    <cellStyle name="Обычный 9 7 10" xfId="60671"/>
    <cellStyle name="Обычный 9 7 2" xfId="15408"/>
    <cellStyle name="Обычный 9 7 2 2" xfId="15409"/>
    <cellStyle name="Обычный 9 7 2 2 2" xfId="15410"/>
    <cellStyle name="Обычный 9 7 2 2 2 2" xfId="60672"/>
    <cellStyle name="Обычный 9 7 2 2 2 2 2" xfId="60673"/>
    <cellStyle name="Обычный 9 7 2 2 2 3" xfId="60674"/>
    <cellStyle name="Обычный 9 7 2 2 3" xfId="15411"/>
    <cellStyle name="Обычный 9 7 2 2 3 2" xfId="60675"/>
    <cellStyle name="Обычный 9 7 2 2 4" xfId="60676"/>
    <cellStyle name="Обычный 9 7 2 2_НВВ РСК 2019 (II пол) МАКС" xfId="60677"/>
    <cellStyle name="Обычный 9 7 2 3" xfId="15412"/>
    <cellStyle name="Обычный 9 7 2 3 2" xfId="15413"/>
    <cellStyle name="Обычный 9 7 2 3 2 2" xfId="60678"/>
    <cellStyle name="Обычный 9 7 2 3 3" xfId="15414"/>
    <cellStyle name="Обычный 9 7 2 3 3 2" xfId="60679"/>
    <cellStyle name="Обычный 9 7 2 3 4" xfId="60680"/>
    <cellStyle name="Обычный 9 7 2 4" xfId="15415"/>
    <cellStyle name="Обычный 9 7 2 4 2" xfId="60681"/>
    <cellStyle name="Обычный 9 7 2 5" xfId="15416"/>
    <cellStyle name="Обычный 9 7 2 5 2" xfId="60682"/>
    <cellStyle name="Обычный 9 7 2 6" xfId="15417"/>
    <cellStyle name="Обычный 9 7 2 6 2" xfId="60683"/>
    <cellStyle name="Обычный 9 7 2 7" xfId="35955"/>
    <cellStyle name="Обычный 9 7 2 7 2" xfId="60684"/>
    <cellStyle name="Обычный 9 7 2 8" xfId="35956"/>
    <cellStyle name="Обычный 9 7 2 8 2" xfId="60685"/>
    <cellStyle name="Обычный 9 7 2 9" xfId="60686"/>
    <cellStyle name="Обычный 9 7 2_Лист1" xfId="60687"/>
    <cellStyle name="Обычный 9 7 3" xfId="15418"/>
    <cellStyle name="Обычный 9 7 3 2" xfId="15419"/>
    <cellStyle name="Обычный 9 7 3 2 2" xfId="60688"/>
    <cellStyle name="Обычный 9 7 3 2 2 2" xfId="60689"/>
    <cellStyle name="Обычный 9 7 3 2 3" xfId="60690"/>
    <cellStyle name="Обычный 9 7 3 3" xfId="15420"/>
    <cellStyle name="Обычный 9 7 3 3 2" xfId="60691"/>
    <cellStyle name="Обычный 9 7 3 4" xfId="60692"/>
    <cellStyle name="Обычный 9 7 3_НВВ РСК 2019 (II пол) МАКС" xfId="60693"/>
    <cellStyle name="Обычный 9 7 4" xfId="15421"/>
    <cellStyle name="Обычный 9 7 4 2" xfId="15422"/>
    <cellStyle name="Обычный 9 7 4 2 2" xfId="60694"/>
    <cellStyle name="Обычный 9 7 4 3" xfId="15423"/>
    <cellStyle name="Обычный 9 7 4 3 2" xfId="60695"/>
    <cellStyle name="Обычный 9 7 4 4" xfId="60696"/>
    <cellStyle name="Обычный 9 7 5" xfId="15424"/>
    <cellStyle name="Обычный 9 7 5 2" xfId="60697"/>
    <cellStyle name="Обычный 9 7 6" xfId="15425"/>
    <cellStyle name="Обычный 9 7 6 2" xfId="60698"/>
    <cellStyle name="Обычный 9 7 7" xfId="15426"/>
    <cellStyle name="Обычный 9 7 7 2" xfId="60699"/>
    <cellStyle name="Обычный 9 7 8" xfId="35957"/>
    <cellStyle name="Обычный 9 7 8 2" xfId="60700"/>
    <cellStyle name="Обычный 9 7 9" xfId="35958"/>
    <cellStyle name="Обычный 9 7 9 2" xfId="60701"/>
    <cellStyle name="Обычный 9 7_Лист1" xfId="60702"/>
    <cellStyle name="Обычный 9 8" xfId="15427"/>
    <cellStyle name="Обычный 9 9" xfId="15428"/>
    <cellStyle name="Обычный 9 9 2" xfId="15429"/>
    <cellStyle name="Обычный 9_Лист1" xfId="60703"/>
    <cellStyle name="Обычный 90" xfId="48568"/>
    <cellStyle name="Обычный 91" xfId="60704"/>
    <cellStyle name="Обычный 92" xfId="62485"/>
    <cellStyle name="Обычный 93" xfId="48563"/>
    <cellStyle name="Обычный 93 2" xfId="62497"/>
    <cellStyle name="Обычный 94" xfId="62486"/>
    <cellStyle name="Обычный 95" xfId="62487"/>
    <cellStyle name="Обычный 96" xfId="62488"/>
    <cellStyle name="Обычный1" xfId="15430"/>
    <cellStyle name="Обычный1 2" xfId="35959"/>
    <cellStyle name="Открывавшаяся гиперссылка 2" xfId="35960"/>
    <cellStyle name="Ошибка" xfId="15431"/>
    <cellStyle name="Ошибка 10" xfId="35961"/>
    <cellStyle name="Ошибка 10 2" xfId="35962"/>
    <cellStyle name="Ошибка 11" xfId="35963"/>
    <cellStyle name="Ошибка 11 2" xfId="35964"/>
    <cellStyle name="Ошибка 11 3" xfId="35965"/>
    <cellStyle name="Ошибка 12" xfId="35966"/>
    <cellStyle name="Ошибка 2" xfId="15432"/>
    <cellStyle name="Ошибка 2 2" xfId="35967"/>
    <cellStyle name="Ошибка 2 2 2" xfId="35968"/>
    <cellStyle name="Ошибка 2 2 3" xfId="35969"/>
    <cellStyle name="Ошибка 2 3" xfId="35970"/>
    <cellStyle name="Ошибка 2 3 2" xfId="35971"/>
    <cellStyle name="Ошибка 2 3 3" xfId="35972"/>
    <cellStyle name="Ошибка 2 4" xfId="35973"/>
    <cellStyle name="Ошибка 2 4 2" xfId="35974"/>
    <cellStyle name="Ошибка 2 4 3" xfId="35975"/>
    <cellStyle name="Ошибка 2 5" xfId="35976"/>
    <cellStyle name="Ошибка 2 5 2" xfId="35977"/>
    <cellStyle name="Ошибка 2 5 3" xfId="35978"/>
    <cellStyle name="Ошибка 2 6" xfId="35979"/>
    <cellStyle name="Ошибка 2 6 2" xfId="35980"/>
    <cellStyle name="Ошибка 2 6 3" xfId="35981"/>
    <cellStyle name="Ошибка 2 7" xfId="35982"/>
    <cellStyle name="Ошибка 2 7 2" xfId="35983"/>
    <cellStyle name="Ошибка 2 8" xfId="35984"/>
    <cellStyle name="Ошибка 2 8 2" xfId="35985"/>
    <cellStyle name="Ошибка 2 8 3" xfId="35986"/>
    <cellStyle name="Ошибка 2 9" xfId="35987"/>
    <cellStyle name="Ошибка 3" xfId="35988"/>
    <cellStyle name="Ошибка 3 2" xfId="35989"/>
    <cellStyle name="Ошибка 3 2 2" xfId="35990"/>
    <cellStyle name="Ошибка 3 2 3" xfId="35991"/>
    <cellStyle name="Ошибка 3 3" xfId="35992"/>
    <cellStyle name="Ошибка 3 3 2" xfId="35993"/>
    <cellStyle name="Ошибка 3 3 3" xfId="35994"/>
    <cellStyle name="Ошибка 3 4" xfId="35995"/>
    <cellStyle name="Ошибка 3 4 2" xfId="35996"/>
    <cellStyle name="Ошибка 3 4 3" xfId="35997"/>
    <cellStyle name="Ошибка 3 5" xfId="35998"/>
    <cellStyle name="Ошибка 3 5 2" xfId="35999"/>
    <cellStyle name="Ошибка 3 5 3" xfId="36000"/>
    <cellStyle name="Ошибка 3 6" xfId="36001"/>
    <cellStyle name="Ошибка 3 6 2" xfId="36002"/>
    <cellStyle name="Ошибка 3 6 3" xfId="36003"/>
    <cellStyle name="Ошибка 3 7" xfId="36004"/>
    <cellStyle name="Ошибка 3 7 2" xfId="36005"/>
    <cellStyle name="Ошибка 3 8" xfId="36006"/>
    <cellStyle name="Ошибка 3 8 2" xfId="36007"/>
    <cellStyle name="Ошибка 3 8 3" xfId="36008"/>
    <cellStyle name="Ошибка 4" xfId="36009"/>
    <cellStyle name="Ошибка 4 2" xfId="36010"/>
    <cellStyle name="Ошибка 4 2 2" xfId="36011"/>
    <cellStyle name="Ошибка 4 2 3" xfId="36012"/>
    <cellStyle name="Ошибка 4 3" xfId="36013"/>
    <cellStyle name="Ошибка 4 3 2" xfId="36014"/>
    <cellStyle name="Ошибка 4 3 3" xfId="36015"/>
    <cellStyle name="Ошибка 4 4" xfId="36016"/>
    <cellStyle name="Ошибка 4 4 2" xfId="36017"/>
    <cellStyle name="Ошибка 4 4 3" xfId="36018"/>
    <cellStyle name="Ошибка 4 5" xfId="36019"/>
    <cellStyle name="Ошибка 4 5 2" xfId="36020"/>
    <cellStyle name="Ошибка 4 5 3" xfId="36021"/>
    <cellStyle name="Ошибка 4 6" xfId="36022"/>
    <cellStyle name="Ошибка 4 6 2" xfId="36023"/>
    <cellStyle name="Ошибка 4 6 3" xfId="36024"/>
    <cellStyle name="Ошибка 4 7" xfId="36025"/>
    <cellStyle name="Ошибка 4 7 2" xfId="36026"/>
    <cellStyle name="Ошибка 4 8" xfId="36027"/>
    <cellStyle name="Ошибка 4 8 2" xfId="36028"/>
    <cellStyle name="Ошибка 4 8 3" xfId="36029"/>
    <cellStyle name="Ошибка 5" xfId="36030"/>
    <cellStyle name="Ошибка 5 2" xfId="36031"/>
    <cellStyle name="Ошибка 5 3" xfId="36032"/>
    <cellStyle name="Ошибка 6" xfId="36033"/>
    <cellStyle name="Ошибка 6 2" xfId="36034"/>
    <cellStyle name="Ошибка 6 3" xfId="36035"/>
    <cellStyle name="Ошибка 7" xfId="36036"/>
    <cellStyle name="Ошибка 7 2" xfId="36037"/>
    <cellStyle name="Ошибка 7 3" xfId="36038"/>
    <cellStyle name="Ошибка 8" xfId="36039"/>
    <cellStyle name="Ошибка 8 2" xfId="36040"/>
    <cellStyle name="Ошибка 8 3" xfId="36041"/>
    <cellStyle name="Ошибка 9" xfId="36042"/>
    <cellStyle name="Ошибка 9 2" xfId="36043"/>
    <cellStyle name="Ошибка 9 3" xfId="36044"/>
    <cellStyle name="Плохой 10" xfId="15433"/>
    <cellStyle name="Плохой 10 2" xfId="36045"/>
    <cellStyle name="Плохой 11" xfId="15434"/>
    <cellStyle name="Плохой 11 2" xfId="15435"/>
    <cellStyle name="Плохой 11 3" xfId="36046"/>
    <cellStyle name="Плохой 12" xfId="15436"/>
    <cellStyle name="Плохой 12 2" xfId="36047"/>
    <cellStyle name="Плохой 13" xfId="15437"/>
    <cellStyle name="Плохой 13 2" xfId="36048"/>
    <cellStyle name="Плохой 14" xfId="15438"/>
    <cellStyle name="Плохой 14 2" xfId="36049"/>
    <cellStyle name="Плохой 15" xfId="15439"/>
    <cellStyle name="Плохой 15 2" xfId="36050"/>
    <cellStyle name="Плохой 16" xfId="15440"/>
    <cellStyle name="Плохой 16 2" xfId="36051"/>
    <cellStyle name="Плохой 17" xfId="15441"/>
    <cellStyle name="Плохой 17 2" xfId="36052"/>
    <cellStyle name="Плохой 18" xfId="15442"/>
    <cellStyle name="Плохой 18 2" xfId="36053"/>
    <cellStyle name="Плохой 19" xfId="15443"/>
    <cellStyle name="Плохой 19 2" xfId="36054"/>
    <cellStyle name="Плохой 2" xfId="15444"/>
    <cellStyle name="Плохой 2 2" xfId="15445"/>
    <cellStyle name="Плохой 2 2 2" xfId="15446"/>
    <cellStyle name="Плохой 2 2 3" xfId="15447"/>
    <cellStyle name="Плохой 2 2 4" xfId="36055"/>
    <cellStyle name="Плохой 2 3" xfId="15448"/>
    <cellStyle name="Плохой 2 3 2" xfId="15449"/>
    <cellStyle name="Плохой 2 3 3" xfId="36056"/>
    <cellStyle name="Плохой 2 4" xfId="36057"/>
    <cellStyle name="Плохой 2_Лист1" xfId="60705"/>
    <cellStyle name="Плохой 20" xfId="15450"/>
    <cellStyle name="Плохой 20 2" xfId="36058"/>
    <cellStyle name="Плохой 21" xfId="15451"/>
    <cellStyle name="Плохой 21 2" xfId="36059"/>
    <cellStyle name="Плохой 22" xfId="15452"/>
    <cellStyle name="Плохой 22 2" xfId="36060"/>
    <cellStyle name="Плохой 23" xfId="15453"/>
    <cellStyle name="Плохой 23 2" xfId="36061"/>
    <cellStyle name="Плохой 24" xfId="15454"/>
    <cellStyle name="Плохой 24 2" xfId="36062"/>
    <cellStyle name="Плохой 25" xfId="15455"/>
    <cellStyle name="Плохой 25 2" xfId="36063"/>
    <cellStyle name="Плохой 26" xfId="15456"/>
    <cellStyle name="Плохой 26 2" xfId="36064"/>
    <cellStyle name="Плохой 27" xfId="15457"/>
    <cellStyle name="Плохой 27 2" xfId="36065"/>
    <cellStyle name="Плохой 28" xfId="15458"/>
    <cellStyle name="Плохой 28 2" xfId="36066"/>
    <cellStyle name="Плохой 29" xfId="15459"/>
    <cellStyle name="Плохой 29 2" xfId="36067"/>
    <cellStyle name="Плохой 3" xfId="15460"/>
    <cellStyle name="Плохой 3 2" xfId="15461"/>
    <cellStyle name="Плохой 3 2 2" xfId="36068"/>
    <cellStyle name="Плохой 3 3" xfId="15462"/>
    <cellStyle name="Плохой 3 3 2" xfId="36069"/>
    <cellStyle name="Плохой 3 4" xfId="15463"/>
    <cellStyle name="Плохой 3 4 2" xfId="36070"/>
    <cellStyle name="Плохой 3 5" xfId="36071"/>
    <cellStyle name="Плохой 3_Лист1" xfId="60706"/>
    <cellStyle name="Плохой 30" xfId="15464"/>
    <cellStyle name="Плохой 30 2" xfId="36072"/>
    <cellStyle name="Плохой 31" xfId="15465"/>
    <cellStyle name="Плохой 31 2" xfId="36073"/>
    <cellStyle name="Плохой 32" xfId="15466"/>
    <cellStyle name="Плохой 32 2" xfId="36074"/>
    <cellStyle name="Плохой 33" xfId="15467"/>
    <cellStyle name="Плохой 33 2" xfId="36075"/>
    <cellStyle name="Плохой 34" xfId="15468"/>
    <cellStyle name="Плохой 34 2" xfId="36076"/>
    <cellStyle name="Плохой 35" xfId="36077"/>
    <cellStyle name="Плохой 4" xfId="15469"/>
    <cellStyle name="Плохой 4 2" xfId="15470"/>
    <cellStyle name="Плохой 4 2 2" xfId="36078"/>
    <cellStyle name="Плохой 4 3" xfId="15471"/>
    <cellStyle name="Плохой 4 3 2" xfId="36079"/>
    <cellStyle name="Плохой 4 4" xfId="36080"/>
    <cellStyle name="Плохой 4_Лист1" xfId="60707"/>
    <cellStyle name="Плохой 5" xfId="15472"/>
    <cellStyle name="Плохой 5 2" xfId="15473"/>
    <cellStyle name="Плохой 5 2 2" xfId="36081"/>
    <cellStyle name="Плохой 5 3" xfId="15474"/>
    <cellStyle name="Плохой 5 3 2" xfId="36082"/>
    <cellStyle name="Плохой 5 4" xfId="36083"/>
    <cellStyle name="Плохой 5_Лист1" xfId="60708"/>
    <cellStyle name="Плохой 6" xfId="15475"/>
    <cellStyle name="Плохой 6 2" xfId="15476"/>
    <cellStyle name="Плохой 6 2 2" xfId="15477"/>
    <cellStyle name="Плохой 6 2 3" xfId="36084"/>
    <cellStyle name="Плохой 6 3" xfId="15478"/>
    <cellStyle name="Плохой 6 3 2" xfId="36085"/>
    <cellStyle name="Плохой 6 4" xfId="15479"/>
    <cellStyle name="Плохой 6 5" xfId="36086"/>
    <cellStyle name="Плохой 6_Лист1" xfId="60709"/>
    <cellStyle name="Плохой 7" xfId="15480"/>
    <cellStyle name="Плохой 7 2" xfId="15481"/>
    <cellStyle name="Плохой 7 2 2" xfId="36087"/>
    <cellStyle name="Плохой 7 3" xfId="15482"/>
    <cellStyle name="Плохой 7 3 2" xfId="36088"/>
    <cellStyle name="Плохой 7 4" xfId="36089"/>
    <cellStyle name="Плохой 7_Лист1" xfId="60710"/>
    <cellStyle name="Плохой 8" xfId="15483"/>
    <cellStyle name="Плохой 8 2" xfId="15484"/>
    <cellStyle name="Плохой 8 2 2" xfId="15485"/>
    <cellStyle name="Плохой 8 2 2 2" xfId="36090"/>
    <cellStyle name="Плохой 8 2 3" xfId="36091"/>
    <cellStyle name="Плохой 8 2_Лист1" xfId="60711"/>
    <cellStyle name="Плохой 8 3" xfId="15486"/>
    <cellStyle name="Плохой 8 3 2" xfId="36092"/>
    <cellStyle name="Плохой 8 4" xfId="36093"/>
    <cellStyle name="Плохой 8_Лист1" xfId="60712"/>
    <cellStyle name="Плохой 9" xfId="15487"/>
    <cellStyle name="Плохой 9 2" xfId="15488"/>
    <cellStyle name="Плохой 9 2 2" xfId="15489"/>
    <cellStyle name="Плохой 9 2 2 2" xfId="36094"/>
    <cellStyle name="Плохой 9 2 3" xfId="36095"/>
    <cellStyle name="Плохой 9 2_Лист1" xfId="60713"/>
    <cellStyle name="Плохой 9 3" xfId="15490"/>
    <cellStyle name="Плохой 9 3 2" xfId="15491"/>
    <cellStyle name="Плохой 9 3 3" xfId="36096"/>
    <cellStyle name="Плохой 9 4" xfId="36097"/>
    <cellStyle name="Плохой 9_Лист1" xfId="60714"/>
    <cellStyle name="По центру с переносом" xfId="15492"/>
    <cellStyle name="По центру с переносом 2" xfId="15493"/>
    <cellStyle name="По центру с переносом 2 2" xfId="15494"/>
    <cellStyle name="По центру с переносом 2 3" xfId="36098"/>
    <cellStyle name="По центру с переносом 3" xfId="15495"/>
    <cellStyle name="По центру с переносом 3 2" xfId="36099"/>
    <cellStyle name="По центру с переносом 4" xfId="15496"/>
    <cellStyle name="По центру с переносом 4 2" xfId="36100"/>
    <cellStyle name="По центру с переносом 5" xfId="36101"/>
    <cellStyle name="По центру с переносом_Лист1" xfId="60715"/>
    <cellStyle name="По ширине с переносом" xfId="15497"/>
    <cellStyle name="По ширине с переносом 2" xfId="15498"/>
    <cellStyle name="По ширине с переносом 2 2" xfId="15499"/>
    <cellStyle name="По ширине с переносом 2 3" xfId="36102"/>
    <cellStyle name="По ширине с переносом 3" xfId="15500"/>
    <cellStyle name="По ширине с переносом 3 2" xfId="36103"/>
    <cellStyle name="По ширине с переносом 4" xfId="15501"/>
    <cellStyle name="По ширине с переносом 4 2" xfId="36104"/>
    <cellStyle name="По ширине с переносом 5" xfId="36105"/>
    <cellStyle name="По ширине с переносом_Лист1" xfId="60716"/>
    <cellStyle name="Подгруппа" xfId="15502"/>
    <cellStyle name="Подгруппа 10" xfId="36106"/>
    <cellStyle name="Подгруппа 10 2" xfId="36107"/>
    <cellStyle name="Подгруппа 11" xfId="36108"/>
    <cellStyle name="Подгруппа 11 2" xfId="36109"/>
    <cellStyle name="Подгруппа 11 3" xfId="36110"/>
    <cellStyle name="Подгруппа 12" xfId="36111"/>
    <cellStyle name="Подгруппа 2" xfId="15503"/>
    <cellStyle name="Подгруппа 2 2" xfId="36112"/>
    <cellStyle name="Подгруппа 2 2 2" xfId="36113"/>
    <cellStyle name="Подгруппа 2 2 3" xfId="36114"/>
    <cellStyle name="Подгруппа 2 3" xfId="36115"/>
    <cellStyle name="Подгруппа 2 3 2" xfId="36116"/>
    <cellStyle name="Подгруппа 2 3 3" xfId="36117"/>
    <cellStyle name="Подгруппа 2 4" xfId="36118"/>
    <cellStyle name="Подгруппа 2 4 2" xfId="36119"/>
    <cellStyle name="Подгруппа 2 4 3" xfId="36120"/>
    <cellStyle name="Подгруппа 2 5" xfId="36121"/>
    <cellStyle name="Подгруппа 2 5 2" xfId="36122"/>
    <cellStyle name="Подгруппа 2 5 3" xfId="36123"/>
    <cellStyle name="Подгруппа 2 6" xfId="36124"/>
    <cellStyle name="Подгруппа 2 6 2" xfId="36125"/>
    <cellStyle name="Подгруппа 2 6 3" xfId="36126"/>
    <cellStyle name="Подгруппа 2 7" xfId="36127"/>
    <cellStyle name="Подгруппа 2 7 2" xfId="36128"/>
    <cellStyle name="Подгруппа 2 8" xfId="36129"/>
    <cellStyle name="Подгруппа 2 8 2" xfId="36130"/>
    <cellStyle name="Подгруппа 2 8 3" xfId="36131"/>
    <cellStyle name="Подгруппа 2 9" xfId="36132"/>
    <cellStyle name="Подгруппа 3" xfId="36133"/>
    <cellStyle name="Подгруппа 3 2" xfId="36134"/>
    <cellStyle name="Подгруппа 3 2 2" xfId="36135"/>
    <cellStyle name="Подгруппа 3 2 3" xfId="36136"/>
    <cellStyle name="Подгруппа 3 3" xfId="36137"/>
    <cellStyle name="Подгруппа 3 3 2" xfId="36138"/>
    <cellStyle name="Подгруппа 3 3 3" xfId="36139"/>
    <cellStyle name="Подгруппа 3 4" xfId="36140"/>
    <cellStyle name="Подгруппа 3 4 2" xfId="36141"/>
    <cellStyle name="Подгруппа 3 4 3" xfId="36142"/>
    <cellStyle name="Подгруппа 3 5" xfId="36143"/>
    <cellStyle name="Подгруппа 3 5 2" xfId="36144"/>
    <cellStyle name="Подгруппа 3 5 3" xfId="36145"/>
    <cellStyle name="Подгруппа 3 6" xfId="36146"/>
    <cellStyle name="Подгруппа 3 6 2" xfId="36147"/>
    <cellStyle name="Подгруппа 3 6 3" xfId="36148"/>
    <cellStyle name="Подгруппа 3 7" xfId="36149"/>
    <cellStyle name="Подгруппа 3 7 2" xfId="36150"/>
    <cellStyle name="Подгруппа 3 8" xfId="36151"/>
    <cellStyle name="Подгруппа 3 8 2" xfId="36152"/>
    <cellStyle name="Подгруппа 3 8 3" xfId="36153"/>
    <cellStyle name="Подгруппа 4" xfId="36154"/>
    <cellStyle name="Подгруппа 4 2" xfId="36155"/>
    <cellStyle name="Подгруппа 4 2 2" xfId="36156"/>
    <cellStyle name="Подгруппа 4 2 3" xfId="36157"/>
    <cellStyle name="Подгруппа 4 3" xfId="36158"/>
    <cellStyle name="Подгруппа 4 3 2" xfId="36159"/>
    <cellStyle name="Подгруппа 4 3 3" xfId="36160"/>
    <cellStyle name="Подгруппа 4 4" xfId="36161"/>
    <cellStyle name="Подгруппа 4 4 2" xfId="36162"/>
    <cellStyle name="Подгруппа 4 4 3" xfId="36163"/>
    <cellStyle name="Подгруппа 4 5" xfId="36164"/>
    <cellStyle name="Подгруппа 4 5 2" xfId="36165"/>
    <cellStyle name="Подгруппа 4 5 3" xfId="36166"/>
    <cellStyle name="Подгруппа 4 6" xfId="36167"/>
    <cellStyle name="Подгруппа 4 6 2" xfId="36168"/>
    <cellStyle name="Подгруппа 4 6 3" xfId="36169"/>
    <cellStyle name="Подгруппа 4 7" xfId="36170"/>
    <cellStyle name="Подгруппа 4 7 2" xfId="36171"/>
    <cellStyle name="Подгруппа 4 8" xfId="36172"/>
    <cellStyle name="Подгруппа 4 8 2" xfId="36173"/>
    <cellStyle name="Подгруппа 4 8 3" xfId="36174"/>
    <cellStyle name="Подгруппа 5" xfId="36175"/>
    <cellStyle name="Подгруппа 5 2" xfId="36176"/>
    <cellStyle name="Подгруппа 5 3" xfId="36177"/>
    <cellStyle name="Подгруппа 6" xfId="36178"/>
    <cellStyle name="Подгруппа 6 2" xfId="36179"/>
    <cellStyle name="Подгруппа 6 3" xfId="36180"/>
    <cellStyle name="Подгруппа 7" xfId="36181"/>
    <cellStyle name="Подгруппа 7 2" xfId="36182"/>
    <cellStyle name="Подгруппа 7 3" xfId="36183"/>
    <cellStyle name="Подгруппа 8" xfId="36184"/>
    <cellStyle name="Подгруппа 8 2" xfId="36185"/>
    <cellStyle name="Подгруппа 8 3" xfId="36186"/>
    <cellStyle name="Подгруппа 9" xfId="36187"/>
    <cellStyle name="Подгруппа 9 2" xfId="36188"/>
    <cellStyle name="Подгруппа 9 3" xfId="36189"/>
    <cellStyle name="Поле ввода" xfId="15504"/>
    <cellStyle name="Поле ввода 2" xfId="15505"/>
    <cellStyle name="Поле ввода 2 2" xfId="15506"/>
    <cellStyle name="Поле ввода 2 3" xfId="36190"/>
    <cellStyle name="Поле ввода 3" xfId="15507"/>
    <cellStyle name="Поле ввода 4" xfId="36191"/>
    <cellStyle name="Поле ввода_Лист1" xfId="60717"/>
    <cellStyle name="Пояснение 10" xfId="15508"/>
    <cellStyle name="Пояснение 10 2" xfId="36192"/>
    <cellStyle name="Пояснение 11" xfId="15509"/>
    <cellStyle name="Пояснение 11 2" xfId="15510"/>
    <cellStyle name="Пояснение 11 3" xfId="36193"/>
    <cellStyle name="Пояснение 12" xfId="15511"/>
    <cellStyle name="Пояснение 12 2" xfId="36194"/>
    <cellStyle name="Пояснение 13" xfId="15512"/>
    <cellStyle name="Пояснение 13 2" xfId="36195"/>
    <cellStyle name="Пояснение 14" xfId="15513"/>
    <cellStyle name="Пояснение 14 2" xfId="36196"/>
    <cellStyle name="Пояснение 15" xfId="15514"/>
    <cellStyle name="Пояснение 15 2" xfId="36197"/>
    <cellStyle name="Пояснение 16" xfId="15515"/>
    <cellStyle name="Пояснение 16 2" xfId="36198"/>
    <cellStyle name="Пояснение 17" xfId="15516"/>
    <cellStyle name="Пояснение 17 2" xfId="36199"/>
    <cellStyle name="Пояснение 18" xfId="15517"/>
    <cellStyle name="Пояснение 18 2" xfId="36200"/>
    <cellStyle name="Пояснение 19" xfId="15518"/>
    <cellStyle name="Пояснение 19 2" xfId="36201"/>
    <cellStyle name="Пояснение 2" xfId="15519"/>
    <cellStyle name="Пояснение 2 2" xfId="15520"/>
    <cellStyle name="Пояснение 2 2 2" xfId="15521"/>
    <cellStyle name="Пояснение 2 2 3" xfId="36202"/>
    <cellStyle name="Пояснение 2 3" xfId="15522"/>
    <cellStyle name="Пояснение 2 3 2" xfId="36203"/>
    <cellStyle name="Пояснение 2 4" xfId="36204"/>
    <cellStyle name="Пояснение 2_Лист1" xfId="60718"/>
    <cellStyle name="Пояснение 20" xfId="15523"/>
    <cellStyle name="Пояснение 20 2" xfId="36205"/>
    <cellStyle name="Пояснение 21" xfId="15524"/>
    <cellStyle name="Пояснение 21 2" xfId="36206"/>
    <cellStyle name="Пояснение 22" xfId="15525"/>
    <cellStyle name="Пояснение 22 2" xfId="36207"/>
    <cellStyle name="Пояснение 23" xfId="15526"/>
    <cellStyle name="Пояснение 23 2" xfId="36208"/>
    <cellStyle name="Пояснение 24" xfId="15527"/>
    <cellStyle name="Пояснение 24 2" xfId="36209"/>
    <cellStyle name="Пояснение 25" xfId="15528"/>
    <cellStyle name="Пояснение 25 2" xfId="36210"/>
    <cellStyle name="Пояснение 26" xfId="15529"/>
    <cellStyle name="Пояснение 26 2" xfId="36211"/>
    <cellStyle name="Пояснение 27" xfId="15530"/>
    <cellStyle name="Пояснение 27 2" xfId="36212"/>
    <cellStyle name="Пояснение 28" xfId="15531"/>
    <cellStyle name="Пояснение 28 2" xfId="36213"/>
    <cellStyle name="Пояснение 29" xfId="15532"/>
    <cellStyle name="Пояснение 29 2" xfId="36214"/>
    <cellStyle name="Пояснение 3" xfId="15533"/>
    <cellStyle name="Пояснение 3 2" xfId="15534"/>
    <cellStyle name="Пояснение 3 2 2" xfId="36215"/>
    <cellStyle name="Пояснение 3 3" xfId="15535"/>
    <cellStyle name="Пояснение 3 3 2" xfId="36216"/>
    <cellStyle name="Пояснение 3 4" xfId="36217"/>
    <cellStyle name="Пояснение 3_Лист1" xfId="60719"/>
    <cellStyle name="Пояснение 30" xfId="15536"/>
    <cellStyle name="Пояснение 30 2" xfId="36218"/>
    <cellStyle name="Пояснение 31" xfId="15537"/>
    <cellStyle name="Пояснение 31 2" xfId="36219"/>
    <cellStyle name="Пояснение 32" xfId="15538"/>
    <cellStyle name="Пояснение 32 2" xfId="36220"/>
    <cellStyle name="Пояснение 33" xfId="15539"/>
    <cellStyle name="Пояснение 33 2" xfId="36221"/>
    <cellStyle name="Пояснение 34" xfId="15540"/>
    <cellStyle name="Пояснение 34 2" xfId="36222"/>
    <cellStyle name="Пояснение 35" xfId="36223"/>
    <cellStyle name="Пояснение 4" xfId="15541"/>
    <cellStyle name="Пояснение 4 2" xfId="15542"/>
    <cellStyle name="Пояснение 4 2 2" xfId="36224"/>
    <cellStyle name="Пояснение 4 3" xfId="15543"/>
    <cellStyle name="Пояснение 4 3 2" xfId="36225"/>
    <cellStyle name="Пояснение 4 4" xfId="36226"/>
    <cellStyle name="Пояснение 4_Лист1" xfId="60720"/>
    <cellStyle name="Пояснение 5" xfId="15544"/>
    <cellStyle name="Пояснение 5 2" xfId="15545"/>
    <cellStyle name="Пояснение 5 2 2" xfId="36227"/>
    <cellStyle name="Пояснение 5 3" xfId="15546"/>
    <cellStyle name="Пояснение 5 3 2" xfId="36228"/>
    <cellStyle name="Пояснение 5 4" xfId="36229"/>
    <cellStyle name="Пояснение 5_Лист1" xfId="60721"/>
    <cellStyle name="Пояснение 6" xfId="15547"/>
    <cellStyle name="Пояснение 6 2" xfId="15548"/>
    <cellStyle name="Пояснение 6 2 2" xfId="36230"/>
    <cellStyle name="Пояснение 6 3" xfId="15549"/>
    <cellStyle name="Пояснение 6 3 2" xfId="36231"/>
    <cellStyle name="Пояснение 6 4" xfId="36232"/>
    <cellStyle name="Пояснение 6_Лист1" xfId="60722"/>
    <cellStyle name="Пояснение 7" xfId="15550"/>
    <cellStyle name="Пояснение 7 2" xfId="15551"/>
    <cellStyle name="Пояснение 7 2 2" xfId="36233"/>
    <cellStyle name="Пояснение 7 3" xfId="15552"/>
    <cellStyle name="Пояснение 7 3 2" xfId="36234"/>
    <cellStyle name="Пояснение 7 4" xfId="36235"/>
    <cellStyle name="Пояснение 7_Лист1" xfId="60723"/>
    <cellStyle name="Пояснение 8" xfId="15553"/>
    <cellStyle name="Пояснение 8 2" xfId="15554"/>
    <cellStyle name="Пояснение 8 2 2" xfId="15555"/>
    <cellStyle name="Пояснение 8 2 2 2" xfId="36236"/>
    <cellStyle name="Пояснение 8 2 3" xfId="36237"/>
    <cellStyle name="Пояснение 8 2_Лист1" xfId="60724"/>
    <cellStyle name="Пояснение 8 3" xfId="15556"/>
    <cellStyle name="Пояснение 8 3 2" xfId="36238"/>
    <cellStyle name="Пояснение 8 4" xfId="36239"/>
    <cellStyle name="Пояснение 8_Лист1" xfId="60725"/>
    <cellStyle name="Пояснение 9" xfId="15557"/>
    <cellStyle name="Пояснение 9 2" xfId="15558"/>
    <cellStyle name="Пояснение 9 2 2" xfId="15559"/>
    <cellStyle name="Пояснение 9 2 2 2" xfId="36240"/>
    <cellStyle name="Пояснение 9 2 3" xfId="36241"/>
    <cellStyle name="Пояснение 9 2_Лист1" xfId="60726"/>
    <cellStyle name="Пояснение 9 3" xfId="15560"/>
    <cellStyle name="Пояснение 9 3 2" xfId="15561"/>
    <cellStyle name="Пояснение 9 3 3" xfId="36242"/>
    <cellStyle name="Пояснение 9 4" xfId="36243"/>
    <cellStyle name="Пояснение 9_Лист1" xfId="60727"/>
    <cellStyle name="Примечание 10" xfId="15562"/>
    <cellStyle name="Примечание 10 10" xfId="36244"/>
    <cellStyle name="Примечание 10 10 2" xfId="36245"/>
    <cellStyle name="Примечание 10 10 3" xfId="36246"/>
    <cellStyle name="Примечание 10 11" xfId="36247"/>
    <cellStyle name="Примечание 10 11 2" xfId="36248"/>
    <cellStyle name="Примечание 10 11 3" xfId="36249"/>
    <cellStyle name="Примечание 10 12" xfId="36250"/>
    <cellStyle name="Примечание 10 12 2" xfId="36251"/>
    <cellStyle name="Примечание 10 12 3" xfId="36252"/>
    <cellStyle name="Примечание 10 13" xfId="36253"/>
    <cellStyle name="Примечание 10 13 2" xfId="36254"/>
    <cellStyle name="Примечание 10 13 3" xfId="36255"/>
    <cellStyle name="Примечание 10 14" xfId="36256"/>
    <cellStyle name="Примечание 10 14 2" xfId="36257"/>
    <cellStyle name="Примечание 10 14 3" xfId="36258"/>
    <cellStyle name="Примечание 10 15" xfId="36259"/>
    <cellStyle name="Примечание 10 15 2" xfId="36260"/>
    <cellStyle name="Примечание 10 15 3" xfId="36261"/>
    <cellStyle name="Примечание 10 16" xfId="36262"/>
    <cellStyle name="Примечание 10 16 2" xfId="36263"/>
    <cellStyle name="Примечание 10 16 3" xfId="36264"/>
    <cellStyle name="Примечание 10 17" xfId="36265"/>
    <cellStyle name="Примечание 10 18" xfId="36266"/>
    <cellStyle name="Примечание 10 2" xfId="15563"/>
    <cellStyle name="Примечание 10 2 10" xfId="36267"/>
    <cellStyle name="Примечание 10 2 10 2" xfId="36268"/>
    <cellStyle name="Примечание 10 2 10 3" xfId="36269"/>
    <cellStyle name="Примечание 10 2 11" xfId="36270"/>
    <cellStyle name="Примечание 10 2 11 2" xfId="36271"/>
    <cellStyle name="Примечание 10 2 11 3" xfId="36272"/>
    <cellStyle name="Примечание 10 2 12" xfId="36273"/>
    <cellStyle name="Примечание 10 2 12 2" xfId="36274"/>
    <cellStyle name="Примечание 10 2 12 3" xfId="36275"/>
    <cellStyle name="Примечание 10 2 13" xfId="36276"/>
    <cellStyle name="Примечание 10 2 13 2" xfId="36277"/>
    <cellStyle name="Примечание 10 2 13 3" xfId="36278"/>
    <cellStyle name="Примечание 10 2 14" xfId="36279"/>
    <cellStyle name="Примечание 10 2 15" xfId="36280"/>
    <cellStyle name="Примечание 10 2 2" xfId="36281"/>
    <cellStyle name="Примечание 10 2 2 10" xfId="36282"/>
    <cellStyle name="Примечание 10 2 2 2" xfId="36283"/>
    <cellStyle name="Примечание 10 2 2 2 2" xfId="36284"/>
    <cellStyle name="Примечание 10 2 2 2 3" xfId="36285"/>
    <cellStyle name="Примечание 10 2 2 3" xfId="36286"/>
    <cellStyle name="Примечание 10 2 2 3 2" xfId="36287"/>
    <cellStyle name="Примечание 10 2 2 3 3" xfId="36288"/>
    <cellStyle name="Примечание 10 2 2 4" xfId="36289"/>
    <cellStyle name="Примечание 10 2 2 4 2" xfId="36290"/>
    <cellStyle name="Примечание 10 2 2 4 3" xfId="36291"/>
    <cellStyle name="Примечание 10 2 2 5" xfId="36292"/>
    <cellStyle name="Примечание 10 2 2 5 2" xfId="36293"/>
    <cellStyle name="Примечание 10 2 2 5 3" xfId="36294"/>
    <cellStyle name="Примечание 10 2 2 6" xfId="36295"/>
    <cellStyle name="Примечание 10 2 2 6 2" xfId="36296"/>
    <cellStyle name="Примечание 10 2 2 6 3" xfId="36297"/>
    <cellStyle name="Примечание 10 2 2 7" xfId="36298"/>
    <cellStyle name="Примечание 10 2 2 7 2" xfId="36299"/>
    <cellStyle name="Примечание 10 2 2 7 3" xfId="36300"/>
    <cellStyle name="Примечание 10 2 2 8" xfId="36301"/>
    <cellStyle name="Примечание 10 2 2 8 2" xfId="36302"/>
    <cellStyle name="Примечание 10 2 2 8 3" xfId="36303"/>
    <cellStyle name="Примечание 10 2 2 9" xfId="36304"/>
    <cellStyle name="Примечание 10 2 2 9 2" xfId="36305"/>
    <cellStyle name="Примечание 10 2 2 9 3" xfId="36306"/>
    <cellStyle name="Примечание 10 2 3" xfId="36307"/>
    <cellStyle name="Примечание 10 2 3 10" xfId="36308"/>
    <cellStyle name="Примечание 10 2 3 2" xfId="36309"/>
    <cellStyle name="Примечание 10 2 3 2 2" xfId="36310"/>
    <cellStyle name="Примечание 10 2 3 2 3" xfId="36311"/>
    <cellStyle name="Примечание 10 2 3 3" xfId="36312"/>
    <cellStyle name="Примечание 10 2 3 3 2" xfId="36313"/>
    <cellStyle name="Примечание 10 2 3 3 3" xfId="36314"/>
    <cellStyle name="Примечание 10 2 3 4" xfId="36315"/>
    <cellStyle name="Примечание 10 2 3 4 2" xfId="36316"/>
    <cellStyle name="Примечание 10 2 3 4 3" xfId="36317"/>
    <cellStyle name="Примечание 10 2 3 5" xfId="36318"/>
    <cellStyle name="Примечание 10 2 3 5 2" xfId="36319"/>
    <cellStyle name="Примечание 10 2 3 5 3" xfId="36320"/>
    <cellStyle name="Примечание 10 2 3 6" xfId="36321"/>
    <cellStyle name="Примечание 10 2 3 6 2" xfId="36322"/>
    <cellStyle name="Примечание 10 2 3 6 3" xfId="36323"/>
    <cellStyle name="Примечание 10 2 3 7" xfId="36324"/>
    <cellStyle name="Примечание 10 2 3 7 2" xfId="36325"/>
    <cellStyle name="Примечание 10 2 3 7 3" xfId="36326"/>
    <cellStyle name="Примечание 10 2 3 8" xfId="36327"/>
    <cellStyle name="Примечание 10 2 3 8 2" xfId="36328"/>
    <cellStyle name="Примечание 10 2 3 8 3" xfId="36329"/>
    <cellStyle name="Примечание 10 2 3 9" xfId="36330"/>
    <cellStyle name="Примечание 10 2 3 9 2" xfId="36331"/>
    <cellStyle name="Примечание 10 2 3 9 3" xfId="36332"/>
    <cellStyle name="Примечание 10 2 4" xfId="36333"/>
    <cellStyle name="Примечание 10 2 4 10" xfId="36334"/>
    <cellStyle name="Примечание 10 2 4 2" xfId="36335"/>
    <cellStyle name="Примечание 10 2 4 2 2" xfId="36336"/>
    <cellStyle name="Примечание 10 2 4 2 3" xfId="36337"/>
    <cellStyle name="Примечание 10 2 4 3" xfId="36338"/>
    <cellStyle name="Примечание 10 2 4 3 2" xfId="36339"/>
    <cellStyle name="Примечание 10 2 4 3 3" xfId="36340"/>
    <cellStyle name="Примечание 10 2 4 4" xfId="36341"/>
    <cellStyle name="Примечание 10 2 4 4 2" xfId="36342"/>
    <cellStyle name="Примечание 10 2 4 4 3" xfId="36343"/>
    <cellStyle name="Примечание 10 2 4 5" xfId="36344"/>
    <cellStyle name="Примечание 10 2 4 5 2" xfId="36345"/>
    <cellStyle name="Примечание 10 2 4 5 3" xfId="36346"/>
    <cellStyle name="Примечание 10 2 4 6" xfId="36347"/>
    <cellStyle name="Примечание 10 2 4 6 2" xfId="36348"/>
    <cellStyle name="Примечание 10 2 4 6 3" xfId="36349"/>
    <cellStyle name="Примечание 10 2 4 7" xfId="36350"/>
    <cellStyle name="Примечание 10 2 4 7 2" xfId="36351"/>
    <cellStyle name="Примечание 10 2 4 7 3" xfId="36352"/>
    <cellStyle name="Примечание 10 2 4 8" xfId="36353"/>
    <cellStyle name="Примечание 10 2 4 8 2" xfId="36354"/>
    <cellStyle name="Примечание 10 2 4 8 3" xfId="36355"/>
    <cellStyle name="Примечание 10 2 4 9" xfId="36356"/>
    <cellStyle name="Примечание 10 2 4 9 2" xfId="36357"/>
    <cellStyle name="Примечание 10 2 4 9 3" xfId="36358"/>
    <cellStyle name="Примечание 10 2 5" xfId="36359"/>
    <cellStyle name="Примечание 10 2 5 10" xfId="36360"/>
    <cellStyle name="Примечание 10 2 5 2" xfId="36361"/>
    <cellStyle name="Примечание 10 2 5 2 2" xfId="36362"/>
    <cellStyle name="Примечание 10 2 5 2 3" xfId="36363"/>
    <cellStyle name="Примечание 10 2 5 3" xfId="36364"/>
    <cellStyle name="Примечание 10 2 5 3 2" xfId="36365"/>
    <cellStyle name="Примечание 10 2 5 3 3" xfId="36366"/>
    <cellStyle name="Примечание 10 2 5 4" xfId="36367"/>
    <cellStyle name="Примечание 10 2 5 4 2" xfId="36368"/>
    <cellStyle name="Примечание 10 2 5 4 3" xfId="36369"/>
    <cellStyle name="Примечание 10 2 5 5" xfId="36370"/>
    <cellStyle name="Примечание 10 2 5 5 2" xfId="36371"/>
    <cellStyle name="Примечание 10 2 5 5 3" xfId="36372"/>
    <cellStyle name="Примечание 10 2 5 6" xfId="36373"/>
    <cellStyle name="Примечание 10 2 5 6 2" xfId="36374"/>
    <cellStyle name="Примечание 10 2 5 6 3" xfId="36375"/>
    <cellStyle name="Примечание 10 2 5 7" xfId="36376"/>
    <cellStyle name="Примечание 10 2 5 7 2" xfId="36377"/>
    <cellStyle name="Примечание 10 2 5 7 3" xfId="36378"/>
    <cellStyle name="Примечание 10 2 5 8" xfId="36379"/>
    <cellStyle name="Примечание 10 2 5 8 2" xfId="36380"/>
    <cellStyle name="Примечание 10 2 5 8 3" xfId="36381"/>
    <cellStyle name="Примечание 10 2 5 9" xfId="36382"/>
    <cellStyle name="Примечание 10 2 5 9 2" xfId="36383"/>
    <cellStyle name="Примечание 10 2 5 9 3" xfId="36384"/>
    <cellStyle name="Примечание 10 2 6" xfId="36385"/>
    <cellStyle name="Примечание 10 2 6 2" xfId="36386"/>
    <cellStyle name="Примечание 10 2 6 3" xfId="36387"/>
    <cellStyle name="Примечание 10 2 7" xfId="36388"/>
    <cellStyle name="Примечание 10 2 7 2" xfId="36389"/>
    <cellStyle name="Примечание 10 2 7 3" xfId="36390"/>
    <cellStyle name="Примечание 10 2 8" xfId="36391"/>
    <cellStyle name="Примечание 10 2 8 2" xfId="36392"/>
    <cellStyle name="Примечание 10 2 8 3" xfId="36393"/>
    <cellStyle name="Примечание 10 2 9" xfId="36394"/>
    <cellStyle name="Примечание 10 2 9 2" xfId="36395"/>
    <cellStyle name="Примечание 10 2 9 3" xfId="36396"/>
    <cellStyle name="Примечание 10 3" xfId="15564"/>
    <cellStyle name="Примечание 10 3 10" xfId="36397"/>
    <cellStyle name="Примечание 10 3 10 2" xfId="36398"/>
    <cellStyle name="Примечание 10 3 10 3" xfId="36399"/>
    <cellStyle name="Примечание 10 3 11" xfId="36400"/>
    <cellStyle name="Примечание 10 3 11 2" xfId="36401"/>
    <cellStyle name="Примечание 10 3 11 3" xfId="36402"/>
    <cellStyle name="Примечание 10 3 12" xfId="36403"/>
    <cellStyle name="Примечание 10 3 12 2" xfId="36404"/>
    <cellStyle name="Примечание 10 3 12 3" xfId="36405"/>
    <cellStyle name="Примечание 10 3 13" xfId="36406"/>
    <cellStyle name="Примечание 10 3 13 2" xfId="36407"/>
    <cellStyle name="Примечание 10 3 13 3" xfId="36408"/>
    <cellStyle name="Примечание 10 3 14" xfId="36409"/>
    <cellStyle name="Примечание 10 3 15" xfId="36410"/>
    <cellStyle name="Примечание 10 3 2" xfId="36411"/>
    <cellStyle name="Примечание 10 3 2 10" xfId="36412"/>
    <cellStyle name="Примечание 10 3 2 2" xfId="36413"/>
    <cellStyle name="Примечание 10 3 2 2 2" xfId="36414"/>
    <cellStyle name="Примечание 10 3 2 2 3" xfId="36415"/>
    <cellStyle name="Примечание 10 3 2 3" xfId="36416"/>
    <cellStyle name="Примечание 10 3 2 3 2" xfId="36417"/>
    <cellStyle name="Примечание 10 3 2 3 3" xfId="36418"/>
    <cellStyle name="Примечание 10 3 2 4" xfId="36419"/>
    <cellStyle name="Примечание 10 3 2 4 2" xfId="36420"/>
    <cellStyle name="Примечание 10 3 2 4 3" xfId="36421"/>
    <cellStyle name="Примечание 10 3 2 5" xfId="36422"/>
    <cellStyle name="Примечание 10 3 2 5 2" xfId="36423"/>
    <cellStyle name="Примечание 10 3 2 5 3" xfId="36424"/>
    <cellStyle name="Примечание 10 3 2 6" xfId="36425"/>
    <cellStyle name="Примечание 10 3 2 6 2" xfId="36426"/>
    <cellStyle name="Примечание 10 3 2 6 3" xfId="36427"/>
    <cellStyle name="Примечание 10 3 2 7" xfId="36428"/>
    <cellStyle name="Примечание 10 3 2 7 2" xfId="36429"/>
    <cellStyle name="Примечание 10 3 2 7 3" xfId="36430"/>
    <cellStyle name="Примечание 10 3 2 8" xfId="36431"/>
    <cellStyle name="Примечание 10 3 2 8 2" xfId="36432"/>
    <cellStyle name="Примечание 10 3 2 8 3" xfId="36433"/>
    <cellStyle name="Примечание 10 3 2 9" xfId="36434"/>
    <cellStyle name="Примечание 10 3 2 9 2" xfId="36435"/>
    <cellStyle name="Примечание 10 3 2 9 3" xfId="36436"/>
    <cellStyle name="Примечание 10 3 3" xfId="36437"/>
    <cellStyle name="Примечание 10 3 3 10" xfId="36438"/>
    <cellStyle name="Примечание 10 3 3 2" xfId="36439"/>
    <cellStyle name="Примечание 10 3 3 2 2" xfId="36440"/>
    <cellStyle name="Примечание 10 3 3 2 3" xfId="36441"/>
    <cellStyle name="Примечание 10 3 3 3" xfId="36442"/>
    <cellStyle name="Примечание 10 3 3 3 2" xfId="36443"/>
    <cellStyle name="Примечание 10 3 3 3 3" xfId="36444"/>
    <cellStyle name="Примечание 10 3 3 4" xfId="36445"/>
    <cellStyle name="Примечание 10 3 3 4 2" xfId="36446"/>
    <cellStyle name="Примечание 10 3 3 4 3" xfId="36447"/>
    <cellStyle name="Примечание 10 3 3 5" xfId="36448"/>
    <cellStyle name="Примечание 10 3 3 5 2" xfId="36449"/>
    <cellStyle name="Примечание 10 3 3 5 3" xfId="36450"/>
    <cellStyle name="Примечание 10 3 3 6" xfId="36451"/>
    <cellStyle name="Примечание 10 3 3 6 2" xfId="36452"/>
    <cellStyle name="Примечание 10 3 3 6 3" xfId="36453"/>
    <cellStyle name="Примечание 10 3 3 7" xfId="36454"/>
    <cellStyle name="Примечание 10 3 3 7 2" xfId="36455"/>
    <cellStyle name="Примечание 10 3 3 7 3" xfId="36456"/>
    <cellStyle name="Примечание 10 3 3 8" xfId="36457"/>
    <cellStyle name="Примечание 10 3 3 8 2" xfId="36458"/>
    <cellStyle name="Примечание 10 3 3 8 3" xfId="36459"/>
    <cellStyle name="Примечание 10 3 3 9" xfId="36460"/>
    <cellStyle name="Примечание 10 3 3 9 2" xfId="36461"/>
    <cellStyle name="Примечание 10 3 3 9 3" xfId="36462"/>
    <cellStyle name="Примечание 10 3 4" xfId="36463"/>
    <cellStyle name="Примечание 10 3 4 10" xfId="36464"/>
    <cellStyle name="Примечание 10 3 4 2" xfId="36465"/>
    <cellStyle name="Примечание 10 3 4 2 2" xfId="36466"/>
    <cellStyle name="Примечание 10 3 4 2 3" xfId="36467"/>
    <cellStyle name="Примечание 10 3 4 3" xfId="36468"/>
    <cellStyle name="Примечание 10 3 4 3 2" xfId="36469"/>
    <cellStyle name="Примечание 10 3 4 3 3" xfId="36470"/>
    <cellStyle name="Примечание 10 3 4 4" xfId="36471"/>
    <cellStyle name="Примечание 10 3 4 4 2" xfId="36472"/>
    <cellStyle name="Примечание 10 3 4 4 3" xfId="36473"/>
    <cellStyle name="Примечание 10 3 4 5" xfId="36474"/>
    <cellStyle name="Примечание 10 3 4 5 2" xfId="36475"/>
    <cellStyle name="Примечание 10 3 4 5 3" xfId="36476"/>
    <cellStyle name="Примечание 10 3 4 6" xfId="36477"/>
    <cellStyle name="Примечание 10 3 4 6 2" xfId="36478"/>
    <cellStyle name="Примечание 10 3 4 6 3" xfId="36479"/>
    <cellStyle name="Примечание 10 3 4 7" xfId="36480"/>
    <cellStyle name="Примечание 10 3 4 7 2" xfId="36481"/>
    <cellStyle name="Примечание 10 3 4 7 3" xfId="36482"/>
    <cellStyle name="Примечание 10 3 4 8" xfId="36483"/>
    <cellStyle name="Примечание 10 3 4 8 2" xfId="36484"/>
    <cellStyle name="Примечание 10 3 4 8 3" xfId="36485"/>
    <cellStyle name="Примечание 10 3 4 9" xfId="36486"/>
    <cellStyle name="Примечание 10 3 4 9 2" xfId="36487"/>
    <cellStyle name="Примечание 10 3 4 9 3" xfId="36488"/>
    <cellStyle name="Примечание 10 3 5" xfId="36489"/>
    <cellStyle name="Примечание 10 3 5 10" xfId="36490"/>
    <cellStyle name="Примечание 10 3 5 2" xfId="36491"/>
    <cellStyle name="Примечание 10 3 5 2 2" xfId="36492"/>
    <cellStyle name="Примечание 10 3 5 2 3" xfId="36493"/>
    <cellStyle name="Примечание 10 3 5 3" xfId="36494"/>
    <cellStyle name="Примечание 10 3 5 3 2" xfId="36495"/>
    <cellStyle name="Примечание 10 3 5 3 3" xfId="36496"/>
    <cellStyle name="Примечание 10 3 5 4" xfId="36497"/>
    <cellStyle name="Примечание 10 3 5 4 2" xfId="36498"/>
    <cellStyle name="Примечание 10 3 5 4 3" xfId="36499"/>
    <cellStyle name="Примечание 10 3 5 5" xfId="36500"/>
    <cellStyle name="Примечание 10 3 5 5 2" xfId="36501"/>
    <cellStyle name="Примечание 10 3 5 5 3" xfId="36502"/>
    <cellStyle name="Примечание 10 3 5 6" xfId="36503"/>
    <cellStyle name="Примечание 10 3 5 6 2" xfId="36504"/>
    <cellStyle name="Примечание 10 3 5 6 3" xfId="36505"/>
    <cellStyle name="Примечание 10 3 5 7" xfId="36506"/>
    <cellStyle name="Примечание 10 3 5 7 2" xfId="36507"/>
    <cellStyle name="Примечание 10 3 5 7 3" xfId="36508"/>
    <cellStyle name="Примечание 10 3 5 8" xfId="36509"/>
    <cellStyle name="Примечание 10 3 5 8 2" xfId="36510"/>
    <cellStyle name="Примечание 10 3 5 8 3" xfId="36511"/>
    <cellStyle name="Примечание 10 3 5 9" xfId="36512"/>
    <cellStyle name="Примечание 10 3 5 9 2" xfId="36513"/>
    <cellStyle name="Примечание 10 3 5 9 3" xfId="36514"/>
    <cellStyle name="Примечание 10 3 6" xfId="36515"/>
    <cellStyle name="Примечание 10 3 6 2" xfId="36516"/>
    <cellStyle name="Примечание 10 3 6 3" xfId="36517"/>
    <cellStyle name="Примечание 10 3 7" xfId="36518"/>
    <cellStyle name="Примечание 10 3 7 2" xfId="36519"/>
    <cellStyle name="Примечание 10 3 7 3" xfId="36520"/>
    <cellStyle name="Примечание 10 3 8" xfId="36521"/>
    <cellStyle name="Примечание 10 3 8 2" xfId="36522"/>
    <cellStyle name="Примечание 10 3 8 3" xfId="36523"/>
    <cellStyle name="Примечание 10 3 9" xfId="36524"/>
    <cellStyle name="Примечание 10 3 9 2" xfId="36525"/>
    <cellStyle name="Примечание 10 3 9 3" xfId="36526"/>
    <cellStyle name="Примечание 10 4" xfId="15565"/>
    <cellStyle name="Примечание 10 4 10" xfId="36527"/>
    <cellStyle name="Примечание 10 4 10 2" xfId="36528"/>
    <cellStyle name="Примечание 10 4 10 3" xfId="36529"/>
    <cellStyle name="Примечание 10 4 11" xfId="36530"/>
    <cellStyle name="Примечание 10 4 11 2" xfId="36531"/>
    <cellStyle name="Примечание 10 4 11 3" xfId="36532"/>
    <cellStyle name="Примечание 10 4 12" xfId="36533"/>
    <cellStyle name="Примечание 10 4 12 2" xfId="36534"/>
    <cellStyle name="Примечание 10 4 12 3" xfId="36535"/>
    <cellStyle name="Примечание 10 4 13" xfId="36536"/>
    <cellStyle name="Примечание 10 4 13 2" xfId="36537"/>
    <cellStyle name="Примечание 10 4 13 3" xfId="36538"/>
    <cellStyle name="Примечание 10 4 14" xfId="36539"/>
    <cellStyle name="Примечание 10 4 15" xfId="36540"/>
    <cellStyle name="Примечание 10 4 2" xfId="36541"/>
    <cellStyle name="Примечание 10 4 2 10" xfId="36542"/>
    <cellStyle name="Примечание 10 4 2 2" xfId="36543"/>
    <cellStyle name="Примечание 10 4 2 2 2" xfId="36544"/>
    <cellStyle name="Примечание 10 4 2 2 3" xfId="36545"/>
    <cellStyle name="Примечание 10 4 2 3" xfId="36546"/>
    <cellStyle name="Примечание 10 4 2 3 2" xfId="36547"/>
    <cellStyle name="Примечание 10 4 2 3 3" xfId="36548"/>
    <cellStyle name="Примечание 10 4 2 4" xfId="36549"/>
    <cellStyle name="Примечание 10 4 2 4 2" xfId="36550"/>
    <cellStyle name="Примечание 10 4 2 4 3" xfId="36551"/>
    <cellStyle name="Примечание 10 4 2 5" xfId="36552"/>
    <cellStyle name="Примечание 10 4 2 5 2" xfId="36553"/>
    <cellStyle name="Примечание 10 4 2 5 3" xfId="36554"/>
    <cellStyle name="Примечание 10 4 2 6" xfId="36555"/>
    <cellStyle name="Примечание 10 4 2 6 2" xfId="36556"/>
    <cellStyle name="Примечание 10 4 2 6 3" xfId="36557"/>
    <cellStyle name="Примечание 10 4 2 7" xfId="36558"/>
    <cellStyle name="Примечание 10 4 2 7 2" xfId="36559"/>
    <cellStyle name="Примечание 10 4 2 7 3" xfId="36560"/>
    <cellStyle name="Примечание 10 4 2 8" xfId="36561"/>
    <cellStyle name="Примечание 10 4 2 8 2" xfId="36562"/>
    <cellStyle name="Примечание 10 4 2 8 3" xfId="36563"/>
    <cellStyle name="Примечание 10 4 2 9" xfId="36564"/>
    <cellStyle name="Примечание 10 4 2 9 2" xfId="36565"/>
    <cellStyle name="Примечание 10 4 2 9 3" xfId="36566"/>
    <cellStyle name="Примечание 10 4 3" xfId="36567"/>
    <cellStyle name="Примечание 10 4 3 10" xfId="36568"/>
    <cellStyle name="Примечание 10 4 3 2" xfId="36569"/>
    <cellStyle name="Примечание 10 4 3 2 2" xfId="36570"/>
    <cellStyle name="Примечание 10 4 3 2 3" xfId="36571"/>
    <cellStyle name="Примечание 10 4 3 3" xfId="36572"/>
    <cellStyle name="Примечание 10 4 3 3 2" xfId="36573"/>
    <cellStyle name="Примечание 10 4 3 3 3" xfId="36574"/>
    <cellStyle name="Примечание 10 4 3 4" xfId="36575"/>
    <cellStyle name="Примечание 10 4 3 4 2" xfId="36576"/>
    <cellStyle name="Примечание 10 4 3 4 3" xfId="36577"/>
    <cellStyle name="Примечание 10 4 3 5" xfId="36578"/>
    <cellStyle name="Примечание 10 4 3 5 2" xfId="36579"/>
    <cellStyle name="Примечание 10 4 3 5 3" xfId="36580"/>
    <cellStyle name="Примечание 10 4 3 6" xfId="36581"/>
    <cellStyle name="Примечание 10 4 3 6 2" xfId="36582"/>
    <cellStyle name="Примечание 10 4 3 6 3" xfId="36583"/>
    <cellStyle name="Примечание 10 4 3 7" xfId="36584"/>
    <cellStyle name="Примечание 10 4 3 7 2" xfId="36585"/>
    <cellStyle name="Примечание 10 4 3 7 3" xfId="36586"/>
    <cellStyle name="Примечание 10 4 3 8" xfId="36587"/>
    <cellStyle name="Примечание 10 4 3 8 2" xfId="36588"/>
    <cellStyle name="Примечание 10 4 3 8 3" xfId="36589"/>
    <cellStyle name="Примечание 10 4 3 9" xfId="36590"/>
    <cellStyle name="Примечание 10 4 3 9 2" xfId="36591"/>
    <cellStyle name="Примечание 10 4 3 9 3" xfId="36592"/>
    <cellStyle name="Примечание 10 4 4" xfId="36593"/>
    <cellStyle name="Примечание 10 4 4 10" xfId="36594"/>
    <cellStyle name="Примечание 10 4 4 2" xfId="36595"/>
    <cellStyle name="Примечание 10 4 4 2 2" xfId="36596"/>
    <cellStyle name="Примечание 10 4 4 2 3" xfId="36597"/>
    <cellStyle name="Примечание 10 4 4 3" xfId="36598"/>
    <cellStyle name="Примечание 10 4 4 3 2" xfId="36599"/>
    <cellStyle name="Примечание 10 4 4 3 3" xfId="36600"/>
    <cellStyle name="Примечание 10 4 4 4" xfId="36601"/>
    <cellStyle name="Примечание 10 4 4 4 2" xfId="36602"/>
    <cellStyle name="Примечание 10 4 4 4 3" xfId="36603"/>
    <cellStyle name="Примечание 10 4 4 5" xfId="36604"/>
    <cellStyle name="Примечание 10 4 4 5 2" xfId="36605"/>
    <cellStyle name="Примечание 10 4 4 5 3" xfId="36606"/>
    <cellStyle name="Примечание 10 4 4 6" xfId="36607"/>
    <cellStyle name="Примечание 10 4 4 6 2" xfId="36608"/>
    <cellStyle name="Примечание 10 4 4 6 3" xfId="36609"/>
    <cellStyle name="Примечание 10 4 4 7" xfId="36610"/>
    <cellStyle name="Примечание 10 4 4 7 2" xfId="36611"/>
    <cellStyle name="Примечание 10 4 4 7 3" xfId="36612"/>
    <cellStyle name="Примечание 10 4 4 8" xfId="36613"/>
    <cellStyle name="Примечание 10 4 4 8 2" xfId="36614"/>
    <cellStyle name="Примечание 10 4 4 8 3" xfId="36615"/>
    <cellStyle name="Примечание 10 4 4 9" xfId="36616"/>
    <cellStyle name="Примечание 10 4 4 9 2" xfId="36617"/>
    <cellStyle name="Примечание 10 4 4 9 3" xfId="36618"/>
    <cellStyle name="Примечание 10 4 5" xfId="36619"/>
    <cellStyle name="Примечание 10 4 5 10" xfId="36620"/>
    <cellStyle name="Примечание 10 4 5 2" xfId="36621"/>
    <cellStyle name="Примечание 10 4 5 2 2" xfId="36622"/>
    <cellStyle name="Примечание 10 4 5 2 3" xfId="36623"/>
    <cellStyle name="Примечание 10 4 5 3" xfId="36624"/>
    <cellStyle name="Примечание 10 4 5 3 2" xfId="36625"/>
    <cellStyle name="Примечание 10 4 5 3 3" xfId="36626"/>
    <cellStyle name="Примечание 10 4 5 4" xfId="36627"/>
    <cellStyle name="Примечание 10 4 5 4 2" xfId="36628"/>
    <cellStyle name="Примечание 10 4 5 4 3" xfId="36629"/>
    <cellStyle name="Примечание 10 4 5 5" xfId="36630"/>
    <cellStyle name="Примечание 10 4 5 5 2" xfId="36631"/>
    <cellStyle name="Примечание 10 4 5 5 3" xfId="36632"/>
    <cellStyle name="Примечание 10 4 5 6" xfId="36633"/>
    <cellStyle name="Примечание 10 4 5 6 2" xfId="36634"/>
    <cellStyle name="Примечание 10 4 5 6 3" xfId="36635"/>
    <cellStyle name="Примечание 10 4 5 7" xfId="36636"/>
    <cellStyle name="Примечание 10 4 5 7 2" xfId="36637"/>
    <cellStyle name="Примечание 10 4 5 7 3" xfId="36638"/>
    <cellStyle name="Примечание 10 4 5 8" xfId="36639"/>
    <cellStyle name="Примечание 10 4 5 8 2" xfId="36640"/>
    <cellStyle name="Примечание 10 4 5 8 3" xfId="36641"/>
    <cellStyle name="Примечание 10 4 5 9" xfId="36642"/>
    <cellStyle name="Примечание 10 4 5 9 2" xfId="36643"/>
    <cellStyle name="Примечание 10 4 5 9 3" xfId="36644"/>
    <cellStyle name="Примечание 10 4 6" xfId="36645"/>
    <cellStyle name="Примечание 10 4 6 2" xfId="36646"/>
    <cellStyle name="Примечание 10 4 6 3" xfId="36647"/>
    <cellStyle name="Примечание 10 4 7" xfId="36648"/>
    <cellStyle name="Примечание 10 4 7 2" xfId="36649"/>
    <cellStyle name="Примечание 10 4 7 3" xfId="36650"/>
    <cellStyle name="Примечание 10 4 8" xfId="36651"/>
    <cellStyle name="Примечание 10 4 8 2" xfId="36652"/>
    <cellStyle name="Примечание 10 4 8 3" xfId="36653"/>
    <cellStyle name="Примечание 10 4 9" xfId="36654"/>
    <cellStyle name="Примечание 10 4 9 2" xfId="36655"/>
    <cellStyle name="Примечание 10 4 9 3" xfId="36656"/>
    <cellStyle name="Примечание 10 5" xfId="36657"/>
    <cellStyle name="Примечание 10 5 10" xfId="36658"/>
    <cellStyle name="Примечание 10 5 2" xfId="36659"/>
    <cellStyle name="Примечание 10 5 2 2" xfId="36660"/>
    <cellStyle name="Примечание 10 5 2 3" xfId="36661"/>
    <cellStyle name="Примечание 10 5 3" xfId="36662"/>
    <cellStyle name="Примечание 10 5 3 2" xfId="36663"/>
    <cellStyle name="Примечание 10 5 3 3" xfId="36664"/>
    <cellStyle name="Примечание 10 5 4" xfId="36665"/>
    <cellStyle name="Примечание 10 5 4 2" xfId="36666"/>
    <cellStyle name="Примечание 10 5 4 3" xfId="36667"/>
    <cellStyle name="Примечание 10 5 5" xfId="36668"/>
    <cellStyle name="Примечание 10 5 5 2" xfId="36669"/>
    <cellStyle name="Примечание 10 5 5 3" xfId="36670"/>
    <cellStyle name="Примечание 10 5 6" xfId="36671"/>
    <cellStyle name="Примечание 10 5 6 2" xfId="36672"/>
    <cellStyle name="Примечание 10 5 6 3" xfId="36673"/>
    <cellStyle name="Примечание 10 5 7" xfId="36674"/>
    <cellStyle name="Примечание 10 5 7 2" xfId="36675"/>
    <cellStyle name="Примечание 10 5 7 3" xfId="36676"/>
    <cellStyle name="Примечание 10 5 8" xfId="36677"/>
    <cellStyle name="Примечание 10 5 8 2" xfId="36678"/>
    <cellStyle name="Примечание 10 5 8 3" xfId="36679"/>
    <cellStyle name="Примечание 10 5 9" xfId="36680"/>
    <cellStyle name="Примечание 10 5 9 2" xfId="36681"/>
    <cellStyle name="Примечание 10 5 9 3" xfId="36682"/>
    <cellStyle name="Примечание 10 6" xfId="36683"/>
    <cellStyle name="Примечание 10 6 10" xfId="36684"/>
    <cellStyle name="Примечание 10 6 2" xfId="36685"/>
    <cellStyle name="Примечание 10 6 2 2" xfId="36686"/>
    <cellStyle name="Примечание 10 6 2 3" xfId="36687"/>
    <cellStyle name="Примечание 10 6 3" xfId="36688"/>
    <cellStyle name="Примечание 10 6 3 2" xfId="36689"/>
    <cellStyle name="Примечание 10 6 3 3" xfId="36690"/>
    <cellStyle name="Примечание 10 6 4" xfId="36691"/>
    <cellStyle name="Примечание 10 6 4 2" xfId="36692"/>
    <cellStyle name="Примечание 10 6 4 3" xfId="36693"/>
    <cellStyle name="Примечание 10 6 5" xfId="36694"/>
    <cellStyle name="Примечание 10 6 5 2" xfId="36695"/>
    <cellStyle name="Примечание 10 6 5 3" xfId="36696"/>
    <cellStyle name="Примечание 10 6 6" xfId="36697"/>
    <cellStyle name="Примечание 10 6 6 2" xfId="36698"/>
    <cellStyle name="Примечание 10 6 6 3" xfId="36699"/>
    <cellStyle name="Примечание 10 6 7" xfId="36700"/>
    <cellStyle name="Примечание 10 6 7 2" xfId="36701"/>
    <cellStyle name="Примечание 10 6 7 3" xfId="36702"/>
    <cellStyle name="Примечание 10 6 8" xfId="36703"/>
    <cellStyle name="Примечание 10 6 8 2" xfId="36704"/>
    <cellStyle name="Примечание 10 6 8 3" xfId="36705"/>
    <cellStyle name="Примечание 10 6 9" xfId="36706"/>
    <cellStyle name="Примечание 10 6 9 2" xfId="36707"/>
    <cellStyle name="Примечание 10 6 9 3" xfId="36708"/>
    <cellStyle name="Примечание 10 7" xfId="36709"/>
    <cellStyle name="Примечание 10 7 10" xfId="36710"/>
    <cellStyle name="Примечание 10 7 2" xfId="36711"/>
    <cellStyle name="Примечание 10 7 2 2" xfId="36712"/>
    <cellStyle name="Примечание 10 7 2 3" xfId="36713"/>
    <cellStyle name="Примечание 10 7 3" xfId="36714"/>
    <cellStyle name="Примечание 10 7 3 2" xfId="36715"/>
    <cellStyle name="Примечание 10 7 3 3" xfId="36716"/>
    <cellStyle name="Примечание 10 7 4" xfId="36717"/>
    <cellStyle name="Примечание 10 7 4 2" xfId="36718"/>
    <cellStyle name="Примечание 10 7 4 3" xfId="36719"/>
    <cellStyle name="Примечание 10 7 5" xfId="36720"/>
    <cellStyle name="Примечание 10 7 5 2" xfId="36721"/>
    <cellStyle name="Примечание 10 7 5 3" xfId="36722"/>
    <cellStyle name="Примечание 10 7 6" xfId="36723"/>
    <cellStyle name="Примечание 10 7 6 2" xfId="36724"/>
    <cellStyle name="Примечание 10 7 6 3" xfId="36725"/>
    <cellStyle name="Примечание 10 7 7" xfId="36726"/>
    <cellStyle name="Примечание 10 7 7 2" xfId="36727"/>
    <cellStyle name="Примечание 10 7 7 3" xfId="36728"/>
    <cellStyle name="Примечание 10 7 8" xfId="36729"/>
    <cellStyle name="Примечание 10 7 8 2" xfId="36730"/>
    <cellStyle name="Примечание 10 7 8 3" xfId="36731"/>
    <cellStyle name="Примечание 10 7 9" xfId="36732"/>
    <cellStyle name="Примечание 10 7 9 2" xfId="36733"/>
    <cellStyle name="Примечание 10 7 9 3" xfId="36734"/>
    <cellStyle name="Примечание 10 8" xfId="36735"/>
    <cellStyle name="Примечание 10 8 10" xfId="36736"/>
    <cellStyle name="Примечание 10 8 2" xfId="36737"/>
    <cellStyle name="Примечание 10 8 2 2" xfId="36738"/>
    <cellStyle name="Примечание 10 8 2 3" xfId="36739"/>
    <cellStyle name="Примечание 10 8 3" xfId="36740"/>
    <cellStyle name="Примечание 10 8 3 2" xfId="36741"/>
    <cellStyle name="Примечание 10 8 3 3" xfId="36742"/>
    <cellStyle name="Примечание 10 8 4" xfId="36743"/>
    <cellStyle name="Примечание 10 8 4 2" xfId="36744"/>
    <cellStyle name="Примечание 10 8 4 3" xfId="36745"/>
    <cellStyle name="Примечание 10 8 5" xfId="36746"/>
    <cellStyle name="Примечание 10 8 5 2" xfId="36747"/>
    <cellStyle name="Примечание 10 8 5 3" xfId="36748"/>
    <cellStyle name="Примечание 10 8 6" xfId="36749"/>
    <cellStyle name="Примечание 10 8 6 2" xfId="36750"/>
    <cellStyle name="Примечание 10 8 6 3" xfId="36751"/>
    <cellStyle name="Примечание 10 8 7" xfId="36752"/>
    <cellStyle name="Примечание 10 8 7 2" xfId="36753"/>
    <cellStyle name="Примечание 10 8 7 3" xfId="36754"/>
    <cellStyle name="Примечание 10 8 8" xfId="36755"/>
    <cellStyle name="Примечание 10 8 8 2" xfId="36756"/>
    <cellStyle name="Примечание 10 8 8 3" xfId="36757"/>
    <cellStyle name="Примечание 10 8 9" xfId="36758"/>
    <cellStyle name="Примечание 10 8 9 2" xfId="36759"/>
    <cellStyle name="Примечание 10 8 9 3" xfId="36760"/>
    <cellStyle name="Примечание 10 9" xfId="36761"/>
    <cellStyle name="Примечание 10 9 2" xfId="36762"/>
    <cellStyle name="Примечание 10 9 3" xfId="36763"/>
    <cellStyle name="Примечание 10_2012" xfId="15566"/>
    <cellStyle name="Примечание 100" xfId="15567"/>
    <cellStyle name="Примечание 101" xfId="15568"/>
    <cellStyle name="Примечание 102" xfId="15569"/>
    <cellStyle name="Примечание 103" xfId="15570"/>
    <cellStyle name="Примечание 104" xfId="15571"/>
    <cellStyle name="Примечание 105" xfId="36764"/>
    <cellStyle name="Примечание 106" xfId="36765"/>
    <cellStyle name="Примечание 107" xfId="36766"/>
    <cellStyle name="Примечание 108" xfId="36767"/>
    <cellStyle name="Примечание 109" xfId="36768"/>
    <cellStyle name="Примечание 11" xfId="15572"/>
    <cellStyle name="Примечание 11 10" xfId="36769"/>
    <cellStyle name="Примечание 11 10 2" xfId="36770"/>
    <cellStyle name="Примечание 11 10 3" xfId="36771"/>
    <cellStyle name="Примечание 11 11" xfId="36772"/>
    <cellStyle name="Примечание 11 11 2" xfId="36773"/>
    <cellStyle name="Примечание 11 11 3" xfId="36774"/>
    <cellStyle name="Примечание 11 12" xfId="36775"/>
    <cellStyle name="Примечание 11 12 2" xfId="36776"/>
    <cellStyle name="Примечание 11 12 3" xfId="36777"/>
    <cellStyle name="Примечание 11 13" xfId="36778"/>
    <cellStyle name="Примечание 11 13 2" xfId="36779"/>
    <cellStyle name="Примечание 11 13 3" xfId="36780"/>
    <cellStyle name="Примечание 11 14" xfId="36781"/>
    <cellStyle name="Примечание 11 14 2" xfId="36782"/>
    <cellStyle name="Примечание 11 14 3" xfId="36783"/>
    <cellStyle name="Примечание 11 15" xfId="36784"/>
    <cellStyle name="Примечание 11 15 2" xfId="36785"/>
    <cellStyle name="Примечание 11 15 3" xfId="36786"/>
    <cellStyle name="Примечание 11 16" xfId="36787"/>
    <cellStyle name="Примечание 11 16 2" xfId="36788"/>
    <cellStyle name="Примечание 11 16 3" xfId="36789"/>
    <cellStyle name="Примечание 11 17" xfId="36790"/>
    <cellStyle name="Примечание 11 18" xfId="36791"/>
    <cellStyle name="Примечание 11 2" xfId="15573"/>
    <cellStyle name="Примечание 11 2 10" xfId="36792"/>
    <cellStyle name="Примечание 11 2 10 2" xfId="36793"/>
    <cellStyle name="Примечание 11 2 10 3" xfId="36794"/>
    <cellStyle name="Примечание 11 2 11" xfId="36795"/>
    <cellStyle name="Примечание 11 2 11 2" xfId="36796"/>
    <cellStyle name="Примечание 11 2 11 3" xfId="36797"/>
    <cellStyle name="Примечание 11 2 12" xfId="36798"/>
    <cellStyle name="Примечание 11 2 12 2" xfId="36799"/>
    <cellStyle name="Примечание 11 2 12 3" xfId="36800"/>
    <cellStyle name="Примечание 11 2 13" xfId="36801"/>
    <cellStyle name="Примечание 11 2 13 2" xfId="36802"/>
    <cellStyle name="Примечание 11 2 13 3" xfId="36803"/>
    <cellStyle name="Примечание 11 2 14" xfId="36804"/>
    <cellStyle name="Примечание 11 2 15" xfId="36805"/>
    <cellStyle name="Примечание 11 2 2" xfId="15574"/>
    <cellStyle name="Примечание 11 2 2 10" xfId="36806"/>
    <cellStyle name="Примечание 11 2 2 11" xfId="36807"/>
    <cellStyle name="Примечание 11 2 2 12" xfId="36808"/>
    <cellStyle name="Примечание 11 2 2 2" xfId="36809"/>
    <cellStyle name="Примечание 11 2 2 2 2" xfId="36810"/>
    <cellStyle name="Примечание 11 2 2 2 3" xfId="36811"/>
    <cellStyle name="Примечание 11 2 2 3" xfId="36812"/>
    <cellStyle name="Примечание 11 2 2 3 2" xfId="36813"/>
    <cellStyle name="Примечание 11 2 2 3 3" xfId="36814"/>
    <cellStyle name="Примечание 11 2 2 4" xfId="36815"/>
    <cellStyle name="Примечание 11 2 2 4 2" xfId="36816"/>
    <cellStyle name="Примечание 11 2 2 4 3" xfId="36817"/>
    <cellStyle name="Примечание 11 2 2 5" xfId="36818"/>
    <cellStyle name="Примечание 11 2 2 5 2" xfId="36819"/>
    <cellStyle name="Примечание 11 2 2 5 3" xfId="36820"/>
    <cellStyle name="Примечание 11 2 2 6" xfId="36821"/>
    <cellStyle name="Примечание 11 2 2 6 2" xfId="36822"/>
    <cellStyle name="Примечание 11 2 2 6 3" xfId="36823"/>
    <cellStyle name="Примечание 11 2 2 7" xfId="36824"/>
    <cellStyle name="Примечание 11 2 2 7 2" xfId="36825"/>
    <cellStyle name="Примечание 11 2 2 7 3" xfId="36826"/>
    <cellStyle name="Примечание 11 2 2 8" xfId="36827"/>
    <cellStyle name="Примечание 11 2 2 8 2" xfId="36828"/>
    <cellStyle name="Примечание 11 2 2 8 3" xfId="36829"/>
    <cellStyle name="Примечание 11 2 2 9" xfId="36830"/>
    <cellStyle name="Примечание 11 2 2 9 2" xfId="36831"/>
    <cellStyle name="Примечание 11 2 2 9 3" xfId="36832"/>
    <cellStyle name="Примечание 11 2 3" xfId="36833"/>
    <cellStyle name="Примечание 11 2 3 10" xfId="36834"/>
    <cellStyle name="Примечание 11 2 3 2" xfId="36835"/>
    <cellStyle name="Примечание 11 2 3 2 2" xfId="36836"/>
    <cellStyle name="Примечание 11 2 3 2 3" xfId="36837"/>
    <cellStyle name="Примечание 11 2 3 3" xfId="36838"/>
    <cellStyle name="Примечание 11 2 3 3 2" xfId="36839"/>
    <cellStyle name="Примечание 11 2 3 3 3" xfId="36840"/>
    <cellStyle name="Примечание 11 2 3 4" xfId="36841"/>
    <cellStyle name="Примечание 11 2 3 4 2" xfId="36842"/>
    <cellStyle name="Примечание 11 2 3 4 3" xfId="36843"/>
    <cellStyle name="Примечание 11 2 3 5" xfId="36844"/>
    <cellStyle name="Примечание 11 2 3 5 2" xfId="36845"/>
    <cellStyle name="Примечание 11 2 3 5 3" xfId="36846"/>
    <cellStyle name="Примечание 11 2 3 6" xfId="36847"/>
    <cellStyle name="Примечание 11 2 3 6 2" xfId="36848"/>
    <cellStyle name="Примечание 11 2 3 6 3" xfId="36849"/>
    <cellStyle name="Примечание 11 2 3 7" xfId="36850"/>
    <cellStyle name="Примечание 11 2 3 7 2" xfId="36851"/>
    <cellStyle name="Примечание 11 2 3 7 3" xfId="36852"/>
    <cellStyle name="Примечание 11 2 3 8" xfId="36853"/>
    <cellStyle name="Примечание 11 2 3 8 2" xfId="36854"/>
    <cellStyle name="Примечание 11 2 3 8 3" xfId="36855"/>
    <cellStyle name="Примечание 11 2 3 9" xfId="36856"/>
    <cellStyle name="Примечание 11 2 3 9 2" xfId="36857"/>
    <cellStyle name="Примечание 11 2 3 9 3" xfId="36858"/>
    <cellStyle name="Примечание 11 2 4" xfId="36859"/>
    <cellStyle name="Примечание 11 2 4 10" xfId="36860"/>
    <cellStyle name="Примечание 11 2 4 2" xfId="36861"/>
    <cellStyle name="Примечание 11 2 4 2 2" xfId="36862"/>
    <cellStyle name="Примечание 11 2 4 2 3" xfId="36863"/>
    <cellStyle name="Примечание 11 2 4 3" xfId="36864"/>
    <cellStyle name="Примечание 11 2 4 3 2" xfId="36865"/>
    <cellStyle name="Примечание 11 2 4 3 3" xfId="36866"/>
    <cellStyle name="Примечание 11 2 4 4" xfId="36867"/>
    <cellStyle name="Примечание 11 2 4 4 2" xfId="36868"/>
    <cellStyle name="Примечание 11 2 4 4 3" xfId="36869"/>
    <cellStyle name="Примечание 11 2 4 5" xfId="36870"/>
    <cellStyle name="Примечание 11 2 4 5 2" xfId="36871"/>
    <cellStyle name="Примечание 11 2 4 5 3" xfId="36872"/>
    <cellStyle name="Примечание 11 2 4 6" xfId="36873"/>
    <cellStyle name="Примечание 11 2 4 6 2" xfId="36874"/>
    <cellStyle name="Примечание 11 2 4 6 3" xfId="36875"/>
    <cellStyle name="Примечание 11 2 4 7" xfId="36876"/>
    <cellStyle name="Примечание 11 2 4 7 2" xfId="36877"/>
    <cellStyle name="Примечание 11 2 4 7 3" xfId="36878"/>
    <cellStyle name="Примечание 11 2 4 8" xfId="36879"/>
    <cellStyle name="Примечание 11 2 4 8 2" xfId="36880"/>
    <cellStyle name="Примечание 11 2 4 8 3" xfId="36881"/>
    <cellStyle name="Примечание 11 2 4 9" xfId="36882"/>
    <cellStyle name="Примечание 11 2 4 9 2" xfId="36883"/>
    <cellStyle name="Примечание 11 2 4 9 3" xfId="36884"/>
    <cellStyle name="Примечание 11 2 5" xfId="36885"/>
    <cellStyle name="Примечание 11 2 5 10" xfId="36886"/>
    <cellStyle name="Примечание 11 2 5 2" xfId="36887"/>
    <cellStyle name="Примечание 11 2 5 2 2" xfId="36888"/>
    <cellStyle name="Примечание 11 2 5 2 3" xfId="36889"/>
    <cellStyle name="Примечание 11 2 5 3" xfId="36890"/>
    <cellStyle name="Примечание 11 2 5 3 2" xfId="36891"/>
    <cellStyle name="Примечание 11 2 5 3 3" xfId="36892"/>
    <cellStyle name="Примечание 11 2 5 4" xfId="36893"/>
    <cellStyle name="Примечание 11 2 5 4 2" xfId="36894"/>
    <cellStyle name="Примечание 11 2 5 4 3" xfId="36895"/>
    <cellStyle name="Примечание 11 2 5 5" xfId="36896"/>
    <cellStyle name="Примечание 11 2 5 5 2" xfId="36897"/>
    <cellStyle name="Примечание 11 2 5 5 3" xfId="36898"/>
    <cellStyle name="Примечание 11 2 5 6" xfId="36899"/>
    <cellStyle name="Примечание 11 2 5 6 2" xfId="36900"/>
    <cellStyle name="Примечание 11 2 5 6 3" xfId="36901"/>
    <cellStyle name="Примечание 11 2 5 7" xfId="36902"/>
    <cellStyle name="Примечание 11 2 5 7 2" xfId="36903"/>
    <cellStyle name="Примечание 11 2 5 7 3" xfId="36904"/>
    <cellStyle name="Примечание 11 2 5 8" xfId="36905"/>
    <cellStyle name="Примечание 11 2 5 8 2" xfId="36906"/>
    <cellStyle name="Примечание 11 2 5 8 3" xfId="36907"/>
    <cellStyle name="Примечание 11 2 5 9" xfId="36908"/>
    <cellStyle name="Примечание 11 2 5 9 2" xfId="36909"/>
    <cellStyle name="Примечание 11 2 5 9 3" xfId="36910"/>
    <cellStyle name="Примечание 11 2 6" xfId="36911"/>
    <cellStyle name="Примечание 11 2 6 2" xfId="36912"/>
    <cellStyle name="Примечание 11 2 6 3" xfId="36913"/>
    <cellStyle name="Примечание 11 2 7" xfId="36914"/>
    <cellStyle name="Примечание 11 2 7 2" xfId="36915"/>
    <cellStyle name="Примечание 11 2 7 3" xfId="36916"/>
    <cellStyle name="Примечание 11 2 8" xfId="36917"/>
    <cellStyle name="Примечание 11 2 8 2" xfId="36918"/>
    <cellStyle name="Примечание 11 2 8 3" xfId="36919"/>
    <cellStyle name="Примечание 11 2 9" xfId="36920"/>
    <cellStyle name="Примечание 11 2 9 2" xfId="36921"/>
    <cellStyle name="Примечание 11 2 9 3" xfId="36922"/>
    <cellStyle name="Примечание 11 2_Лист1" xfId="60728"/>
    <cellStyle name="Примечание 11 3" xfId="15575"/>
    <cellStyle name="Примечание 11 3 10" xfId="36923"/>
    <cellStyle name="Примечание 11 3 10 2" xfId="36924"/>
    <cellStyle name="Примечание 11 3 10 3" xfId="36925"/>
    <cellStyle name="Примечание 11 3 11" xfId="36926"/>
    <cellStyle name="Примечание 11 3 11 2" xfId="36927"/>
    <cellStyle name="Примечание 11 3 11 3" xfId="36928"/>
    <cellStyle name="Примечание 11 3 12" xfId="36929"/>
    <cellStyle name="Примечание 11 3 12 2" xfId="36930"/>
    <cellStyle name="Примечание 11 3 12 3" xfId="36931"/>
    <cellStyle name="Примечание 11 3 13" xfId="36932"/>
    <cellStyle name="Примечание 11 3 13 2" xfId="36933"/>
    <cellStyle name="Примечание 11 3 13 3" xfId="36934"/>
    <cellStyle name="Примечание 11 3 14" xfId="36935"/>
    <cellStyle name="Примечание 11 3 15" xfId="36936"/>
    <cellStyle name="Примечание 11 3 2" xfId="15576"/>
    <cellStyle name="Примечание 11 3 2 10" xfId="36937"/>
    <cellStyle name="Примечание 11 3 2 11" xfId="36938"/>
    <cellStyle name="Примечание 11 3 2 2" xfId="36939"/>
    <cellStyle name="Примечание 11 3 2 2 2" xfId="36940"/>
    <cellStyle name="Примечание 11 3 2 2 3" xfId="36941"/>
    <cellStyle name="Примечание 11 3 2 3" xfId="36942"/>
    <cellStyle name="Примечание 11 3 2 3 2" xfId="36943"/>
    <cellStyle name="Примечание 11 3 2 3 3" xfId="36944"/>
    <cellStyle name="Примечание 11 3 2 4" xfId="36945"/>
    <cellStyle name="Примечание 11 3 2 4 2" xfId="36946"/>
    <cellStyle name="Примечание 11 3 2 4 3" xfId="36947"/>
    <cellStyle name="Примечание 11 3 2 5" xfId="36948"/>
    <cellStyle name="Примечание 11 3 2 5 2" xfId="36949"/>
    <cellStyle name="Примечание 11 3 2 5 3" xfId="36950"/>
    <cellStyle name="Примечание 11 3 2 6" xfId="36951"/>
    <cellStyle name="Примечание 11 3 2 6 2" xfId="36952"/>
    <cellStyle name="Примечание 11 3 2 6 3" xfId="36953"/>
    <cellStyle name="Примечание 11 3 2 7" xfId="36954"/>
    <cellStyle name="Примечание 11 3 2 7 2" xfId="36955"/>
    <cellStyle name="Примечание 11 3 2 7 3" xfId="36956"/>
    <cellStyle name="Примечание 11 3 2 8" xfId="36957"/>
    <cellStyle name="Примечание 11 3 2 8 2" xfId="36958"/>
    <cellStyle name="Примечание 11 3 2 8 3" xfId="36959"/>
    <cellStyle name="Примечание 11 3 2 9" xfId="36960"/>
    <cellStyle name="Примечание 11 3 2 9 2" xfId="36961"/>
    <cellStyle name="Примечание 11 3 2 9 3" xfId="36962"/>
    <cellStyle name="Примечание 11 3 3" xfId="36963"/>
    <cellStyle name="Примечание 11 3 3 10" xfId="36964"/>
    <cellStyle name="Примечание 11 3 3 2" xfId="36965"/>
    <cellStyle name="Примечание 11 3 3 2 2" xfId="36966"/>
    <cellStyle name="Примечание 11 3 3 2 3" xfId="36967"/>
    <cellStyle name="Примечание 11 3 3 3" xfId="36968"/>
    <cellStyle name="Примечание 11 3 3 3 2" xfId="36969"/>
    <cellStyle name="Примечание 11 3 3 3 3" xfId="36970"/>
    <cellStyle name="Примечание 11 3 3 4" xfId="36971"/>
    <cellStyle name="Примечание 11 3 3 4 2" xfId="36972"/>
    <cellStyle name="Примечание 11 3 3 4 3" xfId="36973"/>
    <cellStyle name="Примечание 11 3 3 5" xfId="36974"/>
    <cellStyle name="Примечание 11 3 3 5 2" xfId="36975"/>
    <cellStyle name="Примечание 11 3 3 5 3" xfId="36976"/>
    <cellStyle name="Примечание 11 3 3 6" xfId="36977"/>
    <cellStyle name="Примечание 11 3 3 6 2" xfId="36978"/>
    <cellStyle name="Примечание 11 3 3 6 3" xfId="36979"/>
    <cellStyle name="Примечание 11 3 3 7" xfId="36980"/>
    <cellStyle name="Примечание 11 3 3 7 2" xfId="36981"/>
    <cellStyle name="Примечание 11 3 3 7 3" xfId="36982"/>
    <cellStyle name="Примечание 11 3 3 8" xfId="36983"/>
    <cellStyle name="Примечание 11 3 3 8 2" xfId="36984"/>
    <cellStyle name="Примечание 11 3 3 8 3" xfId="36985"/>
    <cellStyle name="Примечание 11 3 3 9" xfId="36986"/>
    <cellStyle name="Примечание 11 3 3 9 2" xfId="36987"/>
    <cellStyle name="Примечание 11 3 3 9 3" xfId="36988"/>
    <cellStyle name="Примечание 11 3 4" xfId="36989"/>
    <cellStyle name="Примечание 11 3 4 10" xfId="36990"/>
    <cellStyle name="Примечание 11 3 4 2" xfId="36991"/>
    <cellStyle name="Примечание 11 3 4 2 2" xfId="36992"/>
    <cellStyle name="Примечание 11 3 4 2 3" xfId="36993"/>
    <cellStyle name="Примечание 11 3 4 3" xfId="36994"/>
    <cellStyle name="Примечание 11 3 4 3 2" xfId="36995"/>
    <cellStyle name="Примечание 11 3 4 3 3" xfId="36996"/>
    <cellStyle name="Примечание 11 3 4 4" xfId="36997"/>
    <cellStyle name="Примечание 11 3 4 4 2" xfId="36998"/>
    <cellStyle name="Примечание 11 3 4 4 3" xfId="36999"/>
    <cellStyle name="Примечание 11 3 4 5" xfId="37000"/>
    <cellStyle name="Примечание 11 3 4 5 2" xfId="37001"/>
    <cellStyle name="Примечание 11 3 4 5 3" xfId="37002"/>
    <cellStyle name="Примечание 11 3 4 6" xfId="37003"/>
    <cellStyle name="Примечание 11 3 4 6 2" xfId="37004"/>
    <cellStyle name="Примечание 11 3 4 6 3" xfId="37005"/>
    <cellStyle name="Примечание 11 3 4 7" xfId="37006"/>
    <cellStyle name="Примечание 11 3 4 7 2" xfId="37007"/>
    <cellStyle name="Примечание 11 3 4 7 3" xfId="37008"/>
    <cellStyle name="Примечание 11 3 4 8" xfId="37009"/>
    <cellStyle name="Примечание 11 3 4 8 2" xfId="37010"/>
    <cellStyle name="Примечание 11 3 4 8 3" xfId="37011"/>
    <cellStyle name="Примечание 11 3 4 9" xfId="37012"/>
    <cellStyle name="Примечание 11 3 4 9 2" xfId="37013"/>
    <cellStyle name="Примечание 11 3 4 9 3" xfId="37014"/>
    <cellStyle name="Примечание 11 3 5" xfId="37015"/>
    <cellStyle name="Примечание 11 3 5 10" xfId="37016"/>
    <cellStyle name="Примечание 11 3 5 2" xfId="37017"/>
    <cellStyle name="Примечание 11 3 5 2 2" xfId="37018"/>
    <cellStyle name="Примечание 11 3 5 2 3" xfId="37019"/>
    <cellStyle name="Примечание 11 3 5 3" xfId="37020"/>
    <cellStyle name="Примечание 11 3 5 3 2" xfId="37021"/>
    <cellStyle name="Примечание 11 3 5 3 3" xfId="37022"/>
    <cellStyle name="Примечание 11 3 5 4" xfId="37023"/>
    <cellStyle name="Примечание 11 3 5 4 2" xfId="37024"/>
    <cellStyle name="Примечание 11 3 5 4 3" xfId="37025"/>
    <cellStyle name="Примечание 11 3 5 5" xfId="37026"/>
    <cellStyle name="Примечание 11 3 5 5 2" xfId="37027"/>
    <cellStyle name="Примечание 11 3 5 5 3" xfId="37028"/>
    <cellStyle name="Примечание 11 3 5 6" xfId="37029"/>
    <cellStyle name="Примечание 11 3 5 6 2" xfId="37030"/>
    <cellStyle name="Примечание 11 3 5 6 3" xfId="37031"/>
    <cellStyle name="Примечание 11 3 5 7" xfId="37032"/>
    <cellStyle name="Примечание 11 3 5 7 2" xfId="37033"/>
    <cellStyle name="Примечание 11 3 5 7 3" xfId="37034"/>
    <cellStyle name="Примечание 11 3 5 8" xfId="37035"/>
    <cellStyle name="Примечание 11 3 5 8 2" xfId="37036"/>
    <cellStyle name="Примечание 11 3 5 8 3" xfId="37037"/>
    <cellStyle name="Примечание 11 3 5 9" xfId="37038"/>
    <cellStyle name="Примечание 11 3 5 9 2" xfId="37039"/>
    <cellStyle name="Примечание 11 3 5 9 3" xfId="37040"/>
    <cellStyle name="Примечание 11 3 6" xfId="37041"/>
    <cellStyle name="Примечание 11 3 6 2" xfId="37042"/>
    <cellStyle name="Примечание 11 3 6 3" xfId="37043"/>
    <cellStyle name="Примечание 11 3 7" xfId="37044"/>
    <cellStyle name="Примечание 11 3 7 2" xfId="37045"/>
    <cellStyle name="Примечание 11 3 7 3" xfId="37046"/>
    <cellStyle name="Примечание 11 3 8" xfId="37047"/>
    <cellStyle name="Примечание 11 3 8 2" xfId="37048"/>
    <cellStyle name="Примечание 11 3 8 3" xfId="37049"/>
    <cellStyle name="Примечание 11 3 9" xfId="37050"/>
    <cellStyle name="Примечание 11 3 9 2" xfId="37051"/>
    <cellStyle name="Примечание 11 3 9 3" xfId="37052"/>
    <cellStyle name="Примечание 11 4" xfId="15577"/>
    <cellStyle name="Примечание 11 4 10" xfId="37053"/>
    <cellStyle name="Примечание 11 4 10 2" xfId="37054"/>
    <cellStyle name="Примечание 11 4 10 3" xfId="37055"/>
    <cellStyle name="Примечание 11 4 11" xfId="37056"/>
    <cellStyle name="Примечание 11 4 11 2" xfId="37057"/>
    <cellStyle name="Примечание 11 4 11 3" xfId="37058"/>
    <cellStyle name="Примечание 11 4 12" xfId="37059"/>
    <cellStyle name="Примечание 11 4 12 2" xfId="37060"/>
    <cellStyle name="Примечание 11 4 12 3" xfId="37061"/>
    <cellStyle name="Примечание 11 4 13" xfId="37062"/>
    <cellStyle name="Примечание 11 4 13 2" xfId="37063"/>
    <cellStyle name="Примечание 11 4 13 3" xfId="37064"/>
    <cellStyle name="Примечание 11 4 14" xfId="37065"/>
    <cellStyle name="Примечание 11 4 15" xfId="37066"/>
    <cellStyle name="Примечание 11 4 2" xfId="37067"/>
    <cellStyle name="Примечание 11 4 2 10" xfId="37068"/>
    <cellStyle name="Примечание 11 4 2 2" xfId="37069"/>
    <cellStyle name="Примечание 11 4 2 2 2" xfId="37070"/>
    <cellStyle name="Примечание 11 4 2 2 3" xfId="37071"/>
    <cellStyle name="Примечание 11 4 2 3" xfId="37072"/>
    <cellStyle name="Примечание 11 4 2 3 2" xfId="37073"/>
    <cellStyle name="Примечание 11 4 2 3 3" xfId="37074"/>
    <cellStyle name="Примечание 11 4 2 4" xfId="37075"/>
    <cellStyle name="Примечание 11 4 2 4 2" xfId="37076"/>
    <cellStyle name="Примечание 11 4 2 4 3" xfId="37077"/>
    <cellStyle name="Примечание 11 4 2 5" xfId="37078"/>
    <cellStyle name="Примечание 11 4 2 5 2" xfId="37079"/>
    <cellStyle name="Примечание 11 4 2 5 3" xfId="37080"/>
    <cellStyle name="Примечание 11 4 2 6" xfId="37081"/>
    <cellStyle name="Примечание 11 4 2 6 2" xfId="37082"/>
    <cellStyle name="Примечание 11 4 2 6 3" xfId="37083"/>
    <cellStyle name="Примечание 11 4 2 7" xfId="37084"/>
    <cellStyle name="Примечание 11 4 2 7 2" xfId="37085"/>
    <cellStyle name="Примечание 11 4 2 7 3" xfId="37086"/>
    <cellStyle name="Примечание 11 4 2 8" xfId="37087"/>
    <cellStyle name="Примечание 11 4 2 8 2" xfId="37088"/>
    <cellStyle name="Примечание 11 4 2 8 3" xfId="37089"/>
    <cellStyle name="Примечание 11 4 2 9" xfId="37090"/>
    <cellStyle name="Примечание 11 4 2 9 2" xfId="37091"/>
    <cellStyle name="Примечание 11 4 2 9 3" xfId="37092"/>
    <cellStyle name="Примечание 11 4 3" xfId="37093"/>
    <cellStyle name="Примечание 11 4 3 10" xfId="37094"/>
    <cellStyle name="Примечание 11 4 3 2" xfId="37095"/>
    <cellStyle name="Примечание 11 4 3 2 2" xfId="37096"/>
    <cellStyle name="Примечание 11 4 3 2 3" xfId="37097"/>
    <cellStyle name="Примечание 11 4 3 3" xfId="37098"/>
    <cellStyle name="Примечание 11 4 3 3 2" xfId="37099"/>
    <cellStyle name="Примечание 11 4 3 3 3" xfId="37100"/>
    <cellStyle name="Примечание 11 4 3 4" xfId="37101"/>
    <cellStyle name="Примечание 11 4 3 4 2" xfId="37102"/>
    <cellStyle name="Примечание 11 4 3 4 3" xfId="37103"/>
    <cellStyle name="Примечание 11 4 3 5" xfId="37104"/>
    <cellStyle name="Примечание 11 4 3 5 2" xfId="37105"/>
    <cellStyle name="Примечание 11 4 3 5 3" xfId="37106"/>
    <cellStyle name="Примечание 11 4 3 6" xfId="37107"/>
    <cellStyle name="Примечание 11 4 3 6 2" xfId="37108"/>
    <cellStyle name="Примечание 11 4 3 6 3" xfId="37109"/>
    <cellStyle name="Примечание 11 4 3 7" xfId="37110"/>
    <cellStyle name="Примечание 11 4 3 7 2" xfId="37111"/>
    <cellStyle name="Примечание 11 4 3 7 3" xfId="37112"/>
    <cellStyle name="Примечание 11 4 3 8" xfId="37113"/>
    <cellStyle name="Примечание 11 4 3 8 2" xfId="37114"/>
    <cellStyle name="Примечание 11 4 3 8 3" xfId="37115"/>
    <cellStyle name="Примечание 11 4 3 9" xfId="37116"/>
    <cellStyle name="Примечание 11 4 3 9 2" xfId="37117"/>
    <cellStyle name="Примечание 11 4 3 9 3" xfId="37118"/>
    <cellStyle name="Примечание 11 4 4" xfId="37119"/>
    <cellStyle name="Примечание 11 4 4 10" xfId="37120"/>
    <cellStyle name="Примечание 11 4 4 2" xfId="37121"/>
    <cellStyle name="Примечание 11 4 4 2 2" xfId="37122"/>
    <cellStyle name="Примечание 11 4 4 2 3" xfId="37123"/>
    <cellStyle name="Примечание 11 4 4 3" xfId="37124"/>
    <cellStyle name="Примечание 11 4 4 3 2" xfId="37125"/>
    <cellStyle name="Примечание 11 4 4 3 3" xfId="37126"/>
    <cellStyle name="Примечание 11 4 4 4" xfId="37127"/>
    <cellStyle name="Примечание 11 4 4 4 2" xfId="37128"/>
    <cellStyle name="Примечание 11 4 4 4 3" xfId="37129"/>
    <cellStyle name="Примечание 11 4 4 5" xfId="37130"/>
    <cellStyle name="Примечание 11 4 4 5 2" xfId="37131"/>
    <cellStyle name="Примечание 11 4 4 5 3" xfId="37132"/>
    <cellStyle name="Примечание 11 4 4 6" xfId="37133"/>
    <cellStyle name="Примечание 11 4 4 6 2" xfId="37134"/>
    <cellStyle name="Примечание 11 4 4 6 3" xfId="37135"/>
    <cellStyle name="Примечание 11 4 4 7" xfId="37136"/>
    <cellStyle name="Примечание 11 4 4 7 2" xfId="37137"/>
    <cellStyle name="Примечание 11 4 4 7 3" xfId="37138"/>
    <cellStyle name="Примечание 11 4 4 8" xfId="37139"/>
    <cellStyle name="Примечание 11 4 4 8 2" xfId="37140"/>
    <cellStyle name="Примечание 11 4 4 8 3" xfId="37141"/>
    <cellStyle name="Примечание 11 4 4 9" xfId="37142"/>
    <cellStyle name="Примечание 11 4 4 9 2" xfId="37143"/>
    <cellStyle name="Примечание 11 4 4 9 3" xfId="37144"/>
    <cellStyle name="Примечание 11 4 5" xfId="37145"/>
    <cellStyle name="Примечание 11 4 5 10" xfId="37146"/>
    <cellStyle name="Примечание 11 4 5 2" xfId="37147"/>
    <cellStyle name="Примечание 11 4 5 2 2" xfId="37148"/>
    <cellStyle name="Примечание 11 4 5 2 3" xfId="37149"/>
    <cellStyle name="Примечание 11 4 5 3" xfId="37150"/>
    <cellStyle name="Примечание 11 4 5 3 2" xfId="37151"/>
    <cellStyle name="Примечание 11 4 5 3 3" xfId="37152"/>
    <cellStyle name="Примечание 11 4 5 4" xfId="37153"/>
    <cellStyle name="Примечание 11 4 5 4 2" xfId="37154"/>
    <cellStyle name="Примечание 11 4 5 4 3" xfId="37155"/>
    <cellStyle name="Примечание 11 4 5 5" xfId="37156"/>
    <cellStyle name="Примечание 11 4 5 5 2" xfId="37157"/>
    <cellStyle name="Примечание 11 4 5 5 3" xfId="37158"/>
    <cellStyle name="Примечание 11 4 5 6" xfId="37159"/>
    <cellStyle name="Примечание 11 4 5 6 2" xfId="37160"/>
    <cellStyle name="Примечание 11 4 5 6 3" xfId="37161"/>
    <cellStyle name="Примечание 11 4 5 7" xfId="37162"/>
    <cellStyle name="Примечание 11 4 5 7 2" xfId="37163"/>
    <cellStyle name="Примечание 11 4 5 7 3" xfId="37164"/>
    <cellStyle name="Примечание 11 4 5 8" xfId="37165"/>
    <cellStyle name="Примечание 11 4 5 8 2" xfId="37166"/>
    <cellStyle name="Примечание 11 4 5 8 3" xfId="37167"/>
    <cellStyle name="Примечание 11 4 5 9" xfId="37168"/>
    <cellStyle name="Примечание 11 4 5 9 2" xfId="37169"/>
    <cellStyle name="Примечание 11 4 5 9 3" xfId="37170"/>
    <cellStyle name="Примечание 11 4 6" xfId="37171"/>
    <cellStyle name="Примечание 11 4 6 2" xfId="37172"/>
    <cellStyle name="Примечание 11 4 6 3" xfId="37173"/>
    <cellStyle name="Примечание 11 4 7" xfId="37174"/>
    <cellStyle name="Примечание 11 4 7 2" xfId="37175"/>
    <cellStyle name="Примечание 11 4 7 3" xfId="37176"/>
    <cellStyle name="Примечание 11 4 8" xfId="37177"/>
    <cellStyle name="Примечание 11 4 8 2" xfId="37178"/>
    <cellStyle name="Примечание 11 4 8 3" xfId="37179"/>
    <cellStyle name="Примечание 11 4 9" xfId="37180"/>
    <cellStyle name="Примечание 11 4 9 2" xfId="37181"/>
    <cellStyle name="Примечание 11 4 9 3" xfId="37182"/>
    <cellStyle name="Примечание 11 5" xfId="37183"/>
    <cellStyle name="Примечание 11 5 10" xfId="37184"/>
    <cellStyle name="Примечание 11 5 2" xfId="37185"/>
    <cellStyle name="Примечание 11 5 2 2" xfId="37186"/>
    <cellStyle name="Примечание 11 5 2 3" xfId="37187"/>
    <cellStyle name="Примечание 11 5 3" xfId="37188"/>
    <cellStyle name="Примечание 11 5 3 2" xfId="37189"/>
    <cellStyle name="Примечание 11 5 3 3" xfId="37190"/>
    <cellStyle name="Примечание 11 5 4" xfId="37191"/>
    <cellStyle name="Примечание 11 5 4 2" xfId="37192"/>
    <cellStyle name="Примечание 11 5 4 3" xfId="37193"/>
    <cellStyle name="Примечание 11 5 5" xfId="37194"/>
    <cellStyle name="Примечание 11 5 5 2" xfId="37195"/>
    <cellStyle name="Примечание 11 5 5 3" xfId="37196"/>
    <cellStyle name="Примечание 11 5 6" xfId="37197"/>
    <cellStyle name="Примечание 11 5 6 2" xfId="37198"/>
    <cellStyle name="Примечание 11 5 6 3" xfId="37199"/>
    <cellStyle name="Примечание 11 5 7" xfId="37200"/>
    <cellStyle name="Примечание 11 5 7 2" xfId="37201"/>
    <cellStyle name="Примечание 11 5 7 3" xfId="37202"/>
    <cellStyle name="Примечание 11 5 8" xfId="37203"/>
    <cellStyle name="Примечание 11 5 8 2" xfId="37204"/>
    <cellStyle name="Примечание 11 5 8 3" xfId="37205"/>
    <cellStyle name="Примечание 11 5 9" xfId="37206"/>
    <cellStyle name="Примечание 11 5 9 2" xfId="37207"/>
    <cellStyle name="Примечание 11 5 9 3" xfId="37208"/>
    <cellStyle name="Примечание 11 6" xfId="37209"/>
    <cellStyle name="Примечание 11 6 10" xfId="37210"/>
    <cellStyle name="Примечание 11 6 2" xfId="37211"/>
    <cellStyle name="Примечание 11 6 2 2" xfId="37212"/>
    <cellStyle name="Примечание 11 6 2 3" xfId="37213"/>
    <cellStyle name="Примечание 11 6 3" xfId="37214"/>
    <cellStyle name="Примечание 11 6 3 2" xfId="37215"/>
    <cellStyle name="Примечание 11 6 3 3" xfId="37216"/>
    <cellStyle name="Примечание 11 6 4" xfId="37217"/>
    <cellStyle name="Примечание 11 6 4 2" xfId="37218"/>
    <cellStyle name="Примечание 11 6 4 3" xfId="37219"/>
    <cellStyle name="Примечание 11 6 5" xfId="37220"/>
    <cellStyle name="Примечание 11 6 5 2" xfId="37221"/>
    <cellStyle name="Примечание 11 6 5 3" xfId="37222"/>
    <cellStyle name="Примечание 11 6 6" xfId="37223"/>
    <cellStyle name="Примечание 11 6 6 2" xfId="37224"/>
    <cellStyle name="Примечание 11 6 6 3" xfId="37225"/>
    <cellStyle name="Примечание 11 6 7" xfId="37226"/>
    <cellStyle name="Примечание 11 6 7 2" xfId="37227"/>
    <cellStyle name="Примечание 11 6 7 3" xfId="37228"/>
    <cellStyle name="Примечание 11 6 8" xfId="37229"/>
    <cellStyle name="Примечание 11 6 8 2" xfId="37230"/>
    <cellStyle name="Примечание 11 6 8 3" xfId="37231"/>
    <cellStyle name="Примечание 11 6 9" xfId="37232"/>
    <cellStyle name="Примечание 11 6 9 2" xfId="37233"/>
    <cellStyle name="Примечание 11 6 9 3" xfId="37234"/>
    <cellStyle name="Примечание 11 7" xfId="37235"/>
    <cellStyle name="Примечание 11 7 10" xfId="37236"/>
    <cellStyle name="Примечание 11 7 2" xfId="37237"/>
    <cellStyle name="Примечание 11 7 2 2" xfId="37238"/>
    <cellStyle name="Примечание 11 7 2 3" xfId="37239"/>
    <cellStyle name="Примечание 11 7 3" xfId="37240"/>
    <cellStyle name="Примечание 11 7 3 2" xfId="37241"/>
    <cellStyle name="Примечание 11 7 3 3" xfId="37242"/>
    <cellStyle name="Примечание 11 7 4" xfId="37243"/>
    <cellStyle name="Примечание 11 7 4 2" xfId="37244"/>
    <cellStyle name="Примечание 11 7 4 3" xfId="37245"/>
    <cellStyle name="Примечание 11 7 5" xfId="37246"/>
    <cellStyle name="Примечание 11 7 5 2" xfId="37247"/>
    <cellStyle name="Примечание 11 7 5 3" xfId="37248"/>
    <cellStyle name="Примечание 11 7 6" xfId="37249"/>
    <cellStyle name="Примечание 11 7 6 2" xfId="37250"/>
    <cellStyle name="Примечание 11 7 6 3" xfId="37251"/>
    <cellStyle name="Примечание 11 7 7" xfId="37252"/>
    <cellStyle name="Примечание 11 7 7 2" xfId="37253"/>
    <cellStyle name="Примечание 11 7 7 3" xfId="37254"/>
    <cellStyle name="Примечание 11 7 8" xfId="37255"/>
    <cellStyle name="Примечание 11 7 8 2" xfId="37256"/>
    <cellStyle name="Примечание 11 7 8 3" xfId="37257"/>
    <cellStyle name="Примечание 11 7 9" xfId="37258"/>
    <cellStyle name="Примечание 11 7 9 2" xfId="37259"/>
    <cellStyle name="Примечание 11 7 9 3" xfId="37260"/>
    <cellStyle name="Примечание 11 8" xfId="37261"/>
    <cellStyle name="Примечание 11 8 10" xfId="37262"/>
    <cellStyle name="Примечание 11 8 2" xfId="37263"/>
    <cellStyle name="Примечание 11 8 2 2" xfId="37264"/>
    <cellStyle name="Примечание 11 8 2 3" xfId="37265"/>
    <cellStyle name="Примечание 11 8 3" xfId="37266"/>
    <cellStyle name="Примечание 11 8 3 2" xfId="37267"/>
    <cellStyle name="Примечание 11 8 3 3" xfId="37268"/>
    <cellStyle name="Примечание 11 8 4" xfId="37269"/>
    <cellStyle name="Примечание 11 8 4 2" xfId="37270"/>
    <cellStyle name="Примечание 11 8 4 3" xfId="37271"/>
    <cellStyle name="Примечание 11 8 5" xfId="37272"/>
    <cellStyle name="Примечание 11 8 5 2" xfId="37273"/>
    <cellStyle name="Примечание 11 8 5 3" xfId="37274"/>
    <cellStyle name="Примечание 11 8 6" xfId="37275"/>
    <cellStyle name="Примечание 11 8 6 2" xfId="37276"/>
    <cellStyle name="Примечание 11 8 6 3" xfId="37277"/>
    <cellStyle name="Примечание 11 8 7" xfId="37278"/>
    <cellStyle name="Примечание 11 8 7 2" xfId="37279"/>
    <cellStyle name="Примечание 11 8 7 3" xfId="37280"/>
    <cellStyle name="Примечание 11 8 8" xfId="37281"/>
    <cellStyle name="Примечание 11 8 8 2" xfId="37282"/>
    <cellStyle name="Примечание 11 8 8 3" xfId="37283"/>
    <cellStyle name="Примечание 11 8 9" xfId="37284"/>
    <cellStyle name="Примечание 11 8 9 2" xfId="37285"/>
    <cellStyle name="Примечание 11 8 9 3" xfId="37286"/>
    <cellStyle name="Примечание 11 9" xfId="37287"/>
    <cellStyle name="Примечание 11 9 2" xfId="37288"/>
    <cellStyle name="Примечание 11 9 3" xfId="37289"/>
    <cellStyle name="Примечание 11_2012" xfId="15578"/>
    <cellStyle name="Примечание 110" xfId="37290"/>
    <cellStyle name="Примечание 111" xfId="37291"/>
    <cellStyle name="Примечание 112" xfId="37292"/>
    <cellStyle name="Примечание 113" xfId="37293"/>
    <cellStyle name="Примечание 114" xfId="37294"/>
    <cellStyle name="Примечание 115" xfId="37295"/>
    <cellStyle name="Примечание 116" xfId="37296"/>
    <cellStyle name="Примечание 117" xfId="37297"/>
    <cellStyle name="Примечание 118" xfId="37298"/>
    <cellStyle name="Примечание 119" xfId="37299"/>
    <cellStyle name="Примечание 12" xfId="15579"/>
    <cellStyle name="Примечание 12 10" xfId="37300"/>
    <cellStyle name="Примечание 12 10 2" xfId="37301"/>
    <cellStyle name="Примечание 12 10 3" xfId="37302"/>
    <cellStyle name="Примечание 12 11" xfId="37303"/>
    <cellStyle name="Примечание 12 11 2" xfId="37304"/>
    <cellStyle name="Примечание 12 11 3" xfId="37305"/>
    <cellStyle name="Примечание 12 12" xfId="37306"/>
    <cellStyle name="Примечание 12 12 2" xfId="37307"/>
    <cellStyle name="Примечание 12 12 3" xfId="37308"/>
    <cellStyle name="Примечание 12 13" xfId="37309"/>
    <cellStyle name="Примечание 12 13 2" xfId="37310"/>
    <cellStyle name="Примечание 12 13 3" xfId="37311"/>
    <cellStyle name="Примечание 12 14" xfId="37312"/>
    <cellStyle name="Примечание 12 14 2" xfId="37313"/>
    <cellStyle name="Примечание 12 14 3" xfId="37314"/>
    <cellStyle name="Примечание 12 15" xfId="37315"/>
    <cellStyle name="Примечание 12 15 2" xfId="37316"/>
    <cellStyle name="Примечание 12 15 3" xfId="37317"/>
    <cellStyle name="Примечание 12 16" xfId="37318"/>
    <cellStyle name="Примечание 12 16 2" xfId="37319"/>
    <cellStyle name="Примечание 12 16 3" xfId="37320"/>
    <cellStyle name="Примечание 12 17" xfId="37321"/>
    <cellStyle name="Примечание 12 18" xfId="37322"/>
    <cellStyle name="Примечание 12 2" xfId="15580"/>
    <cellStyle name="Примечание 12 2 10" xfId="37323"/>
    <cellStyle name="Примечание 12 2 10 2" xfId="37324"/>
    <cellStyle name="Примечание 12 2 10 3" xfId="37325"/>
    <cellStyle name="Примечание 12 2 11" xfId="37326"/>
    <cellStyle name="Примечание 12 2 11 2" xfId="37327"/>
    <cellStyle name="Примечание 12 2 11 3" xfId="37328"/>
    <cellStyle name="Примечание 12 2 12" xfId="37329"/>
    <cellStyle name="Примечание 12 2 12 2" xfId="37330"/>
    <cellStyle name="Примечание 12 2 12 3" xfId="37331"/>
    <cellStyle name="Примечание 12 2 13" xfId="37332"/>
    <cellStyle name="Примечание 12 2 13 2" xfId="37333"/>
    <cellStyle name="Примечание 12 2 13 3" xfId="37334"/>
    <cellStyle name="Примечание 12 2 14" xfId="37335"/>
    <cellStyle name="Примечание 12 2 15" xfId="37336"/>
    <cellStyle name="Примечание 12 2 2" xfId="15581"/>
    <cellStyle name="Примечание 12 2 2 10" xfId="37337"/>
    <cellStyle name="Примечание 12 2 2 11" xfId="37338"/>
    <cellStyle name="Примечание 12 2 2 12" xfId="37339"/>
    <cellStyle name="Примечание 12 2 2 2" xfId="37340"/>
    <cellStyle name="Примечание 12 2 2 2 2" xfId="37341"/>
    <cellStyle name="Примечание 12 2 2 2 3" xfId="37342"/>
    <cellStyle name="Примечание 12 2 2 3" xfId="37343"/>
    <cellStyle name="Примечание 12 2 2 3 2" xfId="37344"/>
    <cellStyle name="Примечание 12 2 2 3 3" xfId="37345"/>
    <cellStyle name="Примечание 12 2 2 4" xfId="37346"/>
    <cellStyle name="Примечание 12 2 2 4 2" xfId="37347"/>
    <cellStyle name="Примечание 12 2 2 4 3" xfId="37348"/>
    <cellStyle name="Примечание 12 2 2 5" xfId="37349"/>
    <cellStyle name="Примечание 12 2 2 5 2" xfId="37350"/>
    <cellStyle name="Примечание 12 2 2 5 3" xfId="37351"/>
    <cellStyle name="Примечание 12 2 2 6" xfId="37352"/>
    <cellStyle name="Примечание 12 2 2 6 2" xfId="37353"/>
    <cellStyle name="Примечание 12 2 2 6 3" xfId="37354"/>
    <cellStyle name="Примечание 12 2 2 7" xfId="37355"/>
    <cellStyle name="Примечание 12 2 2 7 2" xfId="37356"/>
    <cellStyle name="Примечание 12 2 2 7 3" xfId="37357"/>
    <cellStyle name="Примечание 12 2 2 8" xfId="37358"/>
    <cellStyle name="Примечание 12 2 2 8 2" xfId="37359"/>
    <cellStyle name="Примечание 12 2 2 8 3" xfId="37360"/>
    <cellStyle name="Примечание 12 2 2 9" xfId="37361"/>
    <cellStyle name="Примечание 12 2 2 9 2" xfId="37362"/>
    <cellStyle name="Примечание 12 2 2 9 3" xfId="37363"/>
    <cellStyle name="Примечание 12 2 3" xfId="37364"/>
    <cellStyle name="Примечание 12 2 3 10" xfId="37365"/>
    <cellStyle name="Примечание 12 2 3 2" xfId="37366"/>
    <cellStyle name="Примечание 12 2 3 2 2" xfId="37367"/>
    <cellStyle name="Примечание 12 2 3 2 3" xfId="37368"/>
    <cellStyle name="Примечание 12 2 3 3" xfId="37369"/>
    <cellStyle name="Примечание 12 2 3 3 2" xfId="37370"/>
    <cellStyle name="Примечание 12 2 3 3 3" xfId="37371"/>
    <cellStyle name="Примечание 12 2 3 4" xfId="37372"/>
    <cellStyle name="Примечание 12 2 3 4 2" xfId="37373"/>
    <cellStyle name="Примечание 12 2 3 4 3" xfId="37374"/>
    <cellStyle name="Примечание 12 2 3 5" xfId="37375"/>
    <cellStyle name="Примечание 12 2 3 5 2" xfId="37376"/>
    <cellStyle name="Примечание 12 2 3 5 3" xfId="37377"/>
    <cellStyle name="Примечание 12 2 3 6" xfId="37378"/>
    <cellStyle name="Примечание 12 2 3 6 2" xfId="37379"/>
    <cellStyle name="Примечание 12 2 3 6 3" xfId="37380"/>
    <cellStyle name="Примечание 12 2 3 7" xfId="37381"/>
    <cellStyle name="Примечание 12 2 3 7 2" xfId="37382"/>
    <cellStyle name="Примечание 12 2 3 7 3" xfId="37383"/>
    <cellStyle name="Примечание 12 2 3 8" xfId="37384"/>
    <cellStyle name="Примечание 12 2 3 8 2" xfId="37385"/>
    <cellStyle name="Примечание 12 2 3 8 3" xfId="37386"/>
    <cellStyle name="Примечание 12 2 3 9" xfId="37387"/>
    <cellStyle name="Примечание 12 2 3 9 2" xfId="37388"/>
    <cellStyle name="Примечание 12 2 3 9 3" xfId="37389"/>
    <cellStyle name="Примечание 12 2 4" xfId="37390"/>
    <cellStyle name="Примечание 12 2 4 10" xfId="37391"/>
    <cellStyle name="Примечание 12 2 4 2" xfId="37392"/>
    <cellStyle name="Примечание 12 2 4 2 2" xfId="37393"/>
    <cellStyle name="Примечание 12 2 4 2 3" xfId="37394"/>
    <cellStyle name="Примечание 12 2 4 3" xfId="37395"/>
    <cellStyle name="Примечание 12 2 4 3 2" xfId="37396"/>
    <cellStyle name="Примечание 12 2 4 3 3" xfId="37397"/>
    <cellStyle name="Примечание 12 2 4 4" xfId="37398"/>
    <cellStyle name="Примечание 12 2 4 4 2" xfId="37399"/>
    <cellStyle name="Примечание 12 2 4 4 3" xfId="37400"/>
    <cellStyle name="Примечание 12 2 4 5" xfId="37401"/>
    <cellStyle name="Примечание 12 2 4 5 2" xfId="37402"/>
    <cellStyle name="Примечание 12 2 4 5 3" xfId="37403"/>
    <cellStyle name="Примечание 12 2 4 6" xfId="37404"/>
    <cellStyle name="Примечание 12 2 4 6 2" xfId="37405"/>
    <cellStyle name="Примечание 12 2 4 6 3" xfId="37406"/>
    <cellStyle name="Примечание 12 2 4 7" xfId="37407"/>
    <cellStyle name="Примечание 12 2 4 7 2" xfId="37408"/>
    <cellStyle name="Примечание 12 2 4 7 3" xfId="37409"/>
    <cellStyle name="Примечание 12 2 4 8" xfId="37410"/>
    <cellStyle name="Примечание 12 2 4 8 2" xfId="37411"/>
    <cellStyle name="Примечание 12 2 4 8 3" xfId="37412"/>
    <cellStyle name="Примечание 12 2 4 9" xfId="37413"/>
    <cellStyle name="Примечание 12 2 4 9 2" xfId="37414"/>
    <cellStyle name="Примечание 12 2 4 9 3" xfId="37415"/>
    <cellStyle name="Примечание 12 2 5" xfId="37416"/>
    <cellStyle name="Примечание 12 2 5 10" xfId="37417"/>
    <cellStyle name="Примечание 12 2 5 2" xfId="37418"/>
    <cellStyle name="Примечание 12 2 5 2 2" xfId="37419"/>
    <cellStyle name="Примечание 12 2 5 2 3" xfId="37420"/>
    <cellStyle name="Примечание 12 2 5 3" xfId="37421"/>
    <cellStyle name="Примечание 12 2 5 3 2" xfId="37422"/>
    <cellStyle name="Примечание 12 2 5 3 3" xfId="37423"/>
    <cellStyle name="Примечание 12 2 5 4" xfId="37424"/>
    <cellStyle name="Примечание 12 2 5 4 2" xfId="37425"/>
    <cellStyle name="Примечание 12 2 5 4 3" xfId="37426"/>
    <cellStyle name="Примечание 12 2 5 5" xfId="37427"/>
    <cellStyle name="Примечание 12 2 5 5 2" xfId="37428"/>
    <cellStyle name="Примечание 12 2 5 5 3" xfId="37429"/>
    <cellStyle name="Примечание 12 2 5 6" xfId="37430"/>
    <cellStyle name="Примечание 12 2 5 6 2" xfId="37431"/>
    <cellStyle name="Примечание 12 2 5 6 3" xfId="37432"/>
    <cellStyle name="Примечание 12 2 5 7" xfId="37433"/>
    <cellStyle name="Примечание 12 2 5 7 2" xfId="37434"/>
    <cellStyle name="Примечание 12 2 5 7 3" xfId="37435"/>
    <cellStyle name="Примечание 12 2 5 8" xfId="37436"/>
    <cellStyle name="Примечание 12 2 5 8 2" xfId="37437"/>
    <cellStyle name="Примечание 12 2 5 8 3" xfId="37438"/>
    <cellStyle name="Примечание 12 2 5 9" xfId="37439"/>
    <cellStyle name="Примечание 12 2 5 9 2" xfId="37440"/>
    <cellStyle name="Примечание 12 2 5 9 3" xfId="37441"/>
    <cellStyle name="Примечание 12 2 6" xfId="37442"/>
    <cellStyle name="Примечание 12 2 6 2" xfId="37443"/>
    <cellStyle name="Примечание 12 2 6 3" xfId="37444"/>
    <cellStyle name="Примечание 12 2 7" xfId="37445"/>
    <cellStyle name="Примечание 12 2 7 2" xfId="37446"/>
    <cellStyle name="Примечание 12 2 7 3" xfId="37447"/>
    <cellStyle name="Примечание 12 2 8" xfId="37448"/>
    <cellStyle name="Примечание 12 2 8 2" xfId="37449"/>
    <cellStyle name="Примечание 12 2 8 3" xfId="37450"/>
    <cellStyle name="Примечание 12 2 9" xfId="37451"/>
    <cellStyle name="Примечание 12 2 9 2" xfId="37452"/>
    <cellStyle name="Примечание 12 2 9 3" xfId="37453"/>
    <cellStyle name="Примечание 12 2_Лист1" xfId="60729"/>
    <cellStyle name="Примечание 12 3" xfId="15582"/>
    <cellStyle name="Примечание 12 3 10" xfId="37454"/>
    <cellStyle name="Примечание 12 3 10 2" xfId="37455"/>
    <cellStyle name="Примечание 12 3 10 3" xfId="37456"/>
    <cellStyle name="Примечание 12 3 11" xfId="37457"/>
    <cellStyle name="Примечание 12 3 11 2" xfId="37458"/>
    <cellStyle name="Примечание 12 3 11 3" xfId="37459"/>
    <cellStyle name="Примечание 12 3 12" xfId="37460"/>
    <cellStyle name="Примечание 12 3 12 2" xfId="37461"/>
    <cellStyle name="Примечание 12 3 12 3" xfId="37462"/>
    <cellStyle name="Примечание 12 3 13" xfId="37463"/>
    <cellStyle name="Примечание 12 3 13 2" xfId="37464"/>
    <cellStyle name="Примечание 12 3 13 3" xfId="37465"/>
    <cellStyle name="Примечание 12 3 14" xfId="37466"/>
    <cellStyle name="Примечание 12 3 15" xfId="37467"/>
    <cellStyle name="Примечание 12 3 2" xfId="15583"/>
    <cellStyle name="Примечание 12 3 2 10" xfId="37468"/>
    <cellStyle name="Примечание 12 3 2 11" xfId="37469"/>
    <cellStyle name="Примечание 12 3 2 2" xfId="37470"/>
    <cellStyle name="Примечание 12 3 2 2 2" xfId="37471"/>
    <cellStyle name="Примечание 12 3 2 2 3" xfId="37472"/>
    <cellStyle name="Примечание 12 3 2 3" xfId="37473"/>
    <cellStyle name="Примечание 12 3 2 3 2" xfId="37474"/>
    <cellStyle name="Примечание 12 3 2 3 3" xfId="37475"/>
    <cellStyle name="Примечание 12 3 2 4" xfId="37476"/>
    <cellStyle name="Примечание 12 3 2 4 2" xfId="37477"/>
    <cellStyle name="Примечание 12 3 2 4 3" xfId="37478"/>
    <cellStyle name="Примечание 12 3 2 5" xfId="37479"/>
    <cellStyle name="Примечание 12 3 2 5 2" xfId="37480"/>
    <cellStyle name="Примечание 12 3 2 5 3" xfId="37481"/>
    <cellStyle name="Примечание 12 3 2 6" xfId="37482"/>
    <cellStyle name="Примечание 12 3 2 6 2" xfId="37483"/>
    <cellStyle name="Примечание 12 3 2 6 3" xfId="37484"/>
    <cellStyle name="Примечание 12 3 2 7" xfId="37485"/>
    <cellStyle name="Примечание 12 3 2 7 2" xfId="37486"/>
    <cellStyle name="Примечание 12 3 2 7 3" xfId="37487"/>
    <cellStyle name="Примечание 12 3 2 8" xfId="37488"/>
    <cellStyle name="Примечание 12 3 2 8 2" xfId="37489"/>
    <cellStyle name="Примечание 12 3 2 8 3" xfId="37490"/>
    <cellStyle name="Примечание 12 3 2 9" xfId="37491"/>
    <cellStyle name="Примечание 12 3 2 9 2" xfId="37492"/>
    <cellStyle name="Примечание 12 3 2 9 3" xfId="37493"/>
    <cellStyle name="Примечание 12 3 3" xfId="37494"/>
    <cellStyle name="Примечание 12 3 3 10" xfId="37495"/>
    <cellStyle name="Примечание 12 3 3 2" xfId="37496"/>
    <cellStyle name="Примечание 12 3 3 2 2" xfId="37497"/>
    <cellStyle name="Примечание 12 3 3 2 3" xfId="37498"/>
    <cellStyle name="Примечание 12 3 3 3" xfId="37499"/>
    <cellStyle name="Примечание 12 3 3 3 2" xfId="37500"/>
    <cellStyle name="Примечание 12 3 3 3 3" xfId="37501"/>
    <cellStyle name="Примечание 12 3 3 4" xfId="37502"/>
    <cellStyle name="Примечание 12 3 3 4 2" xfId="37503"/>
    <cellStyle name="Примечание 12 3 3 4 3" xfId="37504"/>
    <cellStyle name="Примечание 12 3 3 5" xfId="37505"/>
    <cellStyle name="Примечание 12 3 3 5 2" xfId="37506"/>
    <cellStyle name="Примечание 12 3 3 5 3" xfId="37507"/>
    <cellStyle name="Примечание 12 3 3 6" xfId="37508"/>
    <cellStyle name="Примечание 12 3 3 6 2" xfId="37509"/>
    <cellStyle name="Примечание 12 3 3 6 3" xfId="37510"/>
    <cellStyle name="Примечание 12 3 3 7" xfId="37511"/>
    <cellStyle name="Примечание 12 3 3 7 2" xfId="37512"/>
    <cellStyle name="Примечание 12 3 3 7 3" xfId="37513"/>
    <cellStyle name="Примечание 12 3 3 8" xfId="37514"/>
    <cellStyle name="Примечание 12 3 3 8 2" xfId="37515"/>
    <cellStyle name="Примечание 12 3 3 8 3" xfId="37516"/>
    <cellStyle name="Примечание 12 3 3 9" xfId="37517"/>
    <cellStyle name="Примечание 12 3 3 9 2" xfId="37518"/>
    <cellStyle name="Примечание 12 3 3 9 3" xfId="37519"/>
    <cellStyle name="Примечание 12 3 4" xfId="37520"/>
    <cellStyle name="Примечание 12 3 4 10" xfId="37521"/>
    <cellStyle name="Примечание 12 3 4 2" xfId="37522"/>
    <cellStyle name="Примечание 12 3 4 2 2" xfId="37523"/>
    <cellStyle name="Примечание 12 3 4 2 3" xfId="37524"/>
    <cellStyle name="Примечание 12 3 4 3" xfId="37525"/>
    <cellStyle name="Примечание 12 3 4 3 2" xfId="37526"/>
    <cellStyle name="Примечание 12 3 4 3 3" xfId="37527"/>
    <cellStyle name="Примечание 12 3 4 4" xfId="37528"/>
    <cellStyle name="Примечание 12 3 4 4 2" xfId="37529"/>
    <cellStyle name="Примечание 12 3 4 4 3" xfId="37530"/>
    <cellStyle name="Примечание 12 3 4 5" xfId="37531"/>
    <cellStyle name="Примечание 12 3 4 5 2" xfId="37532"/>
    <cellStyle name="Примечание 12 3 4 5 3" xfId="37533"/>
    <cellStyle name="Примечание 12 3 4 6" xfId="37534"/>
    <cellStyle name="Примечание 12 3 4 6 2" xfId="37535"/>
    <cellStyle name="Примечание 12 3 4 6 3" xfId="37536"/>
    <cellStyle name="Примечание 12 3 4 7" xfId="37537"/>
    <cellStyle name="Примечание 12 3 4 7 2" xfId="37538"/>
    <cellStyle name="Примечание 12 3 4 7 3" xfId="37539"/>
    <cellStyle name="Примечание 12 3 4 8" xfId="37540"/>
    <cellStyle name="Примечание 12 3 4 8 2" xfId="37541"/>
    <cellStyle name="Примечание 12 3 4 8 3" xfId="37542"/>
    <cellStyle name="Примечание 12 3 4 9" xfId="37543"/>
    <cellStyle name="Примечание 12 3 4 9 2" xfId="37544"/>
    <cellStyle name="Примечание 12 3 4 9 3" xfId="37545"/>
    <cellStyle name="Примечание 12 3 5" xfId="37546"/>
    <cellStyle name="Примечание 12 3 5 10" xfId="37547"/>
    <cellStyle name="Примечание 12 3 5 2" xfId="37548"/>
    <cellStyle name="Примечание 12 3 5 2 2" xfId="37549"/>
    <cellStyle name="Примечание 12 3 5 2 3" xfId="37550"/>
    <cellStyle name="Примечание 12 3 5 3" xfId="37551"/>
    <cellStyle name="Примечание 12 3 5 3 2" xfId="37552"/>
    <cellStyle name="Примечание 12 3 5 3 3" xfId="37553"/>
    <cellStyle name="Примечание 12 3 5 4" xfId="37554"/>
    <cellStyle name="Примечание 12 3 5 4 2" xfId="37555"/>
    <cellStyle name="Примечание 12 3 5 4 3" xfId="37556"/>
    <cellStyle name="Примечание 12 3 5 5" xfId="37557"/>
    <cellStyle name="Примечание 12 3 5 5 2" xfId="37558"/>
    <cellStyle name="Примечание 12 3 5 5 3" xfId="37559"/>
    <cellStyle name="Примечание 12 3 5 6" xfId="37560"/>
    <cellStyle name="Примечание 12 3 5 6 2" xfId="37561"/>
    <cellStyle name="Примечание 12 3 5 6 3" xfId="37562"/>
    <cellStyle name="Примечание 12 3 5 7" xfId="37563"/>
    <cellStyle name="Примечание 12 3 5 7 2" xfId="37564"/>
    <cellStyle name="Примечание 12 3 5 7 3" xfId="37565"/>
    <cellStyle name="Примечание 12 3 5 8" xfId="37566"/>
    <cellStyle name="Примечание 12 3 5 8 2" xfId="37567"/>
    <cellStyle name="Примечание 12 3 5 8 3" xfId="37568"/>
    <cellStyle name="Примечание 12 3 5 9" xfId="37569"/>
    <cellStyle name="Примечание 12 3 5 9 2" xfId="37570"/>
    <cellStyle name="Примечание 12 3 5 9 3" xfId="37571"/>
    <cellStyle name="Примечание 12 3 6" xfId="37572"/>
    <cellStyle name="Примечание 12 3 6 2" xfId="37573"/>
    <cellStyle name="Примечание 12 3 6 3" xfId="37574"/>
    <cellStyle name="Примечание 12 3 7" xfId="37575"/>
    <cellStyle name="Примечание 12 3 7 2" xfId="37576"/>
    <cellStyle name="Примечание 12 3 7 3" xfId="37577"/>
    <cellStyle name="Примечание 12 3 8" xfId="37578"/>
    <cellStyle name="Примечание 12 3 8 2" xfId="37579"/>
    <cellStyle name="Примечание 12 3 8 3" xfId="37580"/>
    <cellStyle name="Примечание 12 3 9" xfId="37581"/>
    <cellStyle name="Примечание 12 3 9 2" xfId="37582"/>
    <cellStyle name="Примечание 12 3 9 3" xfId="37583"/>
    <cellStyle name="Примечание 12 4" xfId="15584"/>
    <cellStyle name="Примечание 12 4 10" xfId="37584"/>
    <cellStyle name="Примечание 12 4 10 2" xfId="37585"/>
    <cellStyle name="Примечание 12 4 10 3" xfId="37586"/>
    <cellStyle name="Примечание 12 4 11" xfId="37587"/>
    <cellStyle name="Примечание 12 4 11 2" xfId="37588"/>
    <cellStyle name="Примечание 12 4 11 3" xfId="37589"/>
    <cellStyle name="Примечание 12 4 12" xfId="37590"/>
    <cellStyle name="Примечание 12 4 12 2" xfId="37591"/>
    <cellStyle name="Примечание 12 4 12 3" xfId="37592"/>
    <cellStyle name="Примечание 12 4 13" xfId="37593"/>
    <cellStyle name="Примечание 12 4 13 2" xfId="37594"/>
    <cellStyle name="Примечание 12 4 13 3" xfId="37595"/>
    <cellStyle name="Примечание 12 4 14" xfId="37596"/>
    <cellStyle name="Примечание 12 4 15" xfId="37597"/>
    <cellStyle name="Примечание 12 4 2" xfId="15585"/>
    <cellStyle name="Примечание 12 4 2 10" xfId="37598"/>
    <cellStyle name="Примечание 12 4 2 11" xfId="37599"/>
    <cellStyle name="Примечание 12 4 2 2" xfId="37600"/>
    <cellStyle name="Примечание 12 4 2 2 2" xfId="37601"/>
    <cellStyle name="Примечание 12 4 2 2 3" xfId="37602"/>
    <cellStyle name="Примечание 12 4 2 3" xfId="37603"/>
    <cellStyle name="Примечание 12 4 2 3 2" xfId="37604"/>
    <cellStyle name="Примечание 12 4 2 3 3" xfId="37605"/>
    <cellStyle name="Примечание 12 4 2 4" xfId="37606"/>
    <cellStyle name="Примечание 12 4 2 4 2" xfId="37607"/>
    <cellStyle name="Примечание 12 4 2 4 3" xfId="37608"/>
    <cellStyle name="Примечание 12 4 2 5" xfId="37609"/>
    <cellStyle name="Примечание 12 4 2 5 2" xfId="37610"/>
    <cellStyle name="Примечание 12 4 2 5 3" xfId="37611"/>
    <cellStyle name="Примечание 12 4 2 6" xfId="37612"/>
    <cellStyle name="Примечание 12 4 2 6 2" xfId="37613"/>
    <cellStyle name="Примечание 12 4 2 6 3" xfId="37614"/>
    <cellStyle name="Примечание 12 4 2 7" xfId="37615"/>
    <cellStyle name="Примечание 12 4 2 7 2" xfId="37616"/>
    <cellStyle name="Примечание 12 4 2 7 3" xfId="37617"/>
    <cellStyle name="Примечание 12 4 2 8" xfId="37618"/>
    <cellStyle name="Примечание 12 4 2 8 2" xfId="37619"/>
    <cellStyle name="Примечание 12 4 2 8 3" xfId="37620"/>
    <cellStyle name="Примечание 12 4 2 9" xfId="37621"/>
    <cellStyle name="Примечание 12 4 2 9 2" xfId="37622"/>
    <cellStyle name="Примечание 12 4 2 9 3" xfId="37623"/>
    <cellStyle name="Примечание 12 4 3" xfId="37624"/>
    <cellStyle name="Примечание 12 4 3 10" xfId="37625"/>
    <cellStyle name="Примечание 12 4 3 2" xfId="37626"/>
    <cellStyle name="Примечание 12 4 3 2 2" xfId="37627"/>
    <cellStyle name="Примечание 12 4 3 2 3" xfId="37628"/>
    <cellStyle name="Примечание 12 4 3 3" xfId="37629"/>
    <cellStyle name="Примечание 12 4 3 3 2" xfId="37630"/>
    <cellStyle name="Примечание 12 4 3 3 3" xfId="37631"/>
    <cellStyle name="Примечание 12 4 3 4" xfId="37632"/>
    <cellStyle name="Примечание 12 4 3 4 2" xfId="37633"/>
    <cellStyle name="Примечание 12 4 3 4 3" xfId="37634"/>
    <cellStyle name="Примечание 12 4 3 5" xfId="37635"/>
    <cellStyle name="Примечание 12 4 3 5 2" xfId="37636"/>
    <cellStyle name="Примечание 12 4 3 5 3" xfId="37637"/>
    <cellStyle name="Примечание 12 4 3 6" xfId="37638"/>
    <cellStyle name="Примечание 12 4 3 6 2" xfId="37639"/>
    <cellStyle name="Примечание 12 4 3 6 3" xfId="37640"/>
    <cellStyle name="Примечание 12 4 3 7" xfId="37641"/>
    <cellStyle name="Примечание 12 4 3 7 2" xfId="37642"/>
    <cellStyle name="Примечание 12 4 3 7 3" xfId="37643"/>
    <cellStyle name="Примечание 12 4 3 8" xfId="37644"/>
    <cellStyle name="Примечание 12 4 3 8 2" xfId="37645"/>
    <cellStyle name="Примечание 12 4 3 8 3" xfId="37646"/>
    <cellStyle name="Примечание 12 4 3 9" xfId="37647"/>
    <cellStyle name="Примечание 12 4 3 9 2" xfId="37648"/>
    <cellStyle name="Примечание 12 4 3 9 3" xfId="37649"/>
    <cellStyle name="Примечание 12 4 4" xfId="37650"/>
    <cellStyle name="Примечание 12 4 4 10" xfId="37651"/>
    <cellStyle name="Примечание 12 4 4 2" xfId="37652"/>
    <cellStyle name="Примечание 12 4 4 2 2" xfId="37653"/>
    <cellStyle name="Примечание 12 4 4 2 3" xfId="37654"/>
    <cellStyle name="Примечание 12 4 4 3" xfId="37655"/>
    <cellStyle name="Примечание 12 4 4 3 2" xfId="37656"/>
    <cellStyle name="Примечание 12 4 4 3 3" xfId="37657"/>
    <cellStyle name="Примечание 12 4 4 4" xfId="37658"/>
    <cellStyle name="Примечание 12 4 4 4 2" xfId="37659"/>
    <cellStyle name="Примечание 12 4 4 4 3" xfId="37660"/>
    <cellStyle name="Примечание 12 4 4 5" xfId="37661"/>
    <cellStyle name="Примечание 12 4 4 5 2" xfId="37662"/>
    <cellStyle name="Примечание 12 4 4 5 3" xfId="37663"/>
    <cellStyle name="Примечание 12 4 4 6" xfId="37664"/>
    <cellStyle name="Примечание 12 4 4 6 2" xfId="37665"/>
    <cellStyle name="Примечание 12 4 4 6 3" xfId="37666"/>
    <cellStyle name="Примечание 12 4 4 7" xfId="37667"/>
    <cellStyle name="Примечание 12 4 4 7 2" xfId="37668"/>
    <cellStyle name="Примечание 12 4 4 7 3" xfId="37669"/>
    <cellStyle name="Примечание 12 4 4 8" xfId="37670"/>
    <cellStyle name="Примечание 12 4 4 8 2" xfId="37671"/>
    <cellStyle name="Примечание 12 4 4 8 3" xfId="37672"/>
    <cellStyle name="Примечание 12 4 4 9" xfId="37673"/>
    <cellStyle name="Примечание 12 4 4 9 2" xfId="37674"/>
    <cellStyle name="Примечание 12 4 4 9 3" xfId="37675"/>
    <cellStyle name="Примечание 12 4 5" xfId="37676"/>
    <cellStyle name="Примечание 12 4 5 10" xfId="37677"/>
    <cellStyle name="Примечание 12 4 5 2" xfId="37678"/>
    <cellStyle name="Примечание 12 4 5 2 2" xfId="37679"/>
    <cellStyle name="Примечание 12 4 5 2 3" xfId="37680"/>
    <cellStyle name="Примечание 12 4 5 3" xfId="37681"/>
    <cellStyle name="Примечание 12 4 5 3 2" xfId="37682"/>
    <cellStyle name="Примечание 12 4 5 3 3" xfId="37683"/>
    <cellStyle name="Примечание 12 4 5 4" xfId="37684"/>
    <cellStyle name="Примечание 12 4 5 4 2" xfId="37685"/>
    <cellStyle name="Примечание 12 4 5 4 3" xfId="37686"/>
    <cellStyle name="Примечание 12 4 5 5" xfId="37687"/>
    <cellStyle name="Примечание 12 4 5 5 2" xfId="37688"/>
    <cellStyle name="Примечание 12 4 5 5 3" xfId="37689"/>
    <cellStyle name="Примечание 12 4 5 6" xfId="37690"/>
    <cellStyle name="Примечание 12 4 5 6 2" xfId="37691"/>
    <cellStyle name="Примечание 12 4 5 6 3" xfId="37692"/>
    <cellStyle name="Примечание 12 4 5 7" xfId="37693"/>
    <cellStyle name="Примечание 12 4 5 7 2" xfId="37694"/>
    <cellStyle name="Примечание 12 4 5 7 3" xfId="37695"/>
    <cellStyle name="Примечание 12 4 5 8" xfId="37696"/>
    <cellStyle name="Примечание 12 4 5 8 2" xfId="37697"/>
    <cellStyle name="Примечание 12 4 5 8 3" xfId="37698"/>
    <cellStyle name="Примечание 12 4 5 9" xfId="37699"/>
    <cellStyle name="Примечание 12 4 5 9 2" xfId="37700"/>
    <cellStyle name="Примечание 12 4 5 9 3" xfId="37701"/>
    <cellStyle name="Примечание 12 4 6" xfId="37702"/>
    <cellStyle name="Примечание 12 4 6 2" xfId="37703"/>
    <cellStyle name="Примечание 12 4 6 3" xfId="37704"/>
    <cellStyle name="Примечание 12 4 7" xfId="37705"/>
    <cellStyle name="Примечание 12 4 7 2" xfId="37706"/>
    <cellStyle name="Примечание 12 4 7 3" xfId="37707"/>
    <cellStyle name="Примечание 12 4 8" xfId="37708"/>
    <cellStyle name="Примечание 12 4 8 2" xfId="37709"/>
    <cellStyle name="Примечание 12 4 8 3" xfId="37710"/>
    <cellStyle name="Примечание 12 4 9" xfId="37711"/>
    <cellStyle name="Примечание 12 4 9 2" xfId="37712"/>
    <cellStyle name="Примечание 12 4 9 3" xfId="37713"/>
    <cellStyle name="Примечание 12 5" xfId="37714"/>
    <cellStyle name="Примечание 12 5 10" xfId="37715"/>
    <cellStyle name="Примечание 12 5 2" xfId="37716"/>
    <cellStyle name="Примечание 12 5 2 2" xfId="37717"/>
    <cellStyle name="Примечание 12 5 2 3" xfId="37718"/>
    <cellStyle name="Примечание 12 5 3" xfId="37719"/>
    <cellStyle name="Примечание 12 5 3 2" xfId="37720"/>
    <cellStyle name="Примечание 12 5 3 3" xfId="37721"/>
    <cellStyle name="Примечание 12 5 4" xfId="37722"/>
    <cellStyle name="Примечание 12 5 4 2" xfId="37723"/>
    <cellStyle name="Примечание 12 5 4 3" xfId="37724"/>
    <cellStyle name="Примечание 12 5 5" xfId="37725"/>
    <cellStyle name="Примечание 12 5 5 2" xfId="37726"/>
    <cellStyle name="Примечание 12 5 5 3" xfId="37727"/>
    <cellStyle name="Примечание 12 5 6" xfId="37728"/>
    <cellStyle name="Примечание 12 5 6 2" xfId="37729"/>
    <cellStyle name="Примечание 12 5 6 3" xfId="37730"/>
    <cellStyle name="Примечание 12 5 7" xfId="37731"/>
    <cellStyle name="Примечание 12 5 7 2" xfId="37732"/>
    <cellStyle name="Примечание 12 5 7 3" xfId="37733"/>
    <cellStyle name="Примечание 12 5 8" xfId="37734"/>
    <cellStyle name="Примечание 12 5 8 2" xfId="37735"/>
    <cellStyle name="Примечание 12 5 8 3" xfId="37736"/>
    <cellStyle name="Примечание 12 5 9" xfId="37737"/>
    <cellStyle name="Примечание 12 5 9 2" xfId="37738"/>
    <cellStyle name="Примечание 12 5 9 3" xfId="37739"/>
    <cellStyle name="Примечание 12 6" xfId="37740"/>
    <cellStyle name="Примечание 12 6 10" xfId="37741"/>
    <cellStyle name="Примечание 12 6 2" xfId="37742"/>
    <cellStyle name="Примечание 12 6 2 2" xfId="37743"/>
    <cellStyle name="Примечание 12 6 2 3" xfId="37744"/>
    <cellStyle name="Примечание 12 6 3" xfId="37745"/>
    <cellStyle name="Примечание 12 6 3 2" xfId="37746"/>
    <cellStyle name="Примечание 12 6 3 3" xfId="37747"/>
    <cellStyle name="Примечание 12 6 4" xfId="37748"/>
    <cellStyle name="Примечание 12 6 4 2" xfId="37749"/>
    <cellStyle name="Примечание 12 6 4 3" xfId="37750"/>
    <cellStyle name="Примечание 12 6 5" xfId="37751"/>
    <cellStyle name="Примечание 12 6 5 2" xfId="37752"/>
    <cellStyle name="Примечание 12 6 5 3" xfId="37753"/>
    <cellStyle name="Примечание 12 6 6" xfId="37754"/>
    <cellStyle name="Примечание 12 6 6 2" xfId="37755"/>
    <cellStyle name="Примечание 12 6 6 3" xfId="37756"/>
    <cellStyle name="Примечание 12 6 7" xfId="37757"/>
    <cellStyle name="Примечание 12 6 7 2" xfId="37758"/>
    <cellStyle name="Примечание 12 6 7 3" xfId="37759"/>
    <cellStyle name="Примечание 12 6 8" xfId="37760"/>
    <cellStyle name="Примечание 12 6 8 2" xfId="37761"/>
    <cellStyle name="Примечание 12 6 8 3" xfId="37762"/>
    <cellStyle name="Примечание 12 6 9" xfId="37763"/>
    <cellStyle name="Примечание 12 6 9 2" xfId="37764"/>
    <cellStyle name="Примечание 12 6 9 3" xfId="37765"/>
    <cellStyle name="Примечание 12 7" xfId="37766"/>
    <cellStyle name="Примечание 12 7 10" xfId="37767"/>
    <cellStyle name="Примечание 12 7 2" xfId="37768"/>
    <cellStyle name="Примечание 12 7 2 2" xfId="37769"/>
    <cellStyle name="Примечание 12 7 2 3" xfId="37770"/>
    <cellStyle name="Примечание 12 7 3" xfId="37771"/>
    <cellStyle name="Примечание 12 7 3 2" xfId="37772"/>
    <cellStyle name="Примечание 12 7 3 3" xfId="37773"/>
    <cellStyle name="Примечание 12 7 4" xfId="37774"/>
    <cellStyle name="Примечание 12 7 4 2" xfId="37775"/>
    <cellStyle name="Примечание 12 7 4 3" xfId="37776"/>
    <cellStyle name="Примечание 12 7 5" xfId="37777"/>
    <cellStyle name="Примечание 12 7 5 2" xfId="37778"/>
    <cellStyle name="Примечание 12 7 5 3" xfId="37779"/>
    <cellStyle name="Примечание 12 7 6" xfId="37780"/>
    <cellStyle name="Примечание 12 7 6 2" xfId="37781"/>
    <cellStyle name="Примечание 12 7 6 3" xfId="37782"/>
    <cellStyle name="Примечание 12 7 7" xfId="37783"/>
    <cellStyle name="Примечание 12 7 7 2" xfId="37784"/>
    <cellStyle name="Примечание 12 7 7 3" xfId="37785"/>
    <cellStyle name="Примечание 12 7 8" xfId="37786"/>
    <cellStyle name="Примечание 12 7 8 2" xfId="37787"/>
    <cellStyle name="Примечание 12 7 8 3" xfId="37788"/>
    <cellStyle name="Примечание 12 7 9" xfId="37789"/>
    <cellStyle name="Примечание 12 7 9 2" xfId="37790"/>
    <cellStyle name="Примечание 12 7 9 3" xfId="37791"/>
    <cellStyle name="Примечание 12 8" xfId="37792"/>
    <cellStyle name="Примечание 12 8 10" xfId="37793"/>
    <cellStyle name="Примечание 12 8 2" xfId="37794"/>
    <cellStyle name="Примечание 12 8 2 2" xfId="37795"/>
    <cellStyle name="Примечание 12 8 2 3" xfId="37796"/>
    <cellStyle name="Примечание 12 8 3" xfId="37797"/>
    <cellStyle name="Примечание 12 8 3 2" xfId="37798"/>
    <cellStyle name="Примечание 12 8 3 3" xfId="37799"/>
    <cellStyle name="Примечание 12 8 4" xfId="37800"/>
    <cellStyle name="Примечание 12 8 4 2" xfId="37801"/>
    <cellStyle name="Примечание 12 8 4 3" xfId="37802"/>
    <cellStyle name="Примечание 12 8 5" xfId="37803"/>
    <cellStyle name="Примечание 12 8 5 2" xfId="37804"/>
    <cellStyle name="Примечание 12 8 5 3" xfId="37805"/>
    <cellStyle name="Примечание 12 8 6" xfId="37806"/>
    <cellStyle name="Примечание 12 8 6 2" xfId="37807"/>
    <cellStyle name="Примечание 12 8 6 3" xfId="37808"/>
    <cellStyle name="Примечание 12 8 7" xfId="37809"/>
    <cellStyle name="Примечание 12 8 7 2" xfId="37810"/>
    <cellStyle name="Примечание 12 8 7 3" xfId="37811"/>
    <cellStyle name="Примечание 12 8 8" xfId="37812"/>
    <cellStyle name="Примечание 12 8 8 2" xfId="37813"/>
    <cellStyle name="Примечание 12 8 8 3" xfId="37814"/>
    <cellStyle name="Примечание 12 8 9" xfId="37815"/>
    <cellStyle name="Примечание 12 8 9 2" xfId="37816"/>
    <cellStyle name="Примечание 12 8 9 3" xfId="37817"/>
    <cellStyle name="Примечание 12 9" xfId="37818"/>
    <cellStyle name="Примечание 12 9 2" xfId="37819"/>
    <cellStyle name="Примечание 12 9 3" xfId="37820"/>
    <cellStyle name="Примечание 12_2012" xfId="15586"/>
    <cellStyle name="Примечание 120" xfId="37821"/>
    <cellStyle name="Примечание 121" xfId="37822"/>
    <cellStyle name="Примечание 122" xfId="37823"/>
    <cellStyle name="Примечание 123" xfId="37824"/>
    <cellStyle name="Примечание 124" xfId="37825"/>
    <cellStyle name="Примечание 125" xfId="37826"/>
    <cellStyle name="Примечание 126" xfId="37827"/>
    <cellStyle name="Примечание 127" xfId="37828"/>
    <cellStyle name="Примечание 128" xfId="37829"/>
    <cellStyle name="Примечание 129" xfId="37830"/>
    <cellStyle name="Примечание 13" xfId="15587"/>
    <cellStyle name="Примечание 13 10" xfId="37831"/>
    <cellStyle name="Примечание 13 10 2" xfId="37832"/>
    <cellStyle name="Примечание 13 10 3" xfId="37833"/>
    <cellStyle name="Примечание 13 11" xfId="37834"/>
    <cellStyle name="Примечание 13 11 2" xfId="37835"/>
    <cellStyle name="Примечание 13 11 3" xfId="37836"/>
    <cellStyle name="Примечание 13 12" xfId="37837"/>
    <cellStyle name="Примечание 13 12 2" xfId="37838"/>
    <cellStyle name="Примечание 13 12 3" xfId="37839"/>
    <cellStyle name="Примечание 13 13" xfId="37840"/>
    <cellStyle name="Примечание 13 13 2" xfId="37841"/>
    <cellStyle name="Примечание 13 13 3" xfId="37842"/>
    <cellStyle name="Примечание 13 14" xfId="37843"/>
    <cellStyle name="Примечание 13 15" xfId="37844"/>
    <cellStyle name="Примечание 13 16" xfId="37845"/>
    <cellStyle name="Примечание 13 2" xfId="15588"/>
    <cellStyle name="Примечание 13 2 10" xfId="37846"/>
    <cellStyle name="Примечание 13 2 11" xfId="37847"/>
    <cellStyle name="Примечание 13 2 2" xfId="37848"/>
    <cellStyle name="Примечание 13 2 2 2" xfId="37849"/>
    <cellStyle name="Примечание 13 2 2 3" xfId="37850"/>
    <cellStyle name="Примечание 13 2 3" xfId="37851"/>
    <cellStyle name="Примечание 13 2 3 2" xfId="37852"/>
    <cellStyle name="Примечание 13 2 3 3" xfId="37853"/>
    <cellStyle name="Примечание 13 2 4" xfId="37854"/>
    <cellStyle name="Примечание 13 2 4 2" xfId="37855"/>
    <cellStyle name="Примечание 13 2 4 3" xfId="37856"/>
    <cellStyle name="Примечание 13 2 5" xfId="37857"/>
    <cellStyle name="Примечание 13 2 5 2" xfId="37858"/>
    <cellStyle name="Примечание 13 2 5 3" xfId="37859"/>
    <cellStyle name="Примечание 13 2 6" xfId="37860"/>
    <cellStyle name="Примечание 13 2 6 2" xfId="37861"/>
    <cellStyle name="Примечание 13 2 6 3" xfId="37862"/>
    <cellStyle name="Примечание 13 2 7" xfId="37863"/>
    <cellStyle name="Примечание 13 2 7 2" xfId="37864"/>
    <cellStyle name="Примечание 13 2 7 3" xfId="37865"/>
    <cellStyle name="Примечание 13 2 8" xfId="37866"/>
    <cellStyle name="Примечание 13 2 8 2" xfId="37867"/>
    <cellStyle name="Примечание 13 2 8 3" xfId="37868"/>
    <cellStyle name="Примечание 13 2 9" xfId="37869"/>
    <cellStyle name="Примечание 13 2 9 2" xfId="37870"/>
    <cellStyle name="Примечание 13 2 9 3" xfId="37871"/>
    <cellStyle name="Примечание 13 3" xfId="37872"/>
    <cellStyle name="Примечание 13 3 10" xfId="37873"/>
    <cellStyle name="Примечание 13 3 2" xfId="37874"/>
    <cellStyle name="Примечание 13 3 2 2" xfId="37875"/>
    <cellStyle name="Примечание 13 3 2 3" xfId="37876"/>
    <cellStyle name="Примечание 13 3 3" xfId="37877"/>
    <cellStyle name="Примечание 13 3 3 2" xfId="37878"/>
    <cellStyle name="Примечание 13 3 3 3" xfId="37879"/>
    <cellStyle name="Примечание 13 3 4" xfId="37880"/>
    <cellStyle name="Примечание 13 3 4 2" xfId="37881"/>
    <cellStyle name="Примечание 13 3 4 3" xfId="37882"/>
    <cellStyle name="Примечание 13 3 5" xfId="37883"/>
    <cellStyle name="Примечание 13 3 5 2" xfId="37884"/>
    <cellStyle name="Примечание 13 3 5 3" xfId="37885"/>
    <cellStyle name="Примечание 13 3 6" xfId="37886"/>
    <cellStyle name="Примечание 13 3 6 2" xfId="37887"/>
    <cellStyle name="Примечание 13 3 6 3" xfId="37888"/>
    <cellStyle name="Примечание 13 3 7" xfId="37889"/>
    <cellStyle name="Примечание 13 3 7 2" xfId="37890"/>
    <cellStyle name="Примечание 13 3 7 3" xfId="37891"/>
    <cellStyle name="Примечание 13 3 8" xfId="37892"/>
    <cellStyle name="Примечание 13 3 8 2" xfId="37893"/>
    <cellStyle name="Примечание 13 3 8 3" xfId="37894"/>
    <cellStyle name="Примечание 13 3 9" xfId="37895"/>
    <cellStyle name="Примечание 13 3 9 2" xfId="37896"/>
    <cellStyle name="Примечание 13 3 9 3" xfId="37897"/>
    <cellStyle name="Примечание 13 4" xfId="37898"/>
    <cellStyle name="Примечание 13 4 10" xfId="37899"/>
    <cellStyle name="Примечание 13 4 2" xfId="37900"/>
    <cellStyle name="Примечание 13 4 2 2" xfId="37901"/>
    <cellStyle name="Примечание 13 4 2 3" xfId="37902"/>
    <cellStyle name="Примечание 13 4 3" xfId="37903"/>
    <cellStyle name="Примечание 13 4 3 2" xfId="37904"/>
    <cellStyle name="Примечание 13 4 3 3" xfId="37905"/>
    <cellStyle name="Примечание 13 4 4" xfId="37906"/>
    <cellStyle name="Примечание 13 4 4 2" xfId="37907"/>
    <cellStyle name="Примечание 13 4 4 3" xfId="37908"/>
    <cellStyle name="Примечание 13 4 5" xfId="37909"/>
    <cellStyle name="Примечание 13 4 5 2" xfId="37910"/>
    <cellStyle name="Примечание 13 4 5 3" xfId="37911"/>
    <cellStyle name="Примечание 13 4 6" xfId="37912"/>
    <cellStyle name="Примечание 13 4 6 2" xfId="37913"/>
    <cellStyle name="Примечание 13 4 6 3" xfId="37914"/>
    <cellStyle name="Примечание 13 4 7" xfId="37915"/>
    <cellStyle name="Примечание 13 4 7 2" xfId="37916"/>
    <cellStyle name="Примечание 13 4 7 3" xfId="37917"/>
    <cellStyle name="Примечание 13 4 8" xfId="37918"/>
    <cellStyle name="Примечание 13 4 8 2" xfId="37919"/>
    <cellStyle name="Примечание 13 4 8 3" xfId="37920"/>
    <cellStyle name="Примечание 13 4 9" xfId="37921"/>
    <cellStyle name="Примечание 13 4 9 2" xfId="37922"/>
    <cellStyle name="Примечание 13 4 9 3" xfId="37923"/>
    <cellStyle name="Примечание 13 5" xfId="37924"/>
    <cellStyle name="Примечание 13 5 10" xfId="37925"/>
    <cellStyle name="Примечание 13 5 2" xfId="37926"/>
    <cellStyle name="Примечание 13 5 2 2" xfId="37927"/>
    <cellStyle name="Примечание 13 5 2 3" xfId="37928"/>
    <cellStyle name="Примечание 13 5 3" xfId="37929"/>
    <cellStyle name="Примечание 13 5 3 2" xfId="37930"/>
    <cellStyle name="Примечание 13 5 3 3" xfId="37931"/>
    <cellStyle name="Примечание 13 5 4" xfId="37932"/>
    <cellStyle name="Примечание 13 5 4 2" xfId="37933"/>
    <cellStyle name="Примечание 13 5 4 3" xfId="37934"/>
    <cellStyle name="Примечание 13 5 5" xfId="37935"/>
    <cellStyle name="Примечание 13 5 5 2" xfId="37936"/>
    <cellStyle name="Примечание 13 5 5 3" xfId="37937"/>
    <cellStyle name="Примечание 13 5 6" xfId="37938"/>
    <cellStyle name="Примечание 13 5 6 2" xfId="37939"/>
    <cellStyle name="Примечание 13 5 6 3" xfId="37940"/>
    <cellStyle name="Примечание 13 5 7" xfId="37941"/>
    <cellStyle name="Примечание 13 5 7 2" xfId="37942"/>
    <cellStyle name="Примечание 13 5 7 3" xfId="37943"/>
    <cellStyle name="Примечание 13 5 8" xfId="37944"/>
    <cellStyle name="Примечание 13 5 8 2" xfId="37945"/>
    <cellStyle name="Примечание 13 5 8 3" xfId="37946"/>
    <cellStyle name="Примечание 13 5 9" xfId="37947"/>
    <cellStyle name="Примечание 13 5 9 2" xfId="37948"/>
    <cellStyle name="Примечание 13 5 9 3" xfId="37949"/>
    <cellStyle name="Примечание 13 6" xfId="37950"/>
    <cellStyle name="Примечание 13 6 2" xfId="37951"/>
    <cellStyle name="Примечание 13 6 3" xfId="37952"/>
    <cellStyle name="Примечание 13 7" xfId="37953"/>
    <cellStyle name="Примечание 13 7 2" xfId="37954"/>
    <cellStyle name="Примечание 13 7 3" xfId="37955"/>
    <cellStyle name="Примечание 13 8" xfId="37956"/>
    <cellStyle name="Примечание 13 8 2" xfId="37957"/>
    <cellStyle name="Примечание 13 8 3" xfId="37958"/>
    <cellStyle name="Примечание 13 9" xfId="37959"/>
    <cellStyle name="Примечание 13 9 2" xfId="37960"/>
    <cellStyle name="Примечание 13 9 3" xfId="37961"/>
    <cellStyle name="Примечание 13_Лист1" xfId="60730"/>
    <cellStyle name="Примечание 14" xfId="15589"/>
    <cellStyle name="Примечание 14 10" xfId="37962"/>
    <cellStyle name="Примечание 14 10 2" xfId="37963"/>
    <cellStyle name="Примечание 14 10 3" xfId="37964"/>
    <cellStyle name="Примечание 14 11" xfId="37965"/>
    <cellStyle name="Примечание 14 11 2" xfId="37966"/>
    <cellStyle name="Примечание 14 11 3" xfId="37967"/>
    <cellStyle name="Примечание 14 12" xfId="37968"/>
    <cellStyle name="Примечание 14 12 2" xfId="37969"/>
    <cellStyle name="Примечание 14 12 3" xfId="37970"/>
    <cellStyle name="Примечание 14 13" xfId="37971"/>
    <cellStyle name="Примечание 14 13 2" xfId="37972"/>
    <cellStyle name="Примечание 14 13 3" xfId="37973"/>
    <cellStyle name="Примечание 14 14" xfId="37974"/>
    <cellStyle name="Примечание 14 15" xfId="37975"/>
    <cellStyle name="Примечание 14 16" xfId="37976"/>
    <cellStyle name="Примечание 14 2" xfId="15590"/>
    <cellStyle name="Примечание 14 2 10" xfId="37977"/>
    <cellStyle name="Примечание 14 2 11" xfId="37978"/>
    <cellStyle name="Примечание 14 2 2" xfId="37979"/>
    <cellStyle name="Примечание 14 2 2 2" xfId="37980"/>
    <cellStyle name="Примечание 14 2 2 3" xfId="37981"/>
    <cellStyle name="Примечание 14 2 3" xfId="37982"/>
    <cellStyle name="Примечание 14 2 3 2" xfId="37983"/>
    <cellStyle name="Примечание 14 2 3 3" xfId="37984"/>
    <cellStyle name="Примечание 14 2 4" xfId="37985"/>
    <cellStyle name="Примечание 14 2 4 2" xfId="37986"/>
    <cellStyle name="Примечание 14 2 4 3" xfId="37987"/>
    <cellStyle name="Примечание 14 2 5" xfId="37988"/>
    <cellStyle name="Примечание 14 2 5 2" xfId="37989"/>
    <cellStyle name="Примечание 14 2 5 3" xfId="37990"/>
    <cellStyle name="Примечание 14 2 6" xfId="37991"/>
    <cellStyle name="Примечание 14 2 6 2" xfId="37992"/>
    <cellStyle name="Примечание 14 2 6 3" xfId="37993"/>
    <cellStyle name="Примечание 14 2 7" xfId="37994"/>
    <cellStyle name="Примечание 14 2 7 2" xfId="37995"/>
    <cellStyle name="Примечание 14 2 7 3" xfId="37996"/>
    <cellStyle name="Примечание 14 2 8" xfId="37997"/>
    <cellStyle name="Примечание 14 2 8 2" xfId="37998"/>
    <cellStyle name="Примечание 14 2 8 3" xfId="37999"/>
    <cellStyle name="Примечание 14 2 9" xfId="38000"/>
    <cellStyle name="Примечание 14 2 9 2" xfId="38001"/>
    <cellStyle name="Примечание 14 2 9 3" xfId="38002"/>
    <cellStyle name="Примечание 14 3" xfId="38003"/>
    <cellStyle name="Примечание 14 3 10" xfId="38004"/>
    <cellStyle name="Примечание 14 3 2" xfId="38005"/>
    <cellStyle name="Примечание 14 3 2 2" xfId="38006"/>
    <cellStyle name="Примечание 14 3 2 3" xfId="38007"/>
    <cellStyle name="Примечание 14 3 3" xfId="38008"/>
    <cellStyle name="Примечание 14 3 3 2" xfId="38009"/>
    <cellStyle name="Примечание 14 3 3 3" xfId="38010"/>
    <cellStyle name="Примечание 14 3 4" xfId="38011"/>
    <cellStyle name="Примечание 14 3 4 2" xfId="38012"/>
    <cellStyle name="Примечание 14 3 4 3" xfId="38013"/>
    <cellStyle name="Примечание 14 3 5" xfId="38014"/>
    <cellStyle name="Примечание 14 3 5 2" xfId="38015"/>
    <cellStyle name="Примечание 14 3 5 3" xfId="38016"/>
    <cellStyle name="Примечание 14 3 6" xfId="38017"/>
    <cellStyle name="Примечание 14 3 6 2" xfId="38018"/>
    <cellStyle name="Примечание 14 3 6 3" xfId="38019"/>
    <cellStyle name="Примечание 14 3 7" xfId="38020"/>
    <cellStyle name="Примечание 14 3 7 2" xfId="38021"/>
    <cellStyle name="Примечание 14 3 7 3" xfId="38022"/>
    <cellStyle name="Примечание 14 3 8" xfId="38023"/>
    <cellStyle name="Примечание 14 3 8 2" xfId="38024"/>
    <cellStyle name="Примечание 14 3 8 3" xfId="38025"/>
    <cellStyle name="Примечание 14 3 9" xfId="38026"/>
    <cellStyle name="Примечание 14 3 9 2" xfId="38027"/>
    <cellStyle name="Примечание 14 3 9 3" xfId="38028"/>
    <cellStyle name="Примечание 14 4" xfId="38029"/>
    <cellStyle name="Примечание 14 4 10" xfId="38030"/>
    <cellStyle name="Примечание 14 4 2" xfId="38031"/>
    <cellStyle name="Примечание 14 4 2 2" xfId="38032"/>
    <cellStyle name="Примечание 14 4 2 3" xfId="38033"/>
    <cellStyle name="Примечание 14 4 3" xfId="38034"/>
    <cellStyle name="Примечание 14 4 3 2" xfId="38035"/>
    <cellStyle name="Примечание 14 4 3 3" xfId="38036"/>
    <cellStyle name="Примечание 14 4 4" xfId="38037"/>
    <cellStyle name="Примечание 14 4 4 2" xfId="38038"/>
    <cellStyle name="Примечание 14 4 4 3" xfId="38039"/>
    <cellStyle name="Примечание 14 4 5" xfId="38040"/>
    <cellStyle name="Примечание 14 4 5 2" xfId="38041"/>
    <cellStyle name="Примечание 14 4 5 3" xfId="38042"/>
    <cellStyle name="Примечание 14 4 6" xfId="38043"/>
    <cellStyle name="Примечание 14 4 6 2" xfId="38044"/>
    <cellStyle name="Примечание 14 4 6 3" xfId="38045"/>
    <cellStyle name="Примечание 14 4 7" xfId="38046"/>
    <cellStyle name="Примечание 14 4 7 2" xfId="38047"/>
    <cellStyle name="Примечание 14 4 7 3" xfId="38048"/>
    <cellStyle name="Примечание 14 4 8" xfId="38049"/>
    <cellStyle name="Примечание 14 4 8 2" xfId="38050"/>
    <cellStyle name="Примечание 14 4 8 3" xfId="38051"/>
    <cellStyle name="Примечание 14 4 9" xfId="38052"/>
    <cellStyle name="Примечание 14 4 9 2" xfId="38053"/>
    <cellStyle name="Примечание 14 4 9 3" xfId="38054"/>
    <cellStyle name="Примечание 14 5" xfId="38055"/>
    <cellStyle name="Примечание 14 5 10" xfId="38056"/>
    <cellStyle name="Примечание 14 5 2" xfId="38057"/>
    <cellStyle name="Примечание 14 5 2 2" xfId="38058"/>
    <cellStyle name="Примечание 14 5 2 3" xfId="38059"/>
    <cellStyle name="Примечание 14 5 3" xfId="38060"/>
    <cellStyle name="Примечание 14 5 3 2" xfId="38061"/>
    <cellStyle name="Примечание 14 5 3 3" xfId="38062"/>
    <cellStyle name="Примечание 14 5 4" xfId="38063"/>
    <cellStyle name="Примечание 14 5 4 2" xfId="38064"/>
    <cellStyle name="Примечание 14 5 4 3" xfId="38065"/>
    <cellStyle name="Примечание 14 5 5" xfId="38066"/>
    <cellStyle name="Примечание 14 5 5 2" xfId="38067"/>
    <cellStyle name="Примечание 14 5 5 3" xfId="38068"/>
    <cellStyle name="Примечание 14 5 6" xfId="38069"/>
    <cellStyle name="Примечание 14 5 6 2" xfId="38070"/>
    <cellStyle name="Примечание 14 5 6 3" xfId="38071"/>
    <cellStyle name="Примечание 14 5 7" xfId="38072"/>
    <cellStyle name="Примечание 14 5 7 2" xfId="38073"/>
    <cellStyle name="Примечание 14 5 7 3" xfId="38074"/>
    <cellStyle name="Примечание 14 5 8" xfId="38075"/>
    <cellStyle name="Примечание 14 5 8 2" xfId="38076"/>
    <cellStyle name="Примечание 14 5 8 3" xfId="38077"/>
    <cellStyle name="Примечание 14 5 9" xfId="38078"/>
    <cellStyle name="Примечание 14 5 9 2" xfId="38079"/>
    <cellStyle name="Примечание 14 5 9 3" xfId="38080"/>
    <cellStyle name="Примечание 14 6" xfId="38081"/>
    <cellStyle name="Примечание 14 6 2" xfId="38082"/>
    <cellStyle name="Примечание 14 6 3" xfId="38083"/>
    <cellStyle name="Примечание 14 7" xfId="38084"/>
    <cellStyle name="Примечание 14 7 2" xfId="38085"/>
    <cellStyle name="Примечание 14 7 3" xfId="38086"/>
    <cellStyle name="Примечание 14 8" xfId="38087"/>
    <cellStyle name="Примечание 14 8 2" xfId="38088"/>
    <cellStyle name="Примечание 14 8 3" xfId="38089"/>
    <cellStyle name="Примечание 14 9" xfId="38090"/>
    <cellStyle name="Примечание 14 9 2" xfId="38091"/>
    <cellStyle name="Примечание 14 9 3" xfId="38092"/>
    <cellStyle name="Примечание 14_Лист1" xfId="60731"/>
    <cellStyle name="Примечание 15" xfId="15591"/>
    <cellStyle name="Примечание 15 10" xfId="38093"/>
    <cellStyle name="Примечание 15 10 2" xfId="38094"/>
    <cellStyle name="Примечание 15 10 3" xfId="38095"/>
    <cellStyle name="Примечание 15 11" xfId="38096"/>
    <cellStyle name="Примечание 15 11 2" xfId="38097"/>
    <cellStyle name="Примечание 15 11 3" xfId="38098"/>
    <cellStyle name="Примечание 15 12" xfId="38099"/>
    <cellStyle name="Примечание 15 12 2" xfId="38100"/>
    <cellStyle name="Примечание 15 12 3" xfId="38101"/>
    <cellStyle name="Примечание 15 13" xfId="38102"/>
    <cellStyle name="Примечание 15 13 2" xfId="38103"/>
    <cellStyle name="Примечание 15 13 3" xfId="38104"/>
    <cellStyle name="Примечание 15 14" xfId="38105"/>
    <cellStyle name="Примечание 15 15" xfId="38106"/>
    <cellStyle name="Примечание 15 16" xfId="38107"/>
    <cellStyle name="Примечание 15 2" xfId="15592"/>
    <cellStyle name="Примечание 15 2 10" xfId="38108"/>
    <cellStyle name="Примечание 15 2 11" xfId="38109"/>
    <cellStyle name="Примечание 15 2 2" xfId="38110"/>
    <cellStyle name="Примечание 15 2 2 2" xfId="38111"/>
    <cellStyle name="Примечание 15 2 2 3" xfId="38112"/>
    <cellStyle name="Примечание 15 2 3" xfId="38113"/>
    <cellStyle name="Примечание 15 2 3 2" xfId="38114"/>
    <cellStyle name="Примечание 15 2 3 3" xfId="38115"/>
    <cellStyle name="Примечание 15 2 4" xfId="38116"/>
    <cellStyle name="Примечание 15 2 4 2" xfId="38117"/>
    <cellStyle name="Примечание 15 2 4 3" xfId="38118"/>
    <cellStyle name="Примечание 15 2 5" xfId="38119"/>
    <cellStyle name="Примечание 15 2 5 2" xfId="38120"/>
    <cellStyle name="Примечание 15 2 5 3" xfId="38121"/>
    <cellStyle name="Примечание 15 2 6" xfId="38122"/>
    <cellStyle name="Примечание 15 2 6 2" xfId="38123"/>
    <cellStyle name="Примечание 15 2 6 3" xfId="38124"/>
    <cellStyle name="Примечание 15 2 7" xfId="38125"/>
    <cellStyle name="Примечание 15 2 7 2" xfId="38126"/>
    <cellStyle name="Примечание 15 2 7 3" xfId="38127"/>
    <cellStyle name="Примечание 15 2 8" xfId="38128"/>
    <cellStyle name="Примечание 15 2 8 2" xfId="38129"/>
    <cellStyle name="Примечание 15 2 8 3" xfId="38130"/>
    <cellStyle name="Примечание 15 2 9" xfId="38131"/>
    <cellStyle name="Примечание 15 2 9 2" xfId="38132"/>
    <cellStyle name="Примечание 15 2 9 3" xfId="38133"/>
    <cellStyle name="Примечание 15 3" xfId="38134"/>
    <cellStyle name="Примечание 15 3 10" xfId="38135"/>
    <cellStyle name="Примечание 15 3 2" xfId="38136"/>
    <cellStyle name="Примечание 15 3 2 2" xfId="38137"/>
    <cellStyle name="Примечание 15 3 2 3" xfId="38138"/>
    <cellStyle name="Примечание 15 3 3" xfId="38139"/>
    <cellStyle name="Примечание 15 3 3 2" xfId="38140"/>
    <cellStyle name="Примечание 15 3 3 3" xfId="38141"/>
    <cellStyle name="Примечание 15 3 4" xfId="38142"/>
    <cellStyle name="Примечание 15 3 4 2" xfId="38143"/>
    <cellStyle name="Примечание 15 3 4 3" xfId="38144"/>
    <cellStyle name="Примечание 15 3 5" xfId="38145"/>
    <cellStyle name="Примечание 15 3 5 2" xfId="38146"/>
    <cellStyle name="Примечание 15 3 5 3" xfId="38147"/>
    <cellStyle name="Примечание 15 3 6" xfId="38148"/>
    <cellStyle name="Примечание 15 3 6 2" xfId="38149"/>
    <cellStyle name="Примечание 15 3 6 3" xfId="38150"/>
    <cellStyle name="Примечание 15 3 7" xfId="38151"/>
    <cellStyle name="Примечание 15 3 7 2" xfId="38152"/>
    <cellStyle name="Примечание 15 3 7 3" xfId="38153"/>
    <cellStyle name="Примечание 15 3 8" xfId="38154"/>
    <cellStyle name="Примечание 15 3 8 2" xfId="38155"/>
    <cellStyle name="Примечание 15 3 8 3" xfId="38156"/>
    <cellStyle name="Примечание 15 3 9" xfId="38157"/>
    <cellStyle name="Примечание 15 3 9 2" xfId="38158"/>
    <cellStyle name="Примечание 15 3 9 3" xfId="38159"/>
    <cellStyle name="Примечание 15 4" xfId="38160"/>
    <cellStyle name="Примечание 15 4 10" xfId="38161"/>
    <cellStyle name="Примечание 15 4 2" xfId="38162"/>
    <cellStyle name="Примечание 15 4 2 2" xfId="38163"/>
    <cellStyle name="Примечание 15 4 2 3" xfId="38164"/>
    <cellStyle name="Примечание 15 4 3" xfId="38165"/>
    <cellStyle name="Примечание 15 4 3 2" xfId="38166"/>
    <cellStyle name="Примечание 15 4 3 3" xfId="38167"/>
    <cellStyle name="Примечание 15 4 4" xfId="38168"/>
    <cellStyle name="Примечание 15 4 4 2" xfId="38169"/>
    <cellStyle name="Примечание 15 4 4 3" xfId="38170"/>
    <cellStyle name="Примечание 15 4 5" xfId="38171"/>
    <cellStyle name="Примечание 15 4 5 2" xfId="38172"/>
    <cellStyle name="Примечание 15 4 5 3" xfId="38173"/>
    <cellStyle name="Примечание 15 4 6" xfId="38174"/>
    <cellStyle name="Примечание 15 4 6 2" xfId="38175"/>
    <cellStyle name="Примечание 15 4 6 3" xfId="38176"/>
    <cellStyle name="Примечание 15 4 7" xfId="38177"/>
    <cellStyle name="Примечание 15 4 7 2" xfId="38178"/>
    <cellStyle name="Примечание 15 4 7 3" xfId="38179"/>
    <cellStyle name="Примечание 15 4 8" xfId="38180"/>
    <cellStyle name="Примечание 15 4 8 2" xfId="38181"/>
    <cellStyle name="Примечание 15 4 8 3" xfId="38182"/>
    <cellStyle name="Примечание 15 4 9" xfId="38183"/>
    <cellStyle name="Примечание 15 4 9 2" xfId="38184"/>
    <cellStyle name="Примечание 15 4 9 3" xfId="38185"/>
    <cellStyle name="Примечание 15 5" xfId="38186"/>
    <cellStyle name="Примечание 15 5 10" xfId="38187"/>
    <cellStyle name="Примечание 15 5 2" xfId="38188"/>
    <cellStyle name="Примечание 15 5 2 2" xfId="38189"/>
    <cellStyle name="Примечание 15 5 2 3" xfId="38190"/>
    <cellStyle name="Примечание 15 5 3" xfId="38191"/>
    <cellStyle name="Примечание 15 5 3 2" xfId="38192"/>
    <cellStyle name="Примечание 15 5 3 3" xfId="38193"/>
    <cellStyle name="Примечание 15 5 4" xfId="38194"/>
    <cellStyle name="Примечание 15 5 4 2" xfId="38195"/>
    <cellStyle name="Примечание 15 5 4 3" xfId="38196"/>
    <cellStyle name="Примечание 15 5 5" xfId="38197"/>
    <cellStyle name="Примечание 15 5 5 2" xfId="38198"/>
    <cellStyle name="Примечание 15 5 5 3" xfId="38199"/>
    <cellStyle name="Примечание 15 5 6" xfId="38200"/>
    <cellStyle name="Примечание 15 5 6 2" xfId="38201"/>
    <cellStyle name="Примечание 15 5 6 3" xfId="38202"/>
    <cellStyle name="Примечание 15 5 7" xfId="38203"/>
    <cellStyle name="Примечание 15 5 7 2" xfId="38204"/>
    <cellStyle name="Примечание 15 5 7 3" xfId="38205"/>
    <cellStyle name="Примечание 15 5 8" xfId="38206"/>
    <cellStyle name="Примечание 15 5 8 2" xfId="38207"/>
    <cellStyle name="Примечание 15 5 8 3" xfId="38208"/>
    <cellStyle name="Примечание 15 5 9" xfId="38209"/>
    <cellStyle name="Примечание 15 5 9 2" xfId="38210"/>
    <cellStyle name="Примечание 15 5 9 3" xfId="38211"/>
    <cellStyle name="Примечание 15 6" xfId="38212"/>
    <cellStyle name="Примечание 15 6 2" xfId="38213"/>
    <cellStyle name="Примечание 15 6 3" xfId="38214"/>
    <cellStyle name="Примечание 15 7" xfId="38215"/>
    <cellStyle name="Примечание 15 7 2" xfId="38216"/>
    <cellStyle name="Примечание 15 7 3" xfId="38217"/>
    <cellStyle name="Примечание 15 8" xfId="38218"/>
    <cellStyle name="Примечание 15 8 2" xfId="38219"/>
    <cellStyle name="Примечание 15 8 3" xfId="38220"/>
    <cellStyle name="Примечание 15 9" xfId="38221"/>
    <cellStyle name="Примечание 15 9 2" xfId="38222"/>
    <cellStyle name="Примечание 15 9 3" xfId="38223"/>
    <cellStyle name="Примечание 15_Лист1" xfId="60732"/>
    <cellStyle name="Примечание 16" xfId="15593"/>
    <cellStyle name="Примечание 16 10" xfId="38224"/>
    <cellStyle name="Примечание 16 10 2" xfId="38225"/>
    <cellStyle name="Примечание 16 10 3" xfId="38226"/>
    <cellStyle name="Примечание 16 11" xfId="38227"/>
    <cellStyle name="Примечание 16 11 2" xfId="38228"/>
    <cellStyle name="Примечание 16 11 3" xfId="38229"/>
    <cellStyle name="Примечание 16 12" xfId="38230"/>
    <cellStyle name="Примечание 16 12 2" xfId="38231"/>
    <cellStyle name="Примечание 16 12 3" xfId="38232"/>
    <cellStyle name="Примечание 16 13" xfId="38233"/>
    <cellStyle name="Примечание 16 13 2" xfId="38234"/>
    <cellStyle name="Примечание 16 13 3" xfId="38235"/>
    <cellStyle name="Примечание 16 14" xfId="38236"/>
    <cellStyle name="Примечание 16 15" xfId="38237"/>
    <cellStyle name="Примечание 16 16" xfId="38238"/>
    <cellStyle name="Примечание 16 2" xfId="15594"/>
    <cellStyle name="Примечание 16 2 10" xfId="38239"/>
    <cellStyle name="Примечание 16 2 11" xfId="38240"/>
    <cellStyle name="Примечание 16 2 2" xfId="38241"/>
    <cellStyle name="Примечание 16 2 2 2" xfId="38242"/>
    <cellStyle name="Примечание 16 2 2 3" xfId="38243"/>
    <cellStyle name="Примечание 16 2 3" xfId="38244"/>
    <cellStyle name="Примечание 16 2 3 2" xfId="38245"/>
    <cellStyle name="Примечание 16 2 3 3" xfId="38246"/>
    <cellStyle name="Примечание 16 2 4" xfId="38247"/>
    <cellStyle name="Примечание 16 2 4 2" xfId="38248"/>
    <cellStyle name="Примечание 16 2 4 3" xfId="38249"/>
    <cellStyle name="Примечание 16 2 5" xfId="38250"/>
    <cellStyle name="Примечание 16 2 5 2" xfId="38251"/>
    <cellStyle name="Примечание 16 2 5 3" xfId="38252"/>
    <cellStyle name="Примечание 16 2 6" xfId="38253"/>
    <cellStyle name="Примечание 16 2 6 2" xfId="38254"/>
    <cellStyle name="Примечание 16 2 6 3" xfId="38255"/>
    <cellStyle name="Примечание 16 2 7" xfId="38256"/>
    <cellStyle name="Примечание 16 2 7 2" xfId="38257"/>
    <cellStyle name="Примечание 16 2 7 3" xfId="38258"/>
    <cellStyle name="Примечание 16 2 8" xfId="38259"/>
    <cellStyle name="Примечание 16 2 8 2" xfId="38260"/>
    <cellStyle name="Примечание 16 2 8 3" xfId="38261"/>
    <cellStyle name="Примечание 16 2 9" xfId="38262"/>
    <cellStyle name="Примечание 16 2 9 2" xfId="38263"/>
    <cellStyle name="Примечание 16 2 9 3" xfId="38264"/>
    <cellStyle name="Примечание 16 3" xfId="38265"/>
    <cellStyle name="Примечание 16 3 10" xfId="38266"/>
    <cellStyle name="Примечание 16 3 2" xfId="38267"/>
    <cellStyle name="Примечание 16 3 2 2" xfId="38268"/>
    <cellStyle name="Примечание 16 3 2 3" xfId="38269"/>
    <cellStyle name="Примечание 16 3 3" xfId="38270"/>
    <cellStyle name="Примечание 16 3 3 2" xfId="38271"/>
    <cellStyle name="Примечание 16 3 3 3" xfId="38272"/>
    <cellStyle name="Примечание 16 3 4" xfId="38273"/>
    <cellStyle name="Примечание 16 3 4 2" xfId="38274"/>
    <cellStyle name="Примечание 16 3 4 3" xfId="38275"/>
    <cellStyle name="Примечание 16 3 5" xfId="38276"/>
    <cellStyle name="Примечание 16 3 5 2" xfId="38277"/>
    <cellStyle name="Примечание 16 3 5 3" xfId="38278"/>
    <cellStyle name="Примечание 16 3 6" xfId="38279"/>
    <cellStyle name="Примечание 16 3 6 2" xfId="38280"/>
    <cellStyle name="Примечание 16 3 6 3" xfId="38281"/>
    <cellStyle name="Примечание 16 3 7" xfId="38282"/>
    <cellStyle name="Примечание 16 3 7 2" xfId="38283"/>
    <cellStyle name="Примечание 16 3 7 3" xfId="38284"/>
    <cellStyle name="Примечание 16 3 8" xfId="38285"/>
    <cellStyle name="Примечание 16 3 8 2" xfId="38286"/>
    <cellStyle name="Примечание 16 3 8 3" xfId="38287"/>
    <cellStyle name="Примечание 16 3 9" xfId="38288"/>
    <cellStyle name="Примечание 16 3 9 2" xfId="38289"/>
    <cellStyle name="Примечание 16 3 9 3" xfId="38290"/>
    <cellStyle name="Примечание 16 4" xfId="38291"/>
    <cellStyle name="Примечание 16 4 10" xfId="38292"/>
    <cellStyle name="Примечание 16 4 2" xfId="38293"/>
    <cellStyle name="Примечание 16 4 2 2" xfId="38294"/>
    <cellStyle name="Примечание 16 4 2 3" xfId="38295"/>
    <cellStyle name="Примечание 16 4 3" xfId="38296"/>
    <cellStyle name="Примечание 16 4 3 2" xfId="38297"/>
    <cellStyle name="Примечание 16 4 3 3" xfId="38298"/>
    <cellStyle name="Примечание 16 4 4" xfId="38299"/>
    <cellStyle name="Примечание 16 4 4 2" xfId="38300"/>
    <cellStyle name="Примечание 16 4 4 3" xfId="38301"/>
    <cellStyle name="Примечание 16 4 5" xfId="38302"/>
    <cellStyle name="Примечание 16 4 5 2" xfId="38303"/>
    <cellStyle name="Примечание 16 4 5 3" xfId="38304"/>
    <cellStyle name="Примечание 16 4 6" xfId="38305"/>
    <cellStyle name="Примечание 16 4 6 2" xfId="38306"/>
    <cellStyle name="Примечание 16 4 6 3" xfId="38307"/>
    <cellStyle name="Примечание 16 4 7" xfId="38308"/>
    <cellStyle name="Примечание 16 4 7 2" xfId="38309"/>
    <cellStyle name="Примечание 16 4 7 3" xfId="38310"/>
    <cellStyle name="Примечание 16 4 8" xfId="38311"/>
    <cellStyle name="Примечание 16 4 8 2" xfId="38312"/>
    <cellStyle name="Примечание 16 4 8 3" xfId="38313"/>
    <cellStyle name="Примечание 16 4 9" xfId="38314"/>
    <cellStyle name="Примечание 16 4 9 2" xfId="38315"/>
    <cellStyle name="Примечание 16 4 9 3" xfId="38316"/>
    <cellStyle name="Примечание 16 5" xfId="38317"/>
    <cellStyle name="Примечание 16 5 10" xfId="38318"/>
    <cellStyle name="Примечание 16 5 2" xfId="38319"/>
    <cellStyle name="Примечание 16 5 2 2" xfId="38320"/>
    <cellStyle name="Примечание 16 5 2 3" xfId="38321"/>
    <cellStyle name="Примечание 16 5 3" xfId="38322"/>
    <cellStyle name="Примечание 16 5 3 2" xfId="38323"/>
    <cellStyle name="Примечание 16 5 3 3" xfId="38324"/>
    <cellStyle name="Примечание 16 5 4" xfId="38325"/>
    <cellStyle name="Примечание 16 5 4 2" xfId="38326"/>
    <cellStyle name="Примечание 16 5 4 3" xfId="38327"/>
    <cellStyle name="Примечание 16 5 5" xfId="38328"/>
    <cellStyle name="Примечание 16 5 5 2" xfId="38329"/>
    <cellStyle name="Примечание 16 5 5 3" xfId="38330"/>
    <cellStyle name="Примечание 16 5 6" xfId="38331"/>
    <cellStyle name="Примечание 16 5 6 2" xfId="38332"/>
    <cellStyle name="Примечание 16 5 6 3" xfId="38333"/>
    <cellStyle name="Примечание 16 5 7" xfId="38334"/>
    <cellStyle name="Примечание 16 5 7 2" xfId="38335"/>
    <cellStyle name="Примечание 16 5 7 3" xfId="38336"/>
    <cellStyle name="Примечание 16 5 8" xfId="38337"/>
    <cellStyle name="Примечание 16 5 8 2" xfId="38338"/>
    <cellStyle name="Примечание 16 5 8 3" xfId="38339"/>
    <cellStyle name="Примечание 16 5 9" xfId="38340"/>
    <cellStyle name="Примечание 16 5 9 2" xfId="38341"/>
    <cellStyle name="Примечание 16 5 9 3" xfId="38342"/>
    <cellStyle name="Примечание 16 6" xfId="38343"/>
    <cellStyle name="Примечание 16 6 2" xfId="38344"/>
    <cellStyle name="Примечание 16 6 3" xfId="38345"/>
    <cellStyle name="Примечание 16 7" xfId="38346"/>
    <cellStyle name="Примечание 16 7 2" xfId="38347"/>
    <cellStyle name="Примечание 16 7 3" xfId="38348"/>
    <cellStyle name="Примечание 16 8" xfId="38349"/>
    <cellStyle name="Примечание 16 8 2" xfId="38350"/>
    <cellStyle name="Примечание 16 8 3" xfId="38351"/>
    <cellStyle name="Примечание 16 9" xfId="38352"/>
    <cellStyle name="Примечание 16 9 2" xfId="38353"/>
    <cellStyle name="Примечание 16 9 3" xfId="38354"/>
    <cellStyle name="Примечание 16_Лист1" xfId="60733"/>
    <cellStyle name="Примечание 17" xfId="15595"/>
    <cellStyle name="Примечание 17 10" xfId="38355"/>
    <cellStyle name="Примечание 17 10 2" xfId="38356"/>
    <cellStyle name="Примечание 17 10 3" xfId="38357"/>
    <cellStyle name="Примечание 17 11" xfId="38358"/>
    <cellStyle name="Примечание 17 11 2" xfId="38359"/>
    <cellStyle name="Примечание 17 11 3" xfId="38360"/>
    <cellStyle name="Примечание 17 12" xfId="38361"/>
    <cellStyle name="Примечание 17 12 2" xfId="38362"/>
    <cellStyle name="Примечание 17 12 3" xfId="38363"/>
    <cellStyle name="Примечание 17 13" xfId="38364"/>
    <cellStyle name="Примечание 17 13 2" xfId="38365"/>
    <cellStyle name="Примечание 17 13 3" xfId="38366"/>
    <cellStyle name="Примечание 17 14" xfId="38367"/>
    <cellStyle name="Примечание 17 15" xfId="38368"/>
    <cellStyle name="Примечание 17 16" xfId="38369"/>
    <cellStyle name="Примечание 17 2" xfId="15596"/>
    <cellStyle name="Примечание 17 2 10" xfId="38370"/>
    <cellStyle name="Примечание 17 2 11" xfId="38371"/>
    <cellStyle name="Примечание 17 2 2" xfId="38372"/>
    <cellStyle name="Примечание 17 2 2 2" xfId="38373"/>
    <cellStyle name="Примечание 17 2 2 3" xfId="38374"/>
    <cellStyle name="Примечание 17 2 3" xfId="38375"/>
    <cellStyle name="Примечание 17 2 3 2" xfId="38376"/>
    <cellStyle name="Примечание 17 2 3 3" xfId="38377"/>
    <cellStyle name="Примечание 17 2 4" xfId="38378"/>
    <cellStyle name="Примечание 17 2 4 2" xfId="38379"/>
    <cellStyle name="Примечание 17 2 4 3" xfId="38380"/>
    <cellStyle name="Примечание 17 2 5" xfId="38381"/>
    <cellStyle name="Примечание 17 2 5 2" xfId="38382"/>
    <cellStyle name="Примечание 17 2 5 3" xfId="38383"/>
    <cellStyle name="Примечание 17 2 6" xfId="38384"/>
    <cellStyle name="Примечание 17 2 6 2" xfId="38385"/>
    <cellStyle name="Примечание 17 2 6 3" xfId="38386"/>
    <cellStyle name="Примечание 17 2 7" xfId="38387"/>
    <cellStyle name="Примечание 17 2 7 2" xfId="38388"/>
    <cellStyle name="Примечание 17 2 7 3" xfId="38389"/>
    <cellStyle name="Примечание 17 2 8" xfId="38390"/>
    <cellStyle name="Примечание 17 2 8 2" xfId="38391"/>
    <cellStyle name="Примечание 17 2 8 3" xfId="38392"/>
    <cellStyle name="Примечание 17 2 9" xfId="38393"/>
    <cellStyle name="Примечание 17 2 9 2" xfId="38394"/>
    <cellStyle name="Примечание 17 2 9 3" xfId="38395"/>
    <cellStyle name="Примечание 17 3" xfId="38396"/>
    <cellStyle name="Примечание 17 3 10" xfId="38397"/>
    <cellStyle name="Примечание 17 3 2" xfId="38398"/>
    <cellStyle name="Примечание 17 3 2 2" xfId="38399"/>
    <cellStyle name="Примечание 17 3 2 3" xfId="38400"/>
    <cellStyle name="Примечание 17 3 3" xfId="38401"/>
    <cellStyle name="Примечание 17 3 3 2" xfId="38402"/>
    <cellStyle name="Примечание 17 3 3 3" xfId="38403"/>
    <cellStyle name="Примечание 17 3 4" xfId="38404"/>
    <cellStyle name="Примечание 17 3 4 2" xfId="38405"/>
    <cellStyle name="Примечание 17 3 4 3" xfId="38406"/>
    <cellStyle name="Примечание 17 3 5" xfId="38407"/>
    <cellStyle name="Примечание 17 3 5 2" xfId="38408"/>
    <cellStyle name="Примечание 17 3 5 3" xfId="38409"/>
    <cellStyle name="Примечание 17 3 6" xfId="38410"/>
    <cellStyle name="Примечание 17 3 6 2" xfId="38411"/>
    <cellStyle name="Примечание 17 3 6 3" xfId="38412"/>
    <cellStyle name="Примечание 17 3 7" xfId="38413"/>
    <cellStyle name="Примечание 17 3 7 2" xfId="38414"/>
    <cellStyle name="Примечание 17 3 7 3" xfId="38415"/>
    <cellStyle name="Примечание 17 3 8" xfId="38416"/>
    <cellStyle name="Примечание 17 3 8 2" xfId="38417"/>
    <cellStyle name="Примечание 17 3 8 3" xfId="38418"/>
    <cellStyle name="Примечание 17 3 9" xfId="38419"/>
    <cellStyle name="Примечание 17 3 9 2" xfId="38420"/>
    <cellStyle name="Примечание 17 3 9 3" xfId="38421"/>
    <cellStyle name="Примечание 17 4" xfId="38422"/>
    <cellStyle name="Примечание 17 4 10" xfId="38423"/>
    <cellStyle name="Примечание 17 4 2" xfId="38424"/>
    <cellStyle name="Примечание 17 4 2 2" xfId="38425"/>
    <cellStyle name="Примечание 17 4 2 3" xfId="38426"/>
    <cellStyle name="Примечание 17 4 3" xfId="38427"/>
    <cellStyle name="Примечание 17 4 3 2" xfId="38428"/>
    <cellStyle name="Примечание 17 4 3 3" xfId="38429"/>
    <cellStyle name="Примечание 17 4 4" xfId="38430"/>
    <cellStyle name="Примечание 17 4 4 2" xfId="38431"/>
    <cellStyle name="Примечание 17 4 4 3" xfId="38432"/>
    <cellStyle name="Примечание 17 4 5" xfId="38433"/>
    <cellStyle name="Примечание 17 4 5 2" xfId="38434"/>
    <cellStyle name="Примечание 17 4 5 3" xfId="38435"/>
    <cellStyle name="Примечание 17 4 6" xfId="38436"/>
    <cellStyle name="Примечание 17 4 6 2" xfId="38437"/>
    <cellStyle name="Примечание 17 4 6 3" xfId="38438"/>
    <cellStyle name="Примечание 17 4 7" xfId="38439"/>
    <cellStyle name="Примечание 17 4 7 2" xfId="38440"/>
    <cellStyle name="Примечание 17 4 7 3" xfId="38441"/>
    <cellStyle name="Примечание 17 4 8" xfId="38442"/>
    <cellStyle name="Примечание 17 4 8 2" xfId="38443"/>
    <cellStyle name="Примечание 17 4 8 3" xfId="38444"/>
    <cellStyle name="Примечание 17 4 9" xfId="38445"/>
    <cellStyle name="Примечание 17 4 9 2" xfId="38446"/>
    <cellStyle name="Примечание 17 4 9 3" xfId="38447"/>
    <cellStyle name="Примечание 17 5" xfId="38448"/>
    <cellStyle name="Примечание 17 5 10" xfId="38449"/>
    <cellStyle name="Примечание 17 5 2" xfId="38450"/>
    <cellStyle name="Примечание 17 5 2 2" xfId="38451"/>
    <cellStyle name="Примечание 17 5 2 3" xfId="38452"/>
    <cellStyle name="Примечание 17 5 3" xfId="38453"/>
    <cellStyle name="Примечание 17 5 3 2" xfId="38454"/>
    <cellStyle name="Примечание 17 5 3 3" xfId="38455"/>
    <cellStyle name="Примечание 17 5 4" xfId="38456"/>
    <cellStyle name="Примечание 17 5 4 2" xfId="38457"/>
    <cellStyle name="Примечание 17 5 4 3" xfId="38458"/>
    <cellStyle name="Примечание 17 5 5" xfId="38459"/>
    <cellStyle name="Примечание 17 5 5 2" xfId="38460"/>
    <cellStyle name="Примечание 17 5 5 3" xfId="38461"/>
    <cellStyle name="Примечание 17 5 6" xfId="38462"/>
    <cellStyle name="Примечание 17 5 6 2" xfId="38463"/>
    <cellStyle name="Примечание 17 5 6 3" xfId="38464"/>
    <cellStyle name="Примечание 17 5 7" xfId="38465"/>
    <cellStyle name="Примечание 17 5 7 2" xfId="38466"/>
    <cellStyle name="Примечание 17 5 7 3" xfId="38467"/>
    <cellStyle name="Примечание 17 5 8" xfId="38468"/>
    <cellStyle name="Примечание 17 5 8 2" xfId="38469"/>
    <cellStyle name="Примечание 17 5 8 3" xfId="38470"/>
    <cellStyle name="Примечание 17 5 9" xfId="38471"/>
    <cellStyle name="Примечание 17 5 9 2" xfId="38472"/>
    <cellStyle name="Примечание 17 5 9 3" xfId="38473"/>
    <cellStyle name="Примечание 17 6" xfId="38474"/>
    <cellStyle name="Примечание 17 6 2" xfId="38475"/>
    <cellStyle name="Примечание 17 6 3" xfId="38476"/>
    <cellStyle name="Примечание 17 7" xfId="38477"/>
    <cellStyle name="Примечание 17 7 2" xfId="38478"/>
    <cellStyle name="Примечание 17 7 3" xfId="38479"/>
    <cellStyle name="Примечание 17 8" xfId="38480"/>
    <cellStyle name="Примечание 17 8 2" xfId="38481"/>
    <cellStyle name="Примечание 17 8 3" xfId="38482"/>
    <cellStyle name="Примечание 17 9" xfId="38483"/>
    <cellStyle name="Примечание 17 9 2" xfId="38484"/>
    <cellStyle name="Примечание 17 9 3" xfId="38485"/>
    <cellStyle name="Примечание 17_Лист1" xfId="60734"/>
    <cellStyle name="Примечание 18" xfId="15597"/>
    <cellStyle name="Примечание 18 10" xfId="38486"/>
    <cellStyle name="Примечание 18 10 2" xfId="38487"/>
    <cellStyle name="Примечание 18 10 3" xfId="38488"/>
    <cellStyle name="Примечание 18 11" xfId="38489"/>
    <cellStyle name="Примечание 18 11 2" xfId="38490"/>
    <cellStyle name="Примечание 18 11 3" xfId="38491"/>
    <cellStyle name="Примечание 18 12" xfId="38492"/>
    <cellStyle name="Примечание 18 12 2" xfId="38493"/>
    <cellStyle name="Примечание 18 12 3" xfId="38494"/>
    <cellStyle name="Примечание 18 13" xfId="38495"/>
    <cellStyle name="Примечание 18 13 2" xfId="38496"/>
    <cellStyle name="Примечание 18 13 3" xfId="38497"/>
    <cellStyle name="Примечание 18 14" xfId="38498"/>
    <cellStyle name="Примечание 18 15" xfId="38499"/>
    <cellStyle name="Примечание 18 16" xfId="38500"/>
    <cellStyle name="Примечание 18 2" xfId="15598"/>
    <cellStyle name="Примечание 18 2 10" xfId="38501"/>
    <cellStyle name="Примечание 18 2 11" xfId="38502"/>
    <cellStyle name="Примечание 18 2 2" xfId="38503"/>
    <cellStyle name="Примечание 18 2 2 2" xfId="38504"/>
    <cellStyle name="Примечание 18 2 2 3" xfId="38505"/>
    <cellStyle name="Примечание 18 2 3" xfId="38506"/>
    <cellStyle name="Примечание 18 2 3 2" xfId="38507"/>
    <cellStyle name="Примечание 18 2 3 3" xfId="38508"/>
    <cellStyle name="Примечание 18 2 4" xfId="38509"/>
    <cellStyle name="Примечание 18 2 4 2" xfId="38510"/>
    <cellStyle name="Примечание 18 2 4 3" xfId="38511"/>
    <cellStyle name="Примечание 18 2 5" xfId="38512"/>
    <cellStyle name="Примечание 18 2 5 2" xfId="38513"/>
    <cellStyle name="Примечание 18 2 5 3" xfId="38514"/>
    <cellStyle name="Примечание 18 2 6" xfId="38515"/>
    <cellStyle name="Примечание 18 2 6 2" xfId="38516"/>
    <cellStyle name="Примечание 18 2 6 3" xfId="38517"/>
    <cellStyle name="Примечание 18 2 7" xfId="38518"/>
    <cellStyle name="Примечание 18 2 7 2" xfId="38519"/>
    <cellStyle name="Примечание 18 2 7 3" xfId="38520"/>
    <cellStyle name="Примечание 18 2 8" xfId="38521"/>
    <cellStyle name="Примечание 18 2 8 2" xfId="38522"/>
    <cellStyle name="Примечание 18 2 8 3" xfId="38523"/>
    <cellStyle name="Примечание 18 2 9" xfId="38524"/>
    <cellStyle name="Примечание 18 2 9 2" xfId="38525"/>
    <cellStyle name="Примечание 18 2 9 3" xfId="38526"/>
    <cellStyle name="Примечание 18 3" xfId="38527"/>
    <cellStyle name="Примечание 18 3 10" xfId="38528"/>
    <cellStyle name="Примечание 18 3 2" xfId="38529"/>
    <cellStyle name="Примечание 18 3 2 2" xfId="38530"/>
    <cellStyle name="Примечание 18 3 2 3" xfId="38531"/>
    <cellStyle name="Примечание 18 3 3" xfId="38532"/>
    <cellStyle name="Примечание 18 3 3 2" xfId="38533"/>
    <cellStyle name="Примечание 18 3 3 3" xfId="38534"/>
    <cellStyle name="Примечание 18 3 4" xfId="38535"/>
    <cellStyle name="Примечание 18 3 4 2" xfId="38536"/>
    <cellStyle name="Примечание 18 3 4 3" xfId="38537"/>
    <cellStyle name="Примечание 18 3 5" xfId="38538"/>
    <cellStyle name="Примечание 18 3 5 2" xfId="38539"/>
    <cellStyle name="Примечание 18 3 5 3" xfId="38540"/>
    <cellStyle name="Примечание 18 3 6" xfId="38541"/>
    <cellStyle name="Примечание 18 3 6 2" xfId="38542"/>
    <cellStyle name="Примечание 18 3 6 3" xfId="38543"/>
    <cellStyle name="Примечание 18 3 7" xfId="38544"/>
    <cellStyle name="Примечание 18 3 7 2" xfId="38545"/>
    <cellStyle name="Примечание 18 3 7 3" xfId="38546"/>
    <cellStyle name="Примечание 18 3 8" xfId="38547"/>
    <cellStyle name="Примечание 18 3 8 2" xfId="38548"/>
    <cellStyle name="Примечание 18 3 8 3" xfId="38549"/>
    <cellStyle name="Примечание 18 3 9" xfId="38550"/>
    <cellStyle name="Примечание 18 3 9 2" xfId="38551"/>
    <cellStyle name="Примечание 18 3 9 3" xfId="38552"/>
    <cellStyle name="Примечание 18 4" xfId="38553"/>
    <cellStyle name="Примечание 18 4 10" xfId="38554"/>
    <cellStyle name="Примечание 18 4 2" xfId="38555"/>
    <cellStyle name="Примечание 18 4 2 2" xfId="38556"/>
    <cellStyle name="Примечание 18 4 2 3" xfId="38557"/>
    <cellStyle name="Примечание 18 4 3" xfId="38558"/>
    <cellStyle name="Примечание 18 4 3 2" xfId="38559"/>
    <cellStyle name="Примечание 18 4 3 3" xfId="38560"/>
    <cellStyle name="Примечание 18 4 4" xfId="38561"/>
    <cellStyle name="Примечание 18 4 4 2" xfId="38562"/>
    <cellStyle name="Примечание 18 4 4 3" xfId="38563"/>
    <cellStyle name="Примечание 18 4 5" xfId="38564"/>
    <cellStyle name="Примечание 18 4 5 2" xfId="38565"/>
    <cellStyle name="Примечание 18 4 5 3" xfId="38566"/>
    <cellStyle name="Примечание 18 4 6" xfId="38567"/>
    <cellStyle name="Примечание 18 4 6 2" xfId="38568"/>
    <cellStyle name="Примечание 18 4 6 3" xfId="38569"/>
    <cellStyle name="Примечание 18 4 7" xfId="38570"/>
    <cellStyle name="Примечание 18 4 7 2" xfId="38571"/>
    <cellStyle name="Примечание 18 4 7 3" xfId="38572"/>
    <cellStyle name="Примечание 18 4 8" xfId="38573"/>
    <cellStyle name="Примечание 18 4 8 2" xfId="38574"/>
    <cellStyle name="Примечание 18 4 8 3" xfId="38575"/>
    <cellStyle name="Примечание 18 4 9" xfId="38576"/>
    <cellStyle name="Примечание 18 4 9 2" xfId="38577"/>
    <cellStyle name="Примечание 18 4 9 3" xfId="38578"/>
    <cellStyle name="Примечание 18 5" xfId="38579"/>
    <cellStyle name="Примечание 18 5 10" xfId="38580"/>
    <cellStyle name="Примечание 18 5 2" xfId="38581"/>
    <cellStyle name="Примечание 18 5 2 2" xfId="38582"/>
    <cellStyle name="Примечание 18 5 2 3" xfId="38583"/>
    <cellStyle name="Примечание 18 5 3" xfId="38584"/>
    <cellStyle name="Примечание 18 5 3 2" xfId="38585"/>
    <cellStyle name="Примечание 18 5 3 3" xfId="38586"/>
    <cellStyle name="Примечание 18 5 4" xfId="38587"/>
    <cellStyle name="Примечание 18 5 4 2" xfId="38588"/>
    <cellStyle name="Примечание 18 5 4 3" xfId="38589"/>
    <cellStyle name="Примечание 18 5 5" xfId="38590"/>
    <cellStyle name="Примечание 18 5 5 2" xfId="38591"/>
    <cellStyle name="Примечание 18 5 5 3" xfId="38592"/>
    <cellStyle name="Примечание 18 5 6" xfId="38593"/>
    <cellStyle name="Примечание 18 5 6 2" xfId="38594"/>
    <cellStyle name="Примечание 18 5 6 3" xfId="38595"/>
    <cellStyle name="Примечание 18 5 7" xfId="38596"/>
    <cellStyle name="Примечание 18 5 7 2" xfId="38597"/>
    <cellStyle name="Примечание 18 5 7 3" xfId="38598"/>
    <cellStyle name="Примечание 18 5 8" xfId="38599"/>
    <cellStyle name="Примечание 18 5 8 2" xfId="38600"/>
    <cellStyle name="Примечание 18 5 8 3" xfId="38601"/>
    <cellStyle name="Примечание 18 5 9" xfId="38602"/>
    <cellStyle name="Примечание 18 5 9 2" xfId="38603"/>
    <cellStyle name="Примечание 18 5 9 3" xfId="38604"/>
    <cellStyle name="Примечание 18 6" xfId="38605"/>
    <cellStyle name="Примечание 18 6 2" xfId="38606"/>
    <cellStyle name="Примечание 18 6 3" xfId="38607"/>
    <cellStyle name="Примечание 18 7" xfId="38608"/>
    <cellStyle name="Примечание 18 7 2" xfId="38609"/>
    <cellStyle name="Примечание 18 7 3" xfId="38610"/>
    <cellStyle name="Примечание 18 8" xfId="38611"/>
    <cellStyle name="Примечание 18 8 2" xfId="38612"/>
    <cellStyle name="Примечание 18 8 3" xfId="38613"/>
    <cellStyle name="Примечание 18 9" xfId="38614"/>
    <cellStyle name="Примечание 18 9 2" xfId="38615"/>
    <cellStyle name="Примечание 18 9 3" xfId="38616"/>
    <cellStyle name="Примечание 18_Лист1" xfId="60735"/>
    <cellStyle name="Примечание 19" xfId="15599"/>
    <cellStyle name="Примечание 19 10" xfId="38617"/>
    <cellStyle name="Примечание 19 10 2" xfId="38618"/>
    <cellStyle name="Примечание 19 10 3" xfId="38619"/>
    <cellStyle name="Примечание 19 11" xfId="38620"/>
    <cellStyle name="Примечание 19 11 2" xfId="38621"/>
    <cellStyle name="Примечание 19 11 3" xfId="38622"/>
    <cellStyle name="Примечание 19 12" xfId="38623"/>
    <cellStyle name="Примечание 19 12 2" xfId="38624"/>
    <cellStyle name="Примечание 19 12 3" xfId="38625"/>
    <cellStyle name="Примечание 19 13" xfId="38626"/>
    <cellStyle name="Примечание 19 13 2" xfId="38627"/>
    <cellStyle name="Примечание 19 13 3" xfId="38628"/>
    <cellStyle name="Примечание 19 14" xfId="38629"/>
    <cellStyle name="Примечание 19 15" xfId="38630"/>
    <cellStyle name="Примечание 19 16" xfId="38631"/>
    <cellStyle name="Примечание 19 2" xfId="15600"/>
    <cellStyle name="Примечание 19 2 10" xfId="38632"/>
    <cellStyle name="Примечание 19 2 11" xfId="38633"/>
    <cellStyle name="Примечание 19 2 2" xfId="38634"/>
    <cellStyle name="Примечание 19 2 2 2" xfId="38635"/>
    <cellStyle name="Примечание 19 2 2 3" xfId="38636"/>
    <cellStyle name="Примечание 19 2 3" xfId="38637"/>
    <cellStyle name="Примечание 19 2 3 2" xfId="38638"/>
    <cellStyle name="Примечание 19 2 3 3" xfId="38639"/>
    <cellStyle name="Примечание 19 2 4" xfId="38640"/>
    <cellStyle name="Примечание 19 2 4 2" xfId="38641"/>
    <cellStyle name="Примечание 19 2 4 3" xfId="38642"/>
    <cellStyle name="Примечание 19 2 5" xfId="38643"/>
    <cellStyle name="Примечание 19 2 5 2" xfId="38644"/>
    <cellStyle name="Примечание 19 2 5 3" xfId="38645"/>
    <cellStyle name="Примечание 19 2 6" xfId="38646"/>
    <cellStyle name="Примечание 19 2 6 2" xfId="38647"/>
    <cellStyle name="Примечание 19 2 6 3" xfId="38648"/>
    <cellStyle name="Примечание 19 2 7" xfId="38649"/>
    <cellStyle name="Примечание 19 2 7 2" xfId="38650"/>
    <cellStyle name="Примечание 19 2 7 3" xfId="38651"/>
    <cellStyle name="Примечание 19 2 8" xfId="38652"/>
    <cellStyle name="Примечание 19 2 8 2" xfId="38653"/>
    <cellStyle name="Примечание 19 2 8 3" xfId="38654"/>
    <cellStyle name="Примечание 19 2 9" xfId="38655"/>
    <cellStyle name="Примечание 19 2 9 2" xfId="38656"/>
    <cellStyle name="Примечание 19 2 9 3" xfId="38657"/>
    <cellStyle name="Примечание 19 3" xfId="38658"/>
    <cellStyle name="Примечание 19 3 10" xfId="38659"/>
    <cellStyle name="Примечание 19 3 2" xfId="38660"/>
    <cellStyle name="Примечание 19 3 2 2" xfId="38661"/>
    <cellStyle name="Примечание 19 3 2 3" xfId="38662"/>
    <cellStyle name="Примечание 19 3 3" xfId="38663"/>
    <cellStyle name="Примечание 19 3 3 2" xfId="38664"/>
    <cellStyle name="Примечание 19 3 3 3" xfId="38665"/>
    <cellStyle name="Примечание 19 3 4" xfId="38666"/>
    <cellStyle name="Примечание 19 3 4 2" xfId="38667"/>
    <cellStyle name="Примечание 19 3 4 3" xfId="38668"/>
    <cellStyle name="Примечание 19 3 5" xfId="38669"/>
    <cellStyle name="Примечание 19 3 5 2" xfId="38670"/>
    <cellStyle name="Примечание 19 3 5 3" xfId="38671"/>
    <cellStyle name="Примечание 19 3 6" xfId="38672"/>
    <cellStyle name="Примечание 19 3 6 2" xfId="38673"/>
    <cellStyle name="Примечание 19 3 6 3" xfId="38674"/>
    <cellStyle name="Примечание 19 3 7" xfId="38675"/>
    <cellStyle name="Примечание 19 3 7 2" xfId="38676"/>
    <cellStyle name="Примечание 19 3 7 3" xfId="38677"/>
    <cellStyle name="Примечание 19 3 8" xfId="38678"/>
    <cellStyle name="Примечание 19 3 8 2" xfId="38679"/>
    <cellStyle name="Примечание 19 3 8 3" xfId="38680"/>
    <cellStyle name="Примечание 19 3 9" xfId="38681"/>
    <cellStyle name="Примечание 19 3 9 2" xfId="38682"/>
    <cellStyle name="Примечание 19 3 9 3" xfId="38683"/>
    <cellStyle name="Примечание 19 4" xfId="38684"/>
    <cellStyle name="Примечание 19 4 10" xfId="38685"/>
    <cellStyle name="Примечание 19 4 2" xfId="38686"/>
    <cellStyle name="Примечание 19 4 2 2" xfId="38687"/>
    <cellStyle name="Примечание 19 4 2 3" xfId="38688"/>
    <cellStyle name="Примечание 19 4 3" xfId="38689"/>
    <cellStyle name="Примечание 19 4 3 2" xfId="38690"/>
    <cellStyle name="Примечание 19 4 3 3" xfId="38691"/>
    <cellStyle name="Примечание 19 4 4" xfId="38692"/>
    <cellStyle name="Примечание 19 4 4 2" xfId="38693"/>
    <cellStyle name="Примечание 19 4 4 3" xfId="38694"/>
    <cellStyle name="Примечание 19 4 5" xfId="38695"/>
    <cellStyle name="Примечание 19 4 5 2" xfId="38696"/>
    <cellStyle name="Примечание 19 4 5 3" xfId="38697"/>
    <cellStyle name="Примечание 19 4 6" xfId="38698"/>
    <cellStyle name="Примечание 19 4 6 2" xfId="38699"/>
    <cellStyle name="Примечание 19 4 6 3" xfId="38700"/>
    <cellStyle name="Примечание 19 4 7" xfId="38701"/>
    <cellStyle name="Примечание 19 4 7 2" xfId="38702"/>
    <cellStyle name="Примечание 19 4 7 3" xfId="38703"/>
    <cellStyle name="Примечание 19 4 8" xfId="38704"/>
    <cellStyle name="Примечание 19 4 8 2" xfId="38705"/>
    <cellStyle name="Примечание 19 4 8 3" xfId="38706"/>
    <cellStyle name="Примечание 19 4 9" xfId="38707"/>
    <cellStyle name="Примечание 19 4 9 2" xfId="38708"/>
    <cellStyle name="Примечание 19 4 9 3" xfId="38709"/>
    <cellStyle name="Примечание 19 5" xfId="38710"/>
    <cellStyle name="Примечание 19 5 10" xfId="38711"/>
    <cellStyle name="Примечание 19 5 2" xfId="38712"/>
    <cellStyle name="Примечание 19 5 2 2" xfId="38713"/>
    <cellStyle name="Примечание 19 5 2 3" xfId="38714"/>
    <cellStyle name="Примечание 19 5 3" xfId="38715"/>
    <cellStyle name="Примечание 19 5 3 2" xfId="38716"/>
    <cellStyle name="Примечание 19 5 3 3" xfId="38717"/>
    <cellStyle name="Примечание 19 5 4" xfId="38718"/>
    <cellStyle name="Примечание 19 5 4 2" xfId="38719"/>
    <cellStyle name="Примечание 19 5 4 3" xfId="38720"/>
    <cellStyle name="Примечание 19 5 5" xfId="38721"/>
    <cellStyle name="Примечание 19 5 5 2" xfId="38722"/>
    <cellStyle name="Примечание 19 5 5 3" xfId="38723"/>
    <cellStyle name="Примечание 19 5 6" xfId="38724"/>
    <cellStyle name="Примечание 19 5 6 2" xfId="38725"/>
    <cellStyle name="Примечание 19 5 6 3" xfId="38726"/>
    <cellStyle name="Примечание 19 5 7" xfId="38727"/>
    <cellStyle name="Примечание 19 5 7 2" xfId="38728"/>
    <cellStyle name="Примечание 19 5 7 3" xfId="38729"/>
    <cellStyle name="Примечание 19 5 8" xfId="38730"/>
    <cellStyle name="Примечание 19 5 8 2" xfId="38731"/>
    <cellStyle name="Примечание 19 5 8 3" xfId="38732"/>
    <cellStyle name="Примечание 19 5 9" xfId="38733"/>
    <cellStyle name="Примечание 19 5 9 2" xfId="38734"/>
    <cellStyle name="Примечание 19 5 9 3" xfId="38735"/>
    <cellStyle name="Примечание 19 6" xfId="38736"/>
    <cellStyle name="Примечание 19 6 2" xfId="38737"/>
    <cellStyle name="Примечание 19 6 3" xfId="38738"/>
    <cellStyle name="Примечание 19 7" xfId="38739"/>
    <cellStyle name="Примечание 19 7 2" xfId="38740"/>
    <cellStyle name="Примечание 19 7 3" xfId="38741"/>
    <cellStyle name="Примечание 19 8" xfId="38742"/>
    <cellStyle name="Примечание 19 8 2" xfId="38743"/>
    <cellStyle name="Примечание 19 8 3" xfId="38744"/>
    <cellStyle name="Примечание 19 9" xfId="38745"/>
    <cellStyle name="Примечание 19 9 2" xfId="38746"/>
    <cellStyle name="Примечание 19 9 3" xfId="38747"/>
    <cellStyle name="Примечание 19_Лист1" xfId="60736"/>
    <cellStyle name="Примечание 2" xfId="15601"/>
    <cellStyle name="Примечание 2 10" xfId="15602"/>
    <cellStyle name="Примечание 2 10 10" xfId="38748"/>
    <cellStyle name="Примечание 2 10 11" xfId="38749"/>
    <cellStyle name="Примечание 2 10 12" xfId="38750"/>
    <cellStyle name="Примечание 2 10 2" xfId="15603"/>
    <cellStyle name="Примечание 2 10 2 2" xfId="38751"/>
    <cellStyle name="Примечание 2 10 2 3" xfId="38752"/>
    <cellStyle name="Примечание 2 10 2 4" xfId="38753"/>
    <cellStyle name="Примечание 2 10 2 5" xfId="38754"/>
    <cellStyle name="Примечание 2 10 3" xfId="38755"/>
    <cellStyle name="Примечание 2 10 3 2" xfId="38756"/>
    <cellStyle name="Примечание 2 10 3 3" xfId="38757"/>
    <cellStyle name="Примечание 2 10 4" xfId="38758"/>
    <cellStyle name="Примечание 2 10 4 2" xfId="38759"/>
    <cellStyle name="Примечание 2 10 4 3" xfId="38760"/>
    <cellStyle name="Примечание 2 10 5" xfId="38761"/>
    <cellStyle name="Примечание 2 10 5 2" xfId="38762"/>
    <cellStyle name="Примечание 2 10 5 3" xfId="38763"/>
    <cellStyle name="Примечание 2 10 6" xfId="38764"/>
    <cellStyle name="Примечание 2 10 6 2" xfId="38765"/>
    <cellStyle name="Примечание 2 10 6 3" xfId="38766"/>
    <cellStyle name="Примечание 2 10 7" xfId="38767"/>
    <cellStyle name="Примечание 2 10 7 2" xfId="38768"/>
    <cellStyle name="Примечание 2 10 7 3" xfId="38769"/>
    <cellStyle name="Примечание 2 10 8" xfId="38770"/>
    <cellStyle name="Примечание 2 10 8 2" xfId="38771"/>
    <cellStyle name="Примечание 2 10 8 3" xfId="38772"/>
    <cellStyle name="Примечание 2 10 9" xfId="38773"/>
    <cellStyle name="Примечание 2 10 9 2" xfId="38774"/>
    <cellStyle name="Примечание 2 10 9 3" xfId="38775"/>
    <cellStyle name="Примечание 2 10_Лист1" xfId="60737"/>
    <cellStyle name="Примечание 2 11" xfId="15604"/>
    <cellStyle name="Примечание 2 11 10" xfId="38776"/>
    <cellStyle name="Примечание 2 11 11" xfId="38777"/>
    <cellStyle name="Примечание 2 11 2" xfId="15605"/>
    <cellStyle name="Примечание 2 11 2 2" xfId="38778"/>
    <cellStyle name="Примечание 2 11 2 3" xfId="38779"/>
    <cellStyle name="Примечание 2 11 2 4" xfId="38780"/>
    <cellStyle name="Примечание 2 11 3" xfId="38781"/>
    <cellStyle name="Примечание 2 11 3 2" xfId="38782"/>
    <cellStyle name="Примечание 2 11 3 3" xfId="38783"/>
    <cellStyle name="Примечание 2 11 4" xfId="38784"/>
    <cellStyle name="Примечание 2 11 4 2" xfId="38785"/>
    <cellStyle name="Примечание 2 11 4 3" xfId="38786"/>
    <cellStyle name="Примечание 2 11 5" xfId="38787"/>
    <cellStyle name="Примечание 2 11 5 2" xfId="38788"/>
    <cellStyle name="Примечание 2 11 5 3" xfId="38789"/>
    <cellStyle name="Примечание 2 11 6" xfId="38790"/>
    <cellStyle name="Примечание 2 11 6 2" xfId="38791"/>
    <cellStyle name="Примечание 2 11 6 3" xfId="38792"/>
    <cellStyle name="Примечание 2 11 7" xfId="38793"/>
    <cellStyle name="Примечание 2 11 7 2" xfId="38794"/>
    <cellStyle name="Примечание 2 11 7 3" xfId="38795"/>
    <cellStyle name="Примечание 2 11 8" xfId="38796"/>
    <cellStyle name="Примечание 2 11 8 2" xfId="38797"/>
    <cellStyle name="Примечание 2 11 8 3" xfId="38798"/>
    <cellStyle name="Примечание 2 11 9" xfId="38799"/>
    <cellStyle name="Примечание 2 11 9 2" xfId="38800"/>
    <cellStyle name="Примечание 2 11 9 3" xfId="38801"/>
    <cellStyle name="Примечание 2 12" xfId="15606"/>
    <cellStyle name="Примечание 2 12 10" xfId="38802"/>
    <cellStyle name="Примечание 2 12 11" xfId="38803"/>
    <cellStyle name="Примечание 2 12 12" xfId="38804"/>
    <cellStyle name="Примечание 2 12 2" xfId="38805"/>
    <cellStyle name="Примечание 2 12 2 2" xfId="38806"/>
    <cellStyle name="Примечание 2 12 2 3" xfId="38807"/>
    <cellStyle name="Примечание 2 12 3" xfId="38808"/>
    <cellStyle name="Примечание 2 12 3 2" xfId="38809"/>
    <cellStyle name="Примечание 2 12 3 3" xfId="38810"/>
    <cellStyle name="Примечание 2 12 4" xfId="38811"/>
    <cellStyle name="Примечание 2 12 4 2" xfId="38812"/>
    <cellStyle name="Примечание 2 12 4 3" xfId="38813"/>
    <cellStyle name="Примечание 2 12 5" xfId="38814"/>
    <cellStyle name="Примечание 2 12 5 2" xfId="38815"/>
    <cellStyle name="Примечание 2 12 5 3" xfId="38816"/>
    <cellStyle name="Примечание 2 12 6" xfId="38817"/>
    <cellStyle name="Примечание 2 12 6 2" xfId="38818"/>
    <cellStyle name="Примечание 2 12 6 3" xfId="38819"/>
    <cellStyle name="Примечание 2 12 7" xfId="38820"/>
    <cellStyle name="Примечание 2 12 7 2" xfId="38821"/>
    <cellStyle name="Примечание 2 12 7 3" xfId="38822"/>
    <cellStyle name="Примечание 2 12 8" xfId="38823"/>
    <cellStyle name="Примечание 2 12 8 2" xfId="38824"/>
    <cellStyle name="Примечание 2 12 8 3" xfId="38825"/>
    <cellStyle name="Примечание 2 12 9" xfId="38826"/>
    <cellStyle name="Примечание 2 12 9 2" xfId="38827"/>
    <cellStyle name="Примечание 2 12 9 3" xfId="38828"/>
    <cellStyle name="Примечание 2 13" xfId="15607"/>
    <cellStyle name="Примечание 2 13 10" xfId="38829"/>
    <cellStyle name="Примечание 2 13 11" xfId="38830"/>
    <cellStyle name="Примечание 2 13 12" xfId="38831"/>
    <cellStyle name="Примечание 2 13 2" xfId="38832"/>
    <cellStyle name="Примечание 2 13 2 2" xfId="38833"/>
    <cellStyle name="Примечание 2 13 2 3" xfId="38834"/>
    <cellStyle name="Примечание 2 13 3" xfId="38835"/>
    <cellStyle name="Примечание 2 13 3 2" xfId="38836"/>
    <cellStyle name="Примечание 2 13 3 3" xfId="38837"/>
    <cellStyle name="Примечание 2 13 4" xfId="38838"/>
    <cellStyle name="Примечание 2 13 4 2" xfId="38839"/>
    <cellStyle name="Примечание 2 13 4 3" xfId="38840"/>
    <cellStyle name="Примечание 2 13 5" xfId="38841"/>
    <cellStyle name="Примечание 2 13 5 2" xfId="38842"/>
    <cellStyle name="Примечание 2 13 5 3" xfId="38843"/>
    <cellStyle name="Примечание 2 13 6" xfId="38844"/>
    <cellStyle name="Примечание 2 13 6 2" xfId="38845"/>
    <cellStyle name="Примечание 2 13 6 3" xfId="38846"/>
    <cellStyle name="Примечание 2 13 7" xfId="38847"/>
    <cellStyle name="Примечание 2 13 7 2" xfId="38848"/>
    <cellStyle name="Примечание 2 13 7 3" xfId="38849"/>
    <cellStyle name="Примечание 2 13 8" xfId="38850"/>
    <cellStyle name="Примечание 2 13 8 2" xfId="38851"/>
    <cellStyle name="Примечание 2 13 8 3" xfId="38852"/>
    <cellStyle name="Примечание 2 13 9" xfId="38853"/>
    <cellStyle name="Примечание 2 13 9 2" xfId="38854"/>
    <cellStyle name="Примечание 2 13 9 3" xfId="38855"/>
    <cellStyle name="Примечание 2 14" xfId="15608"/>
    <cellStyle name="Примечание 2 14 2" xfId="38856"/>
    <cellStyle name="Примечание 2 14 3" xfId="38857"/>
    <cellStyle name="Примечание 2 14 4" xfId="38858"/>
    <cellStyle name="Примечание 2 14 5" xfId="38859"/>
    <cellStyle name="Примечание 2 14 6" xfId="38860"/>
    <cellStyle name="Примечание 2 15" xfId="15609"/>
    <cellStyle name="Примечание 2 15 2" xfId="38861"/>
    <cellStyle name="Примечание 2 15 3" xfId="38862"/>
    <cellStyle name="Примечание 2 15 4" xfId="38863"/>
    <cellStyle name="Примечание 2 16" xfId="38864"/>
    <cellStyle name="Примечание 2 16 2" xfId="38865"/>
    <cellStyle name="Примечание 2 16 3" xfId="38866"/>
    <cellStyle name="Примечание 2 17" xfId="38867"/>
    <cellStyle name="Примечание 2 17 2" xfId="38868"/>
    <cellStyle name="Примечание 2 17 3" xfId="38869"/>
    <cellStyle name="Примечание 2 18" xfId="38870"/>
    <cellStyle name="Примечание 2 18 2" xfId="38871"/>
    <cellStyle name="Примечание 2 18 3" xfId="38872"/>
    <cellStyle name="Примечание 2 19" xfId="38873"/>
    <cellStyle name="Примечание 2 19 2" xfId="38874"/>
    <cellStyle name="Примечание 2 19 3" xfId="38875"/>
    <cellStyle name="Примечание 2 2" xfId="15610"/>
    <cellStyle name="Примечание 2 2 10" xfId="38876"/>
    <cellStyle name="Примечание 2 2 10 2" xfId="38877"/>
    <cellStyle name="Примечание 2 2 10 3" xfId="38878"/>
    <cellStyle name="Примечание 2 2 11" xfId="38879"/>
    <cellStyle name="Примечание 2 2 11 2" xfId="38880"/>
    <cellStyle name="Примечание 2 2 11 3" xfId="38881"/>
    <cellStyle name="Примечание 2 2 12" xfId="38882"/>
    <cellStyle name="Примечание 2 2 12 2" xfId="38883"/>
    <cellStyle name="Примечание 2 2 12 3" xfId="38884"/>
    <cellStyle name="Примечание 2 2 13" xfId="38885"/>
    <cellStyle name="Примечание 2 2 13 2" xfId="38886"/>
    <cellStyle name="Примечание 2 2 13 3" xfId="38887"/>
    <cellStyle name="Примечание 2 2 14" xfId="38888"/>
    <cellStyle name="Примечание 2 2 15" xfId="38889"/>
    <cellStyle name="Примечание 2 2 2" xfId="15611"/>
    <cellStyle name="Примечание 2 2 2 10" xfId="38890"/>
    <cellStyle name="Примечание 2 2 2 11" xfId="38891"/>
    <cellStyle name="Примечание 2 2 2 12" xfId="38892"/>
    <cellStyle name="Примечание 2 2 2 2" xfId="15612"/>
    <cellStyle name="Примечание 2 2 2 2 2" xfId="38893"/>
    <cellStyle name="Примечание 2 2 2 2 3" xfId="38894"/>
    <cellStyle name="Примечание 2 2 2 2 4" xfId="38895"/>
    <cellStyle name="Примечание 2 2 2 3" xfId="15613"/>
    <cellStyle name="Примечание 2 2 2 3 2" xfId="38896"/>
    <cellStyle name="Примечание 2 2 2 3 3" xfId="38897"/>
    <cellStyle name="Примечание 2 2 2 3 4" xfId="38898"/>
    <cellStyle name="Примечание 2 2 2 4" xfId="38899"/>
    <cellStyle name="Примечание 2 2 2 4 2" xfId="38900"/>
    <cellStyle name="Примечание 2 2 2 4 3" xfId="38901"/>
    <cellStyle name="Примечание 2 2 2 5" xfId="38902"/>
    <cellStyle name="Примечание 2 2 2 5 2" xfId="38903"/>
    <cellStyle name="Примечание 2 2 2 5 3" xfId="38904"/>
    <cellStyle name="Примечание 2 2 2 6" xfId="38905"/>
    <cellStyle name="Примечание 2 2 2 6 2" xfId="38906"/>
    <cellStyle name="Примечание 2 2 2 6 3" xfId="38907"/>
    <cellStyle name="Примечание 2 2 2 7" xfId="38908"/>
    <cellStyle name="Примечание 2 2 2 7 2" xfId="38909"/>
    <cellStyle name="Примечание 2 2 2 7 3" xfId="38910"/>
    <cellStyle name="Примечание 2 2 2 8" xfId="38911"/>
    <cellStyle name="Примечание 2 2 2 8 2" xfId="38912"/>
    <cellStyle name="Примечание 2 2 2 8 3" xfId="38913"/>
    <cellStyle name="Примечание 2 2 2 9" xfId="38914"/>
    <cellStyle name="Примечание 2 2 2 9 2" xfId="38915"/>
    <cellStyle name="Примечание 2 2 2 9 3" xfId="38916"/>
    <cellStyle name="Примечание 2 2 3" xfId="15614"/>
    <cellStyle name="Примечание 2 2 3 10" xfId="38917"/>
    <cellStyle name="Примечание 2 2 3 11" xfId="38918"/>
    <cellStyle name="Примечание 2 2 3 12" xfId="38919"/>
    <cellStyle name="Примечание 2 2 3 2" xfId="38920"/>
    <cellStyle name="Примечание 2 2 3 2 2" xfId="38921"/>
    <cellStyle name="Примечание 2 2 3 2 3" xfId="38922"/>
    <cellStyle name="Примечание 2 2 3 3" xfId="38923"/>
    <cellStyle name="Примечание 2 2 3 3 2" xfId="38924"/>
    <cellStyle name="Примечание 2 2 3 3 3" xfId="38925"/>
    <cellStyle name="Примечание 2 2 3 4" xfId="38926"/>
    <cellStyle name="Примечание 2 2 3 4 2" xfId="38927"/>
    <cellStyle name="Примечание 2 2 3 4 3" xfId="38928"/>
    <cellStyle name="Примечание 2 2 3 5" xfId="38929"/>
    <cellStyle name="Примечание 2 2 3 5 2" xfId="38930"/>
    <cellStyle name="Примечание 2 2 3 5 3" xfId="38931"/>
    <cellStyle name="Примечание 2 2 3 6" xfId="38932"/>
    <cellStyle name="Примечание 2 2 3 6 2" xfId="38933"/>
    <cellStyle name="Примечание 2 2 3 6 3" xfId="38934"/>
    <cellStyle name="Примечание 2 2 3 7" xfId="38935"/>
    <cellStyle name="Примечание 2 2 3 7 2" xfId="38936"/>
    <cellStyle name="Примечание 2 2 3 7 3" xfId="38937"/>
    <cellStyle name="Примечание 2 2 3 8" xfId="38938"/>
    <cellStyle name="Примечание 2 2 3 8 2" xfId="38939"/>
    <cellStyle name="Примечание 2 2 3 8 3" xfId="38940"/>
    <cellStyle name="Примечание 2 2 3 9" xfId="38941"/>
    <cellStyle name="Примечание 2 2 3 9 2" xfId="38942"/>
    <cellStyle name="Примечание 2 2 3 9 3" xfId="38943"/>
    <cellStyle name="Примечание 2 2 4" xfId="38944"/>
    <cellStyle name="Примечание 2 2 4 10" xfId="38945"/>
    <cellStyle name="Примечание 2 2 4 2" xfId="38946"/>
    <cellStyle name="Примечание 2 2 4 2 2" xfId="38947"/>
    <cellStyle name="Примечание 2 2 4 2 3" xfId="38948"/>
    <cellStyle name="Примечание 2 2 4 3" xfId="38949"/>
    <cellStyle name="Примечание 2 2 4 3 2" xfId="38950"/>
    <cellStyle name="Примечание 2 2 4 3 3" xfId="38951"/>
    <cellStyle name="Примечание 2 2 4 4" xfId="38952"/>
    <cellStyle name="Примечание 2 2 4 4 2" xfId="38953"/>
    <cellStyle name="Примечание 2 2 4 4 3" xfId="38954"/>
    <cellStyle name="Примечание 2 2 4 5" xfId="38955"/>
    <cellStyle name="Примечание 2 2 4 5 2" xfId="38956"/>
    <cellStyle name="Примечание 2 2 4 5 3" xfId="38957"/>
    <cellStyle name="Примечание 2 2 4 6" xfId="38958"/>
    <cellStyle name="Примечание 2 2 4 6 2" xfId="38959"/>
    <cellStyle name="Примечание 2 2 4 6 3" xfId="38960"/>
    <cellStyle name="Примечание 2 2 4 7" xfId="38961"/>
    <cellStyle name="Примечание 2 2 4 7 2" xfId="38962"/>
    <cellStyle name="Примечание 2 2 4 7 3" xfId="38963"/>
    <cellStyle name="Примечание 2 2 4 8" xfId="38964"/>
    <cellStyle name="Примечание 2 2 4 8 2" xfId="38965"/>
    <cellStyle name="Примечание 2 2 4 8 3" xfId="38966"/>
    <cellStyle name="Примечание 2 2 4 9" xfId="38967"/>
    <cellStyle name="Примечание 2 2 4 9 2" xfId="38968"/>
    <cellStyle name="Примечание 2 2 4 9 3" xfId="38969"/>
    <cellStyle name="Примечание 2 2 5" xfId="38970"/>
    <cellStyle name="Примечание 2 2 5 10" xfId="38971"/>
    <cellStyle name="Примечание 2 2 5 2" xfId="38972"/>
    <cellStyle name="Примечание 2 2 5 2 2" xfId="38973"/>
    <cellStyle name="Примечание 2 2 5 2 3" xfId="38974"/>
    <cellStyle name="Примечание 2 2 5 3" xfId="38975"/>
    <cellStyle name="Примечание 2 2 5 3 2" xfId="38976"/>
    <cellStyle name="Примечание 2 2 5 3 3" xfId="38977"/>
    <cellStyle name="Примечание 2 2 5 4" xfId="38978"/>
    <cellStyle name="Примечание 2 2 5 4 2" xfId="38979"/>
    <cellStyle name="Примечание 2 2 5 4 3" xfId="38980"/>
    <cellStyle name="Примечание 2 2 5 5" xfId="38981"/>
    <cellStyle name="Примечание 2 2 5 5 2" xfId="38982"/>
    <cellStyle name="Примечание 2 2 5 5 3" xfId="38983"/>
    <cellStyle name="Примечание 2 2 5 6" xfId="38984"/>
    <cellStyle name="Примечание 2 2 5 6 2" xfId="38985"/>
    <cellStyle name="Примечание 2 2 5 6 3" xfId="38986"/>
    <cellStyle name="Примечание 2 2 5 7" xfId="38987"/>
    <cellStyle name="Примечание 2 2 5 7 2" xfId="38988"/>
    <cellStyle name="Примечание 2 2 5 7 3" xfId="38989"/>
    <cellStyle name="Примечание 2 2 5 8" xfId="38990"/>
    <cellStyle name="Примечание 2 2 5 8 2" xfId="38991"/>
    <cellStyle name="Примечание 2 2 5 8 3" xfId="38992"/>
    <cellStyle name="Примечание 2 2 5 9" xfId="38993"/>
    <cellStyle name="Примечание 2 2 5 9 2" xfId="38994"/>
    <cellStyle name="Примечание 2 2 5 9 3" xfId="38995"/>
    <cellStyle name="Примечание 2 2 6" xfId="38996"/>
    <cellStyle name="Примечание 2 2 6 2" xfId="38997"/>
    <cellStyle name="Примечание 2 2 6 3" xfId="38998"/>
    <cellStyle name="Примечание 2 2 7" xfId="38999"/>
    <cellStyle name="Примечание 2 2 7 2" xfId="39000"/>
    <cellStyle name="Примечание 2 2 7 3" xfId="39001"/>
    <cellStyle name="Примечание 2 2 8" xfId="39002"/>
    <cellStyle name="Примечание 2 2 8 2" xfId="39003"/>
    <cellStyle name="Примечание 2 2 8 3" xfId="39004"/>
    <cellStyle name="Примечание 2 2 9" xfId="39005"/>
    <cellStyle name="Примечание 2 2 9 2" xfId="39006"/>
    <cellStyle name="Примечание 2 2 9 3" xfId="39007"/>
    <cellStyle name="Примечание 2 2_Лист1" xfId="60738"/>
    <cellStyle name="Примечание 2 20" xfId="39008"/>
    <cellStyle name="Примечание 2 20 2" xfId="39009"/>
    <cellStyle name="Примечание 2 20 3" xfId="39010"/>
    <cellStyle name="Примечание 2 21" xfId="39011"/>
    <cellStyle name="Примечание 2 21 2" xfId="39012"/>
    <cellStyle name="Примечание 2 21 3" xfId="39013"/>
    <cellStyle name="Примечание 2 22" xfId="39014"/>
    <cellStyle name="Примечание 2 23" xfId="39015"/>
    <cellStyle name="Примечание 2 24" xfId="39016"/>
    <cellStyle name="Примечание 2 3" xfId="15615"/>
    <cellStyle name="Примечание 2 3 10" xfId="39017"/>
    <cellStyle name="Примечание 2 3 10 2" xfId="39018"/>
    <cellStyle name="Примечание 2 3 10 3" xfId="39019"/>
    <cellStyle name="Примечание 2 3 11" xfId="39020"/>
    <cellStyle name="Примечание 2 3 11 2" xfId="39021"/>
    <cellStyle name="Примечание 2 3 11 3" xfId="39022"/>
    <cellStyle name="Примечание 2 3 12" xfId="39023"/>
    <cellStyle name="Примечание 2 3 12 2" xfId="39024"/>
    <cellStyle name="Примечание 2 3 12 3" xfId="39025"/>
    <cellStyle name="Примечание 2 3 13" xfId="39026"/>
    <cellStyle name="Примечание 2 3 13 2" xfId="39027"/>
    <cellStyle name="Примечание 2 3 13 3" xfId="39028"/>
    <cellStyle name="Примечание 2 3 14" xfId="39029"/>
    <cellStyle name="Примечание 2 3 15" xfId="39030"/>
    <cellStyle name="Примечание 2 3 2" xfId="15616"/>
    <cellStyle name="Примечание 2 3 2 10" xfId="39031"/>
    <cellStyle name="Примечание 2 3 2 11" xfId="39032"/>
    <cellStyle name="Примечание 2 3 2 2" xfId="39033"/>
    <cellStyle name="Примечание 2 3 2 2 2" xfId="39034"/>
    <cellStyle name="Примечание 2 3 2 2 3" xfId="39035"/>
    <cellStyle name="Примечание 2 3 2 3" xfId="39036"/>
    <cellStyle name="Примечание 2 3 2 3 2" xfId="39037"/>
    <cellStyle name="Примечание 2 3 2 3 3" xfId="39038"/>
    <cellStyle name="Примечание 2 3 2 4" xfId="39039"/>
    <cellStyle name="Примечание 2 3 2 4 2" xfId="39040"/>
    <cellStyle name="Примечание 2 3 2 4 3" xfId="39041"/>
    <cellStyle name="Примечание 2 3 2 5" xfId="39042"/>
    <cellStyle name="Примечание 2 3 2 5 2" xfId="39043"/>
    <cellStyle name="Примечание 2 3 2 5 3" xfId="39044"/>
    <cellStyle name="Примечание 2 3 2 6" xfId="39045"/>
    <cellStyle name="Примечание 2 3 2 6 2" xfId="39046"/>
    <cellStyle name="Примечание 2 3 2 6 3" xfId="39047"/>
    <cellStyle name="Примечание 2 3 2 7" xfId="39048"/>
    <cellStyle name="Примечание 2 3 2 7 2" xfId="39049"/>
    <cellStyle name="Примечание 2 3 2 7 3" xfId="39050"/>
    <cellStyle name="Примечание 2 3 2 8" xfId="39051"/>
    <cellStyle name="Примечание 2 3 2 8 2" xfId="39052"/>
    <cellStyle name="Примечание 2 3 2 8 3" xfId="39053"/>
    <cellStyle name="Примечание 2 3 2 9" xfId="39054"/>
    <cellStyle name="Примечание 2 3 2 9 2" xfId="39055"/>
    <cellStyle name="Примечание 2 3 2 9 3" xfId="39056"/>
    <cellStyle name="Примечание 2 3 3" xfId="39057"/>
    <cellStyle name="Примечание 2 3 3 10" xfId="39058"/>
    <cellStyle name="Примечание 2 3 3 2" xfId="39059"/>
    <cellStyle name="Примечание 2 3 3 2 2" xfId="39060"/>
    <cellStyle name="Примечание 2 3 3 2 3" xfId="39061"/>
    <cellStyle name="Примечание 2 3 3 3" xfId="39062"/>
    <cellStyle name="Примечание 2 3 3 3 2" xfId="39063"/>
    <cellStyle name="Примечание 2 3 3 3 3" xfId="39064"/>
    <cellStyle name="Примечание 2 3 3 4" xfId="39065"/>
    <cellStyle name="Примечание 2 3 3 4 2" xfId="39066"/>
    <cellStyle name="Примечание 2 3 3 4 3" xfId="39067"/>
    <cellStyle name="Примечание 2 3 3 5" xfId="39068"/>
    <cellStyle name="Примечание 2 3 3 5 2" xfId="39069"/>
    <cellStyle name="Примечание 2 3 3 5 3" xfId="39070"/>
    <cellStyle name="Примечание 2 3 3 6" xfId="39071"/>
    <cellStyle name="Примечание 2 3 3 6 2" xfId="39072"/>
    <cellStyle name="Примечание 2 3 3 6 3" xfId="39073"/>
    <cellStyle name="Примечание 2 3 3 7" xfId="39074"/>
    <cellStyle name="Примечание 2 3 3 7 2" xfId="39075"/>
    <cellStyle name="Примечание 2 3 3 7 3" xfId="39076"/>
    <cellStyle name="Примечание 2 3 3 8" xfId="39077"/>
    <cellStyle name="Примечание 2 3 3 8 2" xfId="39078"/>
    <cellStyle name="Примечание 2 3 3 8 3" xfId="39079"/>
    <cellStyle name="Примечание 2 3 3 9" xfId="39080"/>
    <cellStyle name="Примечание 2 3 3 9 2" xfId="39081"/>
    <cellStyle name="Примечание 2 3 3 9 3" xfId="39082"/>
    <cellStyle name="Примечание 2 3 4" xfId="39083"/>
    <cellStyle name="Примечание 2 3 4 10" xfId="39084"/>
    <cellStyle name="Примечание 2 3 4 2" xfId="39085"/>
    <cellStyle name="Примечание 2 3 4 2 2" xfId="39086"/>
    <cellStyle name="Примечание 2 3 4 2 3" xfId="39087"/>
    <cellStyle name="Примечание 2 3 4 3" xfId="39088"/>
    <cellStyle name="Примечание 2 3 4 3 2" xfId="39089"/>
    <cellStyle name="Примечание 2 3 4 3 3" xfId="39090"/>
    <cellStyle name="Примечание 2 3 4 4" xfId="39091"/>
    <cellStyle name="Примечание 2 3 4 4 2" xfId="39092"/>
    <cellStyle name="Примечание 2 3 4 4 3" xfId="39093"/>
    <cellStyle name="Примечание 2 3 4 5" xfId="39094"/>
    <cellStyle name="Примечание 2 3 4 5 2" xfId="39095"/>
    <cellStyle name="Примечание 2 3 4 5 3" xfId="39096"/>
    <cellStyle name="Примечание 2 3 4 6" xfId="39097"/>
    <cellStyle name="Примечание 2 3 4 6 2" xfId="39098"/>
    <cellStyle name="Примечание 2 3 4 6 3" xfId="39099"/>
    <cellStyle name="Примечание 2 3 4 7" xfId="39100"/>
    <cellStyle name="Примечание 2 3 4 7 2" xfId="39101"/>
    <cellStyle name="Примечание 2 3 4 7 3" xfId="39102"/>
    <cellStyle name="Примечание 2 3 4 8" xfId="39103"/>
    <cellStyle name="Примечание 2 3 4 8 2" xfId="39104"/>
    <cellStyle name="Примечание 2 3 4 8 3" xfId="39105"/>
    <cellStyle name="Примечание 2 3 4 9" xfId="39106"/>
    <cellStyle name="Примечание 2 3 4 9 2" xfId="39107"/>
    <cellStyle name="Примечание 2 3 4 9 3" xfId="39108"/>
    <cellStyle name="Примечание 2 3 5" xfId="39109"/>
    <cellStyle name="Примечание 2 3 5 10" xfId="39110"/>
    <cellStyle name="Примечание 2 3 5 2" xfId="39111"/>
    <cellStyle name="Примечание 2 3 5 2 2" xfId="39112"/>
    <cellStyle name="Примечание 2 3 5 2 3" xfId="39113"/>
    <cellStyle name="Примечание 2 3 5 3" xfId="39114"/>
    <cellStyle name="Примечание 2 3 5 3 2" xfId="39115"/>
    <cellStyle name="Примечание 2 3 5 3 3" xfId="39116"/>
    <cellStyle name="Примечание 2 3 5 4" xfId="39117"/>
    <cellStyle name="Примечание 2 3 5 4 2" xfId="39118"/>
    <cellStyle name="Примечание 2 3 5 4 3" xfId="39119"/>
    <cellStyle name="Примечание 2 3 5 5" xfId="39120"/>
    <cellStyle name="Примечание 2 3 5 5 2" xfId="39121"/>
    <cellStyle name="Примечание 2 3 5 5 3" xfId="39122"/>
    <cellStyle name="Примечание 2 3 5 6" xfId="39123"/>
    <cellStyle name="Примечание 2 3 5 6 2" xfId="39124"/>
    <cellStyle name="Примечание 2 3 5 6 3" xfId="39125"/>
    <cellStyle name="Примечание 2 3 5 7" xfId="39126"/>
    <cellStyle name="Примечание 2 3 5 7 2" xfId="39127"/>
    <cellStyle name="Примечание 2 3 5 7 3" xfId="39128"/>
    <cellStyle name="Примечание 2 3 5 8" xfId="39129"/>
    <cellStyle name="Примечание 2 3 5 8 2" xfId="39130"/>
    <cellStyle name="Примечание 2 3 5 8 3" xfId="39131"/>
    <cellStyle name="Примечание 2 3 5 9" xfId="39132"/>
    <cellStyle name="Примечание 2 3 5 9 2" xfId="39133"/>
    <cellStyle name="Примечание 2 3 5 9 3" xfId="39134"/>
    <cellStyle name="Примечание 2 3 6" xfId="39135"/>
    <cellStyle name="Примечание 2 3 6 2" xfId="39136"/>
    <cellStyle name="Примечание 2 3 6 3" xfId="39137"/>
    <cellStyle name="Примечание 2 3 7" xfId="39138"/>
    <cellStyle name="Примечание 2 3 7 2" xfId="39139"/>
    <cellStyle name="Примечание 2 3 7 3" xfId="39140"/>
    <cellStyle name="Примечание 2 3 8" xfId="39141"/>
    <cellStyle name="Примечание 2 3 8 2" xfId="39142"/>
    <cellStyle name="Примечание 2 3 8 3" xfId="39143"/>
    <cellStyle name="Примечание 2 3 9" xfId="39144"/>
    <cellStyle name="Примечание 2 3 9 2" xfId="39145"/>
    <cellStyle name="Примечание 2 3 9 3" xfId="39146"/>
    <cellStyle name="Примечание 2 4" xfId="15617"/>
    <cellStyle name="Примечание 2 4 10" xfId="39147"/>
    <cellStyle name="Примечание 2 4 10 2" xfId="39148"/>
    <cellStyle name="Примечание 2 4 10 3" xfId="39149"/>
    <cellStyle name="Примечание 2 4 11" xfId="39150"/>
    <cellStyle name="Примечание 2 4 11 2" xfId="39151"/>
    <cellStyle name="Примечание 2 4 11 3" xfId="39152"/>
    <cellStyle name="Примечание 2 4 12" xfId="39153"/>
    <cellStyle name="Примечание 2 4 12 2" xfId="39154"/>
    <cellStyle name="Примечание 2 4 12 3" xfId="39155"/>
    <cellStyle name="Примечание 2 4 13" xfId="39156"/>
    <cellStyle name="Примечание 2 4 13 2" xfId="39157"/>
    <cellStyle name="Примечание 2 4 13 3" xfId="39158"/>
    <cellStyle name="Примечание 2 4 14" xfId="39159"/>
    <cellStyle name="Примечание 2 4 15" xfId="39160"/>
    <cellStyle name="Примечание 2 4 2" xfId="39161"/>
    <cellStyle name="Примечание 2 4 2 10" xfId="39162"/>
    <cellStyle name="Примечание 2 4 2 2" xfId="39163"/>
    <cellStyle name="Примечание 2 4 2 2 2" xfId="39164"/>
    <cellStyle name="Примечание 2 4 2 2 3" xfId="39165"/>
    <cellStyle name="Примечание 2 4 2 3" xfId="39166"/>
    <cellStyle name="Примечание 2 4 2 3 2" xfId="39167"/>
    <cellStyle name="Примечание 2 4 2 3 3" xfId="39168"/>
    <cellStyle name="Примечание 2 4 2 4" xfId="39169"/>
    <cellStyle name="Примечание 2 4 2 4 2" xfId="39170"/>
    <cellStyle name="Примечание 2 4 2 4 3" xfId="39171"/>
    <cellStyle name="Примечание 2 4 2 5" xfId="39172"/>
    <cellStyle name="Примечание 2 4 2 5 2" xfId="39173"/>
    <cellStyle name="Примечание 2 4 2 5 3" xfId="39174"/>
    <cellStyle name="Примечание 2 4 2 6" xfId="39175"/>
    <cellStyle name="Примечание 2 4 2 6 2" xfId="39176"/>
    <cellStyle name="Примечание 2 4 2 6 3" xfId="39177"/>
    <cellStyle name="Примечание 2 4 2 7" xfId="39178"/>
    <cellStyle name="Примечание 2 4 2 7 2" xfId="39179"/>
    <cellStyle name="Примечание 2 4 2 7 3" xfId="39180"/>
    <cellStyle name="Примечание 2 4 2 8" xfId="39181"/>
    <cellStyle name="Примечание 2 4 2 8 2" xfId="39182"/>
    <cellStyle name="Примечание 2 4 2 8 3" xfId="39183"/>
    <cellStyle name="Примечание 2 4 2 9" xfId="39184"/>
    <cellStyle name="Примечание 2 4 2 9 2" xfId="39185"/>
    <cellStyle name="Примечание 2 4 2 9 3" xfId="39186"/>
    <cellStyle name="Примечание 2 4 3" xfId="39187"/>
    <cellStyle name="Примечание 2 4 3 10" xfId="39188"/>
    <cellStyle name="Примечание 2 4 3 2" xfId="39189"/>
    <cellStyle name="Примечание 2 4 3 2 2" xfId="39190"/>
    <cellStyle name="Примечание 2 4 3 2 3" xfId="39191"/>
    <cellStyle name="Примечание 2 4 3 3" xfId="39192"/>
    <cellStyle name="Примечание 2 4 3 3 2" xfId="39193"/>
    <cellStyle name="Примечание 2 4 3 3 3" xfId="39194"/>
    <cellStyle name="Примечание 2 4 3 4" xfId="39195"/>
    <cellStyle name="Примечание 2 4 3 4 2" xfId="39196"/>
    <cellStyle name="Примечание 2 4 3 4 3" xfId="39197"/>
    <cellStyle name="Примечание 2 4 3 5" xfId="39198"/>
    <cellStyle name="Примечание 2 4 3 5 2" xfId="39199"/>
    <cellStyle name="Примечание 2 4 3 5 3" xfId="39200"/>
    <cellStyle name="Примечание 2 4 3 6" xfId="39201"/>
    <cellStyle name="Примечание 2 4 3 6 2" xfId="39202"/>
    <cellStyle name="Примечание 2 4 3 6 3" xfId="39203"/>
    <cellStyle name="Примечание 2 4 3 7" xfId="39204"/>
    <cellStyle name="Примечание 2 4 3 7 2" xfId="39205"/>
    <cellStyle name="Примечание 2 4 3 7 3" xfId="39206"/>
    <cellStyle name="Примечание 2 4 3 8" xfId="39207"/>
    <cellStyle name="Примечание 2 4 3 8 2" xfId="39208"/>
    <cellStyle name="Примечание 2 4 3 8 3" xfId="39209"/>
    <cellStyle name="Примечание 2 4 3 9" xfId="39210"/>
    <cellStyle name="Примечание 2 4 3 9 2" xfId="39211"/>
    <cellStyle name="Примечание 2 4 3 9 3" xfId="39212"/>
    <cellStyle name="Примечание 2 4 4" xfId="39213"/>
    <cellStyle name="Примечание 2 4 4 10" xfId="39214"/>
    <cellStyle name="Примечание 2 4 4 2" xfId="39215"/>
    <cellStyle name="Примечание 2 4 4 2 2" xfId="39216"/>
    <cellStyle name="Примечание 2 4 4 2 3" xfId="39217"/>
    <cellStyle name="Примечание 2 4 4 3" xfId="39218"/>
    <cellStyle name="Примечание 2 4 4 3 2" xfId="39219"/>
    <cellStyle name="Примечание 2 4 4 3 3" xfId="39220"/>
    <cellStyle name="Примечание 2 4 4 4" xfId="39221"/>
    <cellStyle name="Примечание 2 4 4 4 2" xfId="39222"/>
    <cellStyle name="Примечание 2 4 4 4 3" xfId="39223"/>
    <cellStyle name="Примечание 2 4 4 5" xfId="39224"/>
    <cellStyle name="Примечание 2 4 4 5 2" xfId="39225"/>
    <cellStyle name="Примечание 2 4 4 5 3" xfId="39226"/>
    <cellStyle name="Примечание 2 4 4 6" xfId="39227"/>
    <cellStyle name="Примечание 2 4 4 6 2" xfId="39228"/>
    <cellStyle name="Примечание 2 4 4 6 3" xfId="39229"/>
    <cellStyle name="Примечание 2 4 4 7" xfId="39230"/>
    <cellStyle name="Примечание 2 4 4 7 2" xfId="39231"/>
    <cellStyle name="Примечание 2 4 4 7 3" xfId="39232"/>
    <cellStyle name="Примечание 2 4 4 8" xfId="39233"/>
    <cellStyle name="Примечание 2 4 4 8 2" xfId="39234"/>
    <cellStyle name="Примечание 2 4 4 8 3" xfId="39235"/>
    <cellStyle name="Примечание 2 4 4 9" xfId="39236"/>
    <cellStyle name="Примечание 2 4 4 9 2" xfId="39237"/>
    <cellStyle name="Примечание 2 4 4 9 3" xfId="39238"/>
    <cellStyle name="Примечание 2 4 5" xfId="39239"/>
    <cellStyle name="Примечание 2 4 5 10" xfId="39240"/>
    <cellStyle name="Примечание 2 4 5 2" xfId="39241"/>
    <cellStyle name="Примечание 2 4 5 2 2" xfId="39242"/>
    <cellStyle name="Примечание 2 4 5 2 3" xfId="39243"/>
    <cellStyle name="Примечание 2 4 5 3" xfId="39244"/>
    <cellStyle name="Примечание 2 4 5 3 2" xfId="39245"/>
    <cellStyle name="Примечание 2 4 5 3 3" xfId="39246"/>
    <cellStyle name="Примечание 2 4 5 4" xfId="39247"/>
    <cellStyle name="Примечание 2 4 5 4 2" xfId="39248"/>
    <cellStyle name="Примечание 2 4 5 4 3" xfId="39249"/>
    <cellStyle name="Примечание 2 4 5 5" xfId="39250"/>
    <cellStyle name="Примечание 2 4 5 5 2" xfId="39251"/>
    <cellStyle name="Примечание 2 4 5 5 3" xfId="39252"/>
    <cellStyle name="Примечание 2 4 5 6" xfId="39253"/>
    <cellStyle name="Примечание 2 4 5 6 2" xfId="39254"/>
    <cellStyle name="Примечание 2 4 5 6 3" xfId="39255"/>
    <cellStyle name="Примечание 2 4 5 7" xfId="39256"/>
    <cellStyle name="Примечание 2 4 5 7 2" xfId="39257"/>
    <cellStyle name="Примечание 2 4 5 7 3" xfId="39258"/>
    <cellStyle name="Примечание 2 4 5 8" xfId="39259"/>
    <cellStyle name="Примечание 2 4 5 8 2" xfId="39260"/>
    <cellStyle name="Примечание 2 4 5 8 3" xfId="39261"/>
    <cellStyle name="Примечание 2 4 5 9" xfId="39262"/>
    <cellStyle name="Примечание 2 4 5 9 2" xfId="39263"/>
    <cellStyle name="Примечание 2 4 5 9 3" xfId="39264"/>
    <cellStyle name="Примечание 2 4 6" xfId="39265"/>
    <cellStyle name="Примечание 2 4 6 2" xfId="39266"/>
    <cellStyle name="Примечание 2 4 6 3" xfId="39267"/>
    <cellStyle name="Примечание 2 4 7" xfId="39268"/>
    <cellStyle name="Примечание 2 4 7 2" xfId="39269"/>
    <cellStyle name="Примечание 2 4 7 3" xfId="39270"/>
    <cellStyle name="Примечание 2 4 8" xfId="39271"/>
    <cellStyle name="Примечание 2 4 8 2" xfId="39272"/>
    <cellStyle name="Примечание 2 4 8 3" xfId="39273"/>
    <cellStyle name="Примечание 2 4 9" xfId="39274"/>
    <cellStyle name="Примечание 2 4 9 2" xfId="39275"/>
    <cellStyle name="Примечание 2 4 9 3" xfId="39276"/>
    <cellStyle name="Примечание 2 5" xfId="15618"/>
    <cellStyle name="Примечание 2 5 10" xfId="39277"/>
    <cellStyle name="Примечание 2 5 10 2" xfId="39278"/>
    <cellStyle name="Примечание 2 5 10 3" xfId="39279"/>
    <cellStyle name="Примечание 2 5 11" xfId="39280"/>
    <cellStyle name="Примечание 2 5 11 2" xfId="39281"/>
    <cellStyle name="Примечание 2 5 11 3" xfId="39282"/>
    <cellStyle name="Примечание 2 5 12" xfId="39283"/>
    <cellStyle name="Примечание 2 5 12 2" xfId="39284"/>
    <cellStyle name="Примечание 2 5 12 3" xfId="39285"/>
    <cellStyle name="Примечание 2 5 13" xfId="39286"/>
    <cellStyle name="Примечание 2 5 13 2" xfId="39287"/>
    <cellStyle name="Примечание 2 5 13 3" xfId="39288"/>
    <cellStyle name="Примечание 2 5 14" xfId="39289"/>
    <cellStyle name="Примечание 2 5 15" xfId="39290"/>
    <cellStyle name="Примечание 2 5 2" xfId="39291"/>
    <cellStyle name="Примечание 2 5 2 10" xfId="39292"/>
    <cellStyle name="Примечание 2 5 2 2" xfId="39293"/>
    <cellStyle name="Примечание 2 5 2 2 2" xfId="39294"/>
    <cellStyle name="Примечание 2 5 2 2 3" xfId="39295"/>
    <cellStyle name="Примечание 2 5 2 3" xfId="39296"/>
    <cellStyle name="Примечание 2 5 2 3 2" xfId="39297"/>
    <cellStyle name="Примечание 2 5 2 3 3" xfId="39298"/>
    <cellStyle name="Примечание 2 5 2 4" xfId="39299"/>
    <cellStyle name="Примечание 2 5 2 4 2" xfId="39300"/>
    <cellStyle name="Примечание 2 5 2 4 3" xfId="39301"/>
    <cellStyle name="Примечание 2 5 2 5" xfId="39302"/>
    <cellStyle name="Примечание 2 5 2 5 2" xfId="39303"/>
    <cellStyle name="Примечание 2 5 2 5 3" xfId="39304"/>
    <cellStyle name="Примечание 2 5 2 6" xfId="39305"/>
    <cellStyle name="Примечание 2 5 2 6 2" xfId="39306"/>
    <cellStyle name="Примечание 2 5 2 6 3" xfId="39307"/>
    <cellStyle name="Примечание 2 5 2 7" xfId="39308"/>
    <cellStyle name="Примечание 2 5 2 7 2" xfId="39309"/>
    <cellStyle name="Примечание 2 5 2 7 3" xfId="39310"/>
    <cellStyle name="Примечание 2 5 2 8" xfId="39311"/>
    <cellStyle name="Примечание 2 5 2 8 2" xfId="39312"/>
    <cellStyle name="Примечание 2 5 2 8 3" xfId="39313"/>
    <cellStyle name="Примечание 2 5 2 9" xfId="39314"/>
    <cellStyle name="Примечание 2 5 2 9 2" xfId="39315"/>
    <cellStyle name="Примечание 2 5 2 9 3" xfId="39316"/>
    <cellStyle name="Примечание 2 5 3" xfId="39317"/>
    <cellStyle name="Примечание 2 5 3 10" xfId="39318"/>
    <cellStyle name="Примечание 2 5 3 2" xfId="39319"/>
    <cellStyle name="Примечание 2 5 3 2 2" xfId="39320"/>
    <cellStyle name="Примечание 2 5 3 2 3" xfId="39321"/>
    <cellStyle name="Примечание 2 5 3 3" xfId="39322"/>
    <cellStyle name="Примечание 2 5 3 3 2" xfId="39323"/>
    <cellStyle name="Примечание 2 5 3 3 3" xfId="39324"/>
    <cellStyle name="Примечание 2 5 3 4" xfId="39325"/>
    <cellStyle name="Примечание 2 5 3 4 2" xfId="39326"/>
    <cellStyle name="Примечание 2 5 3 4 3" xfId="39327"/>
    <cellStyle name="Примечание 2 5 3 5" xfId="39328"/>
    <cellStyle name="Примечание 2 5 3 5 2" xfId="39329"/>
    <cellStyle name="Примечание 2 5 3 5 3" xfId="39330"/>
    <cellStyle name="Примечание 2 5 3 6" xfId="39331"/>
    <cellStyle name="Примечание 2 5 3 6 2" xfId="39332"/>
    <cellStyle name="Примечание 2 5 3 6 3" xfId="39333"/>
    <cellStyle name="Примечание 2 5 3 7" xfId="39334"/>
    <cellStyle name="Примечание 2 5 3 7 2" xfId="39335"/>
    <cellStyle name="Примечание 2 5 3 7 3" xfId="39336"/>
    <cellStyle name="Примечание 2 5 3 8" xfId="39337"/>
    <cellStyle name="Примечание 2 5 3 8 2" xfId="39338"/>
    <cellStyle name="Примечание 2 5 3 8 3" xfId="39339"/>
    <cellStyle name="Примечание 2 5 3 9" xfId="39340"/>
    <cellStyle name="Примечание 2 5 3 9 2" xfId="39341"/>
    <cellStyle name="Примечание 2 5 3 9 3" xfId="39342"/>
    <cellStyle name="Примечание 2 5 4" xfId="39343"/>
    <cellStyle name="Примечание 2 5 4 10" xfId="39344"/>
    <cellStyle name="Примечание 2 5 4 2" xfId="39345"/>
    <cellStyle name="Примечание 2 5 4 2 2" xfId="39346"/>
    <cellStyle name="Примечание 2 5 4 2 3" xfId="39347"/>
    <cellStyle name="Примечание 2 5 4 3" xfId="39348"/>
    <cellStyle name="Примечание 2 5 4 3 2" xfId="39349"/>
    <cellStyle name="Примечание 2 5 4 3 3" xfId="39350"/>
    <cellStyle name="Примечание 2 5 4 4" xfId="39351"/>
    <cellStyle name="Примечание 2 5 4 4 2" xfId="39352"/>
    <cellStyle name="Примечание 2 5 4 4 3" xfId="39353"/>
    <cellStyle name="Примечание 2 5 4 5" xfId="39354"/>
    <cellStyle name="Примечание 2 5 4 5 2" xfId="39355"/>
    <cellStyle name="Примечание 2 5 4 5 3" xfId="39356"/>
    <cellStyle name="Примечание 2 5 4 6" xfId="39357"/>
    <cellStyle name="Примечание 2 5 4 6 2" xfId="39358"/>
    <cellStyle name="Примечание 2 5 4 6 3" xfId="39359"/>
    <cellStyle name="Примечание 2 5 4 7" xfId="39360"/>
    <cellStyle name="Примечание 2 5 4 7 2" xfId="39361"/>
    <cellStyle name="Примечание 2 5 4 7 3" xfId="39362"/>
    <cellStyle name="Примечание 2 5 4 8" xfId="39363"/>
    <cellStyle name="Примечание 2 5 4 8 2" xfId="39364"/>
    <cellStyle name="Примечание 2 5 4 8 3" xfId="39365"/>
    <cellStyle name="Примечание 2 5 4 9" xfId="39366"/>
    <cellStyle name="Примечание 2 5 4 9 2" xfId="39367"/>
    <cellStyle name="Примечание 2 5 4 9 3" xfId="39368"/>
    <cellStyle name="Примечание 2 5 5" xfId="39369"/>
    <cellStyle name="Примечание 2 5 5 10" xfId="39370"/>
    <cellStyle name="Примечание 2 5 5 2" xfId="39371"/>
    <cellStyle name="Примечание 2 5 5 2 2" xfId="39372"/>
    <cellStyle name="Примечание 2 5 5 2 3" xfId="39373"/>
    <cellStyle name="Примечание 2 5 5 3" xfId="39374"/>
    <cellStyle name="Примечание 2 5 5 3 2" xfId="39375"/>
    <cellStyle name="Примечание 2 5 5 3 3" xfId="39376"/>
    <cellStyle name="Примечание 2 5 5 4" xfId="39377"/>
    <cellStyle name="Примечание 2 5 5 4 2" xfId="39378"/>
    <cellStyle name="Примечание 2 5 5 4 3" xfId="39379"/>
    <cellStyle name="Примечание 2 5 5 5" xfId="39380"/>
    <cellStyle name="Примечание 2 5 5 5 2" xfId="39381"/>
    <cellStyle name="Примечание 2 5 5 5 3" xfId="39382"/>
    <cellStyle name="Примечание 2 5 5 6" xfId="39383"/>
    <cellStyle name="Примечание 2 5 5 6 2" xfId="39384"/>
    <cellStyle name="Примечание 2 5 5 6 3" xfId="39385"/>
    <cellStyle name="Примечание 2 5 5 7" xfId="39386"/>
    <cellStyle name="Примечание 2 5 5 7 2" xfId="39387"/>
    <cellStyle name="Примечание 2 5 5 7 3" xfId="39388"/>
    <cellStyle name="Примечание 2 5 5 8" xfId="39389"/>
    <cellStyle name="Примечание 2 5 5 8 2" xfId="39390"/>
    <cellStyle name="Примечание 2 5 5 8 3" xfId="39391"/>
    <cellStyle name="Примечание 2 5 5 9" xfId="39392"/>
    <cellStyle name="Примечание 2 5 5 9 2" xfId="39393"/>
    <cellStyle name="Примечание 2 5 5 9 3" xfId="39394"/>
    <cellStyle name="Примечание 2 5 6" xfId="39395"/>
    <cellStyle name="Примечание 2 5 6 2" xfId="39396"/>
    <cellStyle name="Примечание 2 5 6 3" xfId="39397"/>
    <cellStyle name="Примечание 2 5 7" xfId="39398"/>
    <cellStyle name="Примечание 2 5 7 2" xfId="39399"/>
    <cellStyle name="Примечание 2 5 7 3" xfId="39400"/>
    <cellStyle name="Примечание 2 5 8" xfId="39401"/>
    <cellStyle name="Примечание 2 5 8 2" xfId="39402"/>
    <cellStyle name="Примечание 2 5 8 3" xfId="39403"/>
    <cellStyle name="Примечание 2 5 9" xfId="39404"/>
    <cellStyle name="Примечание 2 5 9 2" xfId="39405"/>
    <cellStyle name="Примечание 2 5 9 3" xfId="39406"/>
    <cellStyle name="Примечание 2 6" xfId="15619"/>
    <cellStyle name="Примечание 2 6 10" xfId="39407"/>
    <cellStyle name="Примечание 2 6 10 2" xfId="39408"/>
    <cellStyle name="Примечание 2 6 10 3" xfId="39409"/>
    <cellStyle name="Примечание 2 6 11" xfId="39410"/>
    <cellStyle name="Примечание 2 6 11 2" xfId="39411"/>
    <cellStyle name="Примечание 2 6 11 3" xfId="39412"/>
    <cellStyle name="Примечание 2 6 12" xfId="39413"/>
    <cellStyle name="Примечание 2 6 12 2" xfId="39414"/>
    <cellStyle name="Примечание 2 6 12 3" xfId="39415"/>
    <cellStyle name="Примечание 2 6 13" xfId="39416"/>
    <cellStyle name="Примечание 2 6 13 2" xfId="39417"/>
    <cellStyle name="Примечание 2 6 13 3" xfId="39418"/>
    <cellStyle name="Примечание 2 6 14" xfId="39419"/>
    <cellStyle name="Примечание 2 6 15" xfId="39420"/>
    <cellStyle name="Примечание 2 6 2" xfId="39421"/>
    <cellStyle name="Примечание 2 6 2 10" xfId="39422"/>
    <cellStyle name="Примечание 2 6 2 2" xfId="39423"/>
    <cellStyle name="Примечание 2 6 2 2 2" xfId="39424"/>
    <cellStyle name="Примечание 2 6 2 2 3" xfId="39425"/>
    <cellStyle name="Примечание 2 6 2 3" xfId="39426"/>
    <cellStyle name="Примечание 2 6 2 3 2" xfId="39427"/>
    <cellStyle name="Примечание 2 6 2 3 3" xfId="39428"/>
    <cellStyle name="Примечание 2 6 2 4" xfId="39429"/>
    <cellStyle name="Примечание 2 6 2 4 2" xfId="39430"/>
    <cellStyle name="Примечание 2 6 2 4 3" xfId="39431"/>
    <cellStyle name="Примечание 2 6 2 5" xfId="39432"/>
    <cellStyle name="Примечание 2 6 2 5 2" xfId="39433"/>
    <cellStyle name="Примечание 2 6 2 5 3" xfId="39434"/>
    <cellStyle name="Примечание 2 6 2 6" xfId="39435"/>
    <cellStyle name="Примечание 2 6 2 6 2" xfId="39436"/>
    <cellStyle name="Примечание 2 6 2 6 3" xfId="39437"/>
    <cellStyle name="Примечание 2 6 2 7" xfId="39438"/>
    <cellStyle name="Примечание 2 6 2 7 2" xfId="39439"/>
    <cellStyle name="Примечание 2 6 2 7 3" xfId="39440"/>
    <cellStyle name="Примечание 2 6 2 8" xfId="39441"/>
    <cellStyle name="Примечание 2 6 2 8 2" xfId="39442"/>
    <cellStyle name="Примечание 2 6 2 8 3" xfId="39443"/>
    <cellStyle name="Примечание 2 6 2 9" xfId="39444"/>
    <cellStyle name="Примечание 2 6 2 9 2" xfId="39445"/>
    <cellStyle name="Примечание 2 6 2 9 3" xfId="39446"/>
    <cellStyle name="Примечание 2 6 3" xfId="39447"/>
    <cellStyle name="Примечание 2 6 3 10" xfId="39448"/>
    <cellStyle name="Примечание 2 6 3 2" xfId="39449"/>
    <cellStyle name="Примечание 2 6 3 2 2" xfId="39450"/>
    <cellStyle name="Примечание 2 6 3 2 3" xfId="39451"/>
    <cellStyle name="Примечание 2 6 3 3" xfId="39452"/>
    <cellStyle name="Примечание 2 6 3 3 2" xfId="39453"/>
    <cellStyle name="Примечание 2 6 3 3 3" xfId="39454"/>
    <cellStyle name="Примечание 2 6 3 4" xfId="39455"/>
    <cellStyle name="Примечание 2 6 3 4 2" xfId="39456"/>
    <cellStyle name="Примечание 2 6 3 4 3" xfId="39457"/>
    <cellStyle name="Примечание 2 6 3 5" xfId="39458"/>
    <cellStyle name="Примечание 2 6 3 5 2" xfId="39459"/>
    <cellStyle name="Примечание 2 6 3 5 3" xfId="39460"/>
    <cellStyle name="Примечание 2 6 3 6" xfId="39461"/>
    <cellStyle name="Примечание 2 6 3 6 2" xfId="39462"/>
    <cellStyle name="Примечание 2 6 3 6 3" xfId="39463"/>
    <cellStyle name="Примечание 2 6 3 7" xfId="39464"/>
    <cellStyle name="Примечание 2 6 3 7 2" xfId="39465"/>
    <cellStyle name="Примечание 2 6 3 7 3" xfId="39466"/>
    <cellStyle name="Примечание 2 6 3 8" xfId="39467"/>
    <cellStyle name="Примечание 2 6 3 8 2" xfId="39468"/>
    <cellStyle name="Примечание 2 6 3 8 3" xfId="39469"/>
    <cellStyle name="Примечание 2 6 3 9" xfId="39470"/>
    <cellStyle name="Примечание 2 6 3 9 2" xfId="39471"/>
    <cellStyle name="Примечание 2 6 3 9 3" xfId="39472"/>
    <cellStyle name="Примечание 2 6 4" xfId="39473"/>
    <cellStyle name="Примечание 2 6 4 10" xfId="39474"/>
    <cellStyle name="Примечание 2 6 4 2" xfId="39475"/>
    <cellStyle name="Примечание 2 6 4 2 2" xfId="39476"/>
    <cellStyle name="Примечание 2 6 4 2 3" xfId="39477"/>
    <cellStyle name="Примечание 2 6 4 3" xfId="39478"/>
    <cellStyle name="Примечание 2 6 4 3 2" xfId="39479"/>
    <cellStyle name="Примечание 2 6 4 3 3" xfId="39480"/>
    <cellStyle name="Примечание 2 6 4 4" xfId="39481"/>
    <cellStyle name="Примечание 2 6 4 4 2" xfId="39482"/>
    <cellStyle name="Примечание 2 6 4 4 3" xfId="39483"/>
    <cellStyle name="Примечание 2 6 4 5" xfId="39484"/>
    <cellStyle name="Примечание 2 6 4 5 2" xfId="39485"/>
    <cellStyle name="Примечание 2 6 4 5 3" xfId="39486"/>
    <cellStyle name="Примечание 2 6 4 6" xfId="39487"/>
    <cellStyle name="Примечание 2 6 4 6 2" xfId="39488"/>
    <cellStyle name="Примечание 2 6 4 6 3" xfId="39489"/>
    <cellStyle name="Примечание 2 6 4 7" xfId="39490"/>
    <cellStyle name="Примечание 2 6 4 7 2" xfId="39491"/>
    <cellStyle name="Примечание 2 6 4 7 3" xfId="39492"/>
    <cellStyle name="Примечание 2 6 4 8" xfId="39493"/>
    <cellStyle name="Примечание 2 6 4 8 2" xfId="39494"/>
    <cellStyle name="Примечание 2 6 4 8 3" xfId="39495"/>
    <cellStyle name="Примечание 2 6 4 9" xfId="39496"/>
    <cellStyle name="Примечание 2 6 4 9 2" xfId="39497"/>
    <cellStyle name="Примечание 2 6 4 9 3" xfId="39498"/>
    <cellStyle name="Примечание 2 6 5" xfId="39499"/>
    <cellStyle name="Примечание 2 6 5 10" xfId="39500"/>
    <cellStyle name="Примечание 2 6 5 2" xfId="39501"/>
    <cellStyle name="Примечание 2 6 5 2 2" xfId="39502"/>
    <cellStyle name="Примечание 2 6 5 2 3" xfId="39503"/>
    <cellStyle name="Примечание 2 6 5 3" xfId="39504"/>
    <cellStyle name="Примечание 2 6 5 3 2" xfId="39505"/>
    <cellStyle name="Примечание 2 6 5 3 3" xfId="39506"/>
    <cellStyle name="Примечание 2 6 5 4" xfId="39507"/>
    <cellStyle name="Примечание 2 6 5 4 2" xfId="39508"/>
    <cellStyle name="Примечание 2 6 5 4 3" xfId="39509"/>
    <cellStyle name="Примечание 2 6 5 5" xfId="39510"/>
    <cellStyle name="Примечание 2 6 5 5 2" xfId="39511"/>
    <cellStyle name="Примечание 2 6 5 5 3" xfId="39512"/>
    <cellStyle name="Примечание 2 6 5 6" xfId="39513"/>
    <cellStyle name="Примечание 2 6 5 6 2" xfId="39514"/>
    <cellStyle name="Примечание 2 6 5 6 3" xfId="39515"/>
    <cellStyle name="Примечание 2 6 5 7" xfId="39516"/>
    <cellStyle name="Примечание 2 6 5 7 2" xfId="39517"/>
    <cellStyle name="Примечание 2 6 5 7 3" xfId="39518"/>
    <cellStyle name="Примечание 2 6 5 8" xfId="39519"/>
    <cellStyle name="Примечание 2 6 5 8 2" xfId="39520"/>
    <cellStyle name="Примечание 2 6 5 8 3" xfId="39521"/>
    <cellStyle name="Примечание 2 6 5 9" xfId="39522"/>
    <cellStyle name="Примечание 2 6 5 9 2" xfId="39523"/>
    <cellStyle name="Примечание 2 6 5 9 3" xfId="39524"/>
    <cellStyle name="Примечание 2 6 6" xfId="39525"/>
    <cellStyle name="Примечание 2 6 6 2" xfId="39526"/>
    <cellStyle name="Примечание 2 6 6 3" xfId="39527"/>
    <cellStyle name="Примечание 2 6 7" xfId="39528"/>
    <cellStyle name="Примечание 2 6 7 2" xfId="39529"/>
    <cellStyle name="Примечание 2 6 7 3" xfId="39530"/>
    <cellStyle name="Примечание 2 6 8" xfId="39531"/>
    <cellStyle name="Примечание 2 6 8 2" xfId="39532"/>
    <cellStyle name="Примечание 2 6 8 3" xfId="39533"/>
    <cellStyle name="Примечание 2 6 9" xfId="39534"/>
    <cellStyle name="Примечание 2 6 9 2" xfId="39535"/>
    <cellStyle name="Примечание 2 6 9 3" xfId="39536"/>
    <cellStyle name="Примечание 2 7" xfId="15620"/>
    <cellStyle name="Примечание 2 7 10" xfId="39537"/>
    <cellStyle name="Примечание 2 7 10 2" xfId="39538"/>
    <cellStyle name="Примечание 2 7 10 3" xfId="39539"/>
    <cellStyle name="Примечание 2 7 11" xfId="39540"/>
    <cellStyle name="Примечание 2 7 11 2" xfId="39541"/>
    <cellStyle name="Примечание 2 7 11 3" xfId="39542"/>
    <cellStyle name="Примечание 2 7 12" xfId="39543"/>
    <cellStyle name="Примечание 2 7 12 2" xfId="39544"/>
    <cellStyle name="Примечание 2 7 12 3" xfId="39545"/>
    <cellStyle name="Примечание 2 7 13" xfId="39546"/>
    <cellStyle name="Примечание 2 7 13 2" xfId="39547"/>
    <cellStyle name="Примечание 2 7 13 3" xfId="39548"/>
    <cellStyle name="Примечание 2 7 14" xfId="39549"/>
    <cellStyle name="Примечание 2 7 15" xfId="39550"/>
    <cellStyle name="Примечание 2 7 2" xfId="39551"/>
    <cellStyle name="Примечание 2 7 2 10" xfId="39552"/>
    <cellStyle name="Примечание 2 7 2 2" xfId="39553"/>
    <cellStyle name="Примечание 2 7 2 2 2" xfId="39554"/>
    <cellStyle name="Примечание 2 7 2 2 3" xfId="39555"/>
    <cellStyle name="Примечание 2 7 2 3" xfId="39556"/>
    <cellStyle name="Примечание 2 7 2 3 2" xfId="39557"/>
    <cellStyle name="Примечание 2 7 2 3 3" xfId="39558"/>
    <cellStyle name="Примечание 2 7 2 4" xfId="39559"/>
    <cellStyle name="Примечание 2 7 2 4 2" xfId="39560"/>
    <cellStyle name="Примечание 2 7 2 4 3" xfId="39561"/>
    <cellStyle name="Примечание 2 7 2 5" xfId="39562"/>
    <cellStyle name="Примечание 2 7 2 5 2" xfId="39563"/>
    <cellStyle name="Примечание 2 7 2 5 3" xfId="39564"/>
    <cellStyle name="Примечание 2 7 2 6" xfId="39565"/>
    <cellStyle name="Примечание 2 7 2 6 2" xfId="39566"/>
    <cellStyle name="Примечание 2 7 2 6 3" xfId="39567"/>
    <cellStyle name="Примечание 2 7 2 7" xfId="39568"/>
    <cellStyle name="Примечание 2 7 2 7 2" xfId="39569"/>
    <cellStyle name="Примечание 2 7 2 7 3" xfId="39570"/>
    <cellStyle name="Примечание 2 7 2 8" xfId="39571"/>
    <cellStyle name="Примечание 2 7 2 8 2" xfId="39572"/>
    <cellStyle name="Примечание 2 7 2 8 3" xfId="39573"/>
    <cellStyle name="Примечание 2 7 2 9" xfId="39574"/>
    <cellStyle name="Примечание 2 7 2 9 2" xfId="39575"/>
    <cellStyle name="Примечание 2 7 2 9 3" xfId="39576"/>
    <cellStyle name="Примечание 2 7 3" xfId="39577"/>
    <cellStyle name="Примечание 2 7 3 10" xfId="39578"/>
    <cellStyle name="Примечание 2 7 3 2" xfId="39579"/>
    <cellStyle name="Примечание 2 7 3 2 2" xfId="39580"/>
    <cellStyle name="Примечание 2 7 3 2 3" xfId="39581"/>
    <cellStyle name="Примечание 2 7 3 3" xfId="39582"/>
    <cellStyle name="Примечание 2 7 3 3 2" xfId="39583"/>
    <cellStyle name="Примечание 2 7 3 3 3" xfId="39584"/>
    <cellStyle name="Примечание 2 7 3 4" xfId="39585"/>
    <cellStyle name="Примечание 2 7 3 4 2" xfId="39586"/>
    <cellStyle name="Примечание 2 7 3 4 3" xfId="39587"/>
    <cellStyle name="Примечание 2 7 3 5" xfId="39588"/>
    <cellStyle name="Примечание 2 7 3 5 2" xfId="39589"/>
    <cellStyle name="Примечание 2 7 3 5 3" xfId="39590"/>
    <cellStyle name="Примечание 2 7 3 6" xfId="39591"/>
    <cellStyle name="Примечание 2 7 3 6 2" xfId="39592"/>
    <cellStyle name="Примечание 2 7 3 6 3" xfId="39593"/>
    <cellStyle name="Примечание 2 7 3 7" xfId="39594"/>
    <cellStyle name="Примечание 2 7 3 7 2" xfId="39595"/>
    <cellStyle name="Примечание 2 7 3 7 3" xfId="39596"/>
    <cellStyle name="Примечание 2 7 3 8" xfId="39597"/>
    <cellStyle name="Примечание 2 7 3 8 2" xfId="39598"/>
    <cellStyle name="Примечание 2 7 3 8 3" xfId="39599"/>
    <cellStyle name="Примечание 2 7 3 9" xfId="39600"/>
    <cellStyle name="Примечание 2 7 3 9 2" xfId="39601"/>
    <cellStyle name="Примечание 2 7 3 9 3" xfId="39602"/>
    <cellStyle name="Примечание 2 7 4" xfId="39603"/>
    <cellStyle name="Примечание 2 7 4 10" xfId="39604"/>
    <cellStyle name="Примечание 2 7 4 2" xfId="39605"/>
    <cellStyle name="Примечание 2 7 4 2 2" xfId="39606"/>
    <cellStyle name="Примечание 2 7 4 2 3" xfId="39607"/>
    <cellStyle name="Примечание 2 7 4 3" xfId="39608"/>
    <cellStyle name="Примечание 2 7 4 3 2" xfId="39609"/>
    <cellStyle name="Примечание 2 7 4 3 3" xfId="39610"/>
    <cellStyle name="Примечание 2 7 4 4" xfId="39611"/>
    <cellStyle name="Примечание 2 7 4 4 2" xfId="39612"/>
    <cellStyle name="Примечание 2 7 4 4 3" xfId="39613"/>
    <cellStyle name="Примечание 2 7 4 5" xfId="39614"/>
    <cellStyle name="Примечание 2 7 4 5 2" xfId="39615"/>
    <cellStyle name="Примечание 2 7 4 5 3" xfId="39616"/>
    <cellStyle name="Примечание 2 7 4 6" xfId="39617"/>
    <cellStyle name="Примечание 2 7 4 6 2" xfId="39618"/>
    <cellStyle name="Примечание 2 7 4 6 3" xfId="39619"/>
    <cellStyle name="Примечание 2 7 4 7" xfId="39620"/>
    <cellStyle name="Примечание 2 7 4 7 2" xfId="39621"/>
    <cellStyle name="Примечание 2 7 4 7 3" xfId="39622"/>
    <cellStyle name="Примечание 2 7 4 8" xfId="39623"/>
    <cellStyle name="Примечание 2 7 4 8 2" xfId="39624"/>
    <cellStyle name="Примечание 2 7 4 8 3" xfId="39625"/>
    <cellStyle name="Примечание 2 7 4 9" xfId="39626"/>
    <cellStyle name="Примечание 2 7 4 9 2" xfId="39627"/>
    <cellStyle name="Примечание 2 7 4 9 3" xfId="39628"/>
    <cellStyle name="Примечание 2 7 5" xfId="39629"/>
    <cellStyle name="Примечание 2 7 5 10" xfId="39630"/>
    <cellStyle name="Примечание 2 7 5 2" xfId="39631"/>
    <cellStyle name="Примечание 2 7 5 2 2" xfId="39632"/>
    <cellStyle name="Примечание 2 7 5 2 3" xfId="39633"/>
    <cellStyle name="Примечание 2 7 5 3" xfId="39634"/>
    <cellStyle name="Примечание 2 7 5 3 2" xfId="39635"/>
    <cellStyle name="Примечание 2 7 5 3 3" xfId="39636"/>
    <cellStyle name="Примечание 2 7 5 4" xfId="39637"/>
    <cellStyle name="Примечание 2 7 5 4 2" xfId="39638"/>
    <cellStyle name="Примечание 2 7 5 4 3" xfId="39639"/>
    <cellStyle name="Примечание 2 7 5 5" xfId="39640"/>
    <cellStyle name="Примечание 2 7 5 5 2" xfId="39641"/>
    <cellStyle name="Примечание 2 7 5 5 3" xfId="39642"/>
    <cellStyle name="Примечание 2 7 5 6" xfId="39643"/>
    <cellStyle name="Примечание 2 7 5 6 2" xfId="39644"/>
    <cellStyle name="Примечание 2 7 5 6 3" xfId="39645"/>
    <cellStyle name="Примечание 2 7 5 7" xfId="39646"/>
    <cellStyle name="Примечание 2 7 5 7 2" xfId="39647"/>
    <cellStyle name="Примечание 2 7 5 7 3" xfId="39648"/>
    <cellStyle name="Примечание 2 7 5 8" xfId="39649"/>
    <cellStyle name="Примечание 2 7 5 8 2" xfId="39650"/>
    <cellStyle name="Примечание 2 7 5 8 3" xfId="39651"/>
    <cellStyle name="Примечание 2 7 5 9" xfId="39652"/>
    <cellStyle name="Примечание 2 7 5 9 2" xfId="39653"/>
    <cellStyle name="Примечание 2 7 5 9 3" xfId="39654"/>
    <cellStyle name="Примечание 2 7 6" xfId="39655"/>
    <cellStyle name="Примечание 2 7 6 2" xfId="39656"/>
    <cellStyle name="Примечание 2 7 6 3" xfId="39657"/>
    <cellStyle name="Примечание 2 7 7" xfId="39658"/>
    <cellStyle name="Примечание 2 7 7 2" xfId="39659"/>
    <cellStyle name="Примечание 2 7 7 3" xfId="39660"/>
    <cellStyle name="Примечание 2 7 8" xfId="39661"/>
    <cellStyle name="Примечание 2 7 8 2" xfId="39662"/>
    <cellStyle name="Примечание 2 7 8 3" xfId="39663"/>
    <cellStyle name="Примечание 2 7 9" xfId="39664"/>
    <cellStyle name="Примечание 2 7 9 2" xfId="39665"/>
    <cellStyle name="Примечание 2 7 9 3" xfId="39666"/>
    <cellStyle name="Примечание 2 8" xfId="15621"/>
    <cellStyle name="Примечание 2 8 10" xfId="39667"/>
    <cellStyle name="Примечание 2 8 10 2" xfId="39668"/>
    <cellStyle name="Примечание 2 8 10 3" xfId="39669"/>
    <cellStyle name="Примечание 2 8 11" xfId="39670"/>
    <cellStyle name="Примечание 2 8 11 2" xfId="39671"/>
    <cellStyle name="Примечание 2 8 11 3" xfId="39672"/>
    <cellStyle name="Примечание 2 8 12" xfId="39673"/>
    <cellStyle name="Примечание 2 8 12 2" xfId="39674"/>
    <cellStyle name="Примечание 2 8 12 3" xfId="39675"/>
    <cellStyle name="Примечание 2 8 13" xfId="39676"/>
    <cellStyle name="Примечание 2 8 13 2" xfId="39677"/>
    <cellStyle name="Примечание 2 8 13 3" xfId="39678"/>
    <cellStyle name="Примечание 2 8 14" xfId="39679"/>
    <cellStyle name="Примечание 2 8 15" xfId="39680"/>
    <cellStyle name="Примечание 2 8 2" xfId="39681"/>
    <cellStyle name="Примечание 2 8 2 10" xfId="39682"/>
    <cellStyle name="Примечание 2 8 2 2" xfId="39683"/>
    <cellStyle name="Примечание 2 8 2 2 2" xfId="39684"/>
    <cellStyle name="Примечание 2 8 2 2 3" xfId="39685"/>
    <cellStyle name="Примечание 2 8 2 3" xfId="39686"/>
    <cellStyle name="Примечание 2 8 2 3 2" xfId="39687"/>
    <cellStyle name="Примечание 2 8 2 3 3" xfId="39688"/>
    <cellStyle name="Примечание 2 8 2 4" xfId="39689"/>
    <cellStyle name="Примечание 2 8 2 4 2" xfId="39690"/>
    <cellStyle name="Примечание 2 8 2 4 3" xfId="39691"/>
    <cellStyle name="Примечание 2 8 2 5" xfId="39692"/>
    <cellStyle name="Примечание 2 8 2 5 2" xfId="39693"/>
    <cellStyle name="Примечание 2 8 2 5 3" xfId="39694"/>
    <cellStyle name="Примечание 2 8 2 6" xfId="39695"/>
    <cellStyle name="Примечание 2 8 2 6 2" xfId="39696"/>
    <cellStyle name="Примечание 2 8 2 6 3" xfId="39697"/>
    <cellStyle name="Примечание 2 8 2 7" xfId="39698"/>
    <cellStyle name="Примечание 2 8 2 7 2" xfId="39699"/>
    <cellStyle name="Примечание 2 8 2 7 3" xfId="39700"/>
    <cellStyle name="Примечание 2 8 2 8" xfId="39701"/>
    <cellStyle name="Примечание 2 8 2 8 2" xfId="39702"/>
    <cellStyle name="Примечание 2 8 2 8 3" xfId="39703"/>
    <cellStyle name="Примечание 2 8 2 9" xfId="39704"/>
    <cellStyle name="Примечание 2 8 2 9 2" xfId="39705"/>
    <cellStyle name="Примечание 2 8 2 9 3" xfId="39706"/>
    <cellStyle name="Примечание 2 8 3" xfId="39707"/>
    <cellStyle name="Примечание 2 8 3 10" xfId="39708"/>
    <cellStyle name="Примечание 2 8 3 2" xfId="39709"/>
    <cellStyle name="Примечание 2 8 3 2 2" xfId="39710"/>
    <cellStyle name="Примечание 2 8 3 2 3" xfId="39711"/>
    <cellStyle name="Примечание 2 8 3 3" xfId="39712"/>
    <cellStyle name="Примечание 2 8 3 3 2" xfId="39713"/>
    <cellStyle name="Примечание 2 8 3 3 3" xfId="39714"/>
    <cellStyle name="Примечание 2 8 3 4" xfId="39715"/>
    <cellStyle name="Примечание 2 8 3 4 2" xfId="39716"/>
    <cellStyle name="Примечание 2 8 3 4 3" xfId="39717"/>
    <cellStyle name="Примечание 2 8 3 5" xfId="39718"/>
    <cellStyle name="Примечание 2 8 3 5 2" xfId="39719"/>
    <cellStyle name="Примечание 2 8 3 5 3" xfId="39720"/>
    <cellStyle name="Примечание 2 8 3 6" xfId="39721"/>
    <cellStyle name="Примечание 2 8 3 6 2" xfId="39722"/>
    <cellStyle name="Примечание 2 8 3 6 3" xfId="39723"/>
    <cellStyle name="Примечание 2 8 3 7" xfId="39724"/>
    <cellStyle name="Примечание 2 8 3 7 2" xfId="39725"/>
    <cellStyle name="Примечание 2 8 3 7 3" xfId="39726"/>
    <cellStyle name="Примечание 2 8 3 8" xfId="39727"/>
    <cellStyle name="Примечание 2 8 3 8 2" xfId="39728"/>
    <cellStyle name="Примечание 2 8 3 8 3" xfId="39729"/>
    <cellStyle name="Примечание 2 8 3 9" xfId="39730"/>
    <cellStyle name="Примечание 2 8 3 9 2" xfId="39731"/>
    <cellStyle name="Примечание 2 8 3 9 3" xfId="39732"/>
    <cellStyle name="Примечание 2 8 4" xfId="39733"/>
    <cellStyle name="Примечание 2 8 4 10" xfId="39734"/>
    <cellStyle name="Примечание 2 8 4 2" xfId="39735"/>
    <cellStyle name="Примечание 2 8 4 2 2" xfId="39736"/>
    <cellStyle name="Примечание 2 8 4 2 3" xfId="39737"/>
    <cellStyle name="Примечание 2 8 4 3" xfId="39738"/>
    <cellStyle name="Примечание 2 8 4 3 2" xfId="39739"/>
    <cellStyle name="Примечание 2 8 4 3 3" xfId="39740"/>
    <cellStyle name="Примечание 2 8 4 4" xfId="39741"/>
    <cellStyle name="Примечание 2 8 4 4 2" xfId="39742"/>
    <cellStyle name="Примечание 2 8 4 4 3" xfId="39743"/>
    <cellStyle name="Примечание 2 8 4 5" xfId="39744"/>
    <cellStyle name="Примечание 2 8 4 5 2" xfId="39745"/>
    <cellStyle name="Примечание 2 8 4 5 3" xfId="39746"/>
    <cellStyle name="Примечание 2 8 4 6" xfId="39747"/>
    <cellStyle name="Примечание 2 8 4 6 2" xfId="39748"/>
    <cellStyle name="Примечание 2 8 4 6 3" xfId="39749"/>
    <cellStyle name="Примечание 2 8 4 7" xfId="39750"/>
    <cellStyle name="Примечание 2 8 4 7 2" xfId="39751"/>
    <cellStyle name="Примечание 2 8 4 7 3" xfId="39752"/>
    <cellStyle name="Примечание 2 8 4 8" xfId="39753"/>
    <cellStyle name="Примечание 2 8 4 8 2" xfId="39754"/>
    <cellStyle name="Примечание 2 8 4 8 3" xfId="39755"/>
    <cellStyle name="Примечание 2 8 4 9" xfId="39756"/>
    <cellStyle name="Примечание 2 8 4 9 2" xfId="39757"/>
    <cellStyle name="Примечание 2 8 4 9 3" xfId="39758"/>
    <cellStyle name="Примечание 2 8 5" xfId="39759"/>
    <cellStyle name="Примечание 2 8 5 10" xfId="39760"/>
    <cellStyle name="Примечание 2 8 5 2" xfId="39761"/>
    <cellStyle name="Примечание 2 8 5 2 2" xfId="39762"/>
    <cellStyle name="Примечание 2 8 5 2 3" xfId="39763"/>
    <cellStyle name="Примечание 2 8 5 3" xfId="39764"/>
    <cellStyle name="Примечание 2 8 5 3 2" xfId="39765"/>
    <cellStyle name="Примечание 2 8 5 3 3" xfId="39766"/>
    <cellStyle name="Примечание 2 8 5 4" xfId="39767"/>
    <cellStyle name="Примечание 2 8 5 4 2" xfId="39768"/>
    <cellStyle name="Примечание 2 8 5 4 3" xfId="39769"/>
    <cellStyle name="Примечание 2 8 5 5" xfId="39770"/>
    <cellStyle name="Примечание 2 8 5 5 2" xfId="39771"/>
    <cellStyle name="Примечание 2 8 5 5 3" xfId="39772"/>
    <cellStyle name="Примечание 2 8 5 6" xfId="39773"/>
    <cellStyle name="Примечание 2 8 5 6 2" xfId="39774"/>
    <cellStyle name="Примечание 2 8 5 6 3" xfId="39775"/>
    <cellStyle name="Примечание 2 8 5 7" xfId="39776"/>
    <cellStyle name="Примечание 2 8 5 7 2" xfId="39777"/>
    <cellStyle name="Примечание 2 8 5 7 3" xfId="39778"/>
    <cellStyle name="Примечание 2 8 5 8" xfId="39779"/>
    <cellStyle name="Примечание 2 8 5 8 2" xfId="39780"/>
    <cellStyle name="Примечание 2 8 5 8 3" xfId="39781"/>
    <cellStyle name="Примечание 2 8 5 9" xfId="39782"/>
    <cellStyle name="Примечание 2 8 5 9 2" xfId="39783"/>
    <cellStyle name="Примечание 2 8 5 9 3" xfId="39784"/>
    <cellStyle name="Примечание 2 8 6" xfId="39785"/>
    <cellStyle name="Примечание 2 8 6 2" xfId="39786"/>
    <cellStyle name="Примечание 2 8 6 3" xfId="39787"/>
    <cellStyle name="Примечание 2 8 7" xfId="39788"/>
    <cellStyle name="Примечание 2 8 7 2" xfId="39789"/>
    <cellStyle name="Примечание 2 8 7 3" xfId="39790"/>
    <cellStyle name="Примечание 2 8 8" xfId="39791"/>
    <cellStyle name="Примечание 2 8 8 2" xfId="39792"/>
    <cellStyle name="Примечание 2 8 8 3" xfId="39793"/>
    <cellStyle name="Примечание 2 8 9" xfId="39794"/>
    <cellStyle name="Примечание 2 8 9 2" xfId="39795"/>
    <cellStyle name="Примечание 2 8 9 3" xfId="39796"/>
    <cellStyle name="Примечание 2 9" xfId="15622"/>
    <cellStyle name="Примечание 2 9 10" xfId="39797"/>
    <cellStyle name="Примечание 2 9 10 2" xfId="39798"/>
    <cellStyle name="Примечание 2 9 10 3" xfId="39799"/>
    <cellStyle name="Примечание 2 9 11" xfId="39800"/>
    <cellStyle name="Примечание 2 9 11 2" xfId="39801"/>
    <cellStyle name="Примечание 2 9 11 3" xfId="39802"/>
    <cellStyle name="Примечание 2 9 12" xfId="39803"/>
    <cellStyle name="Примечание 2 9 12 2" xfId="39804"/>
    <cellStyle name="Примечание 2 9 12 3" xfId="39805"/>
    <cellStyle name="Примечание 2 9 13" xfId="39806"/>
    <cellStyle name="Примечание 2 9 13 2" xfId="39807"/>
    <cellStyle name="Примечание 2 9 13 3" xfId="39808"/>
    <cellStyle name="Примечание 2 9 14" xfId="39809"/>
    <cellStyle name="Примечание 2 9 15" xfId="39810"/>
    <cellStyle name="Примечание 2 9 2" xfId="39811"/>
    <cellStyle name="Примечание 2 9 2 10" xfId="39812"/>
    <cellStyle name="Примечание 2 9 2 2" xfId="39813"/>
    <cellStyle name="Примечание 2 9 2 2 2" xfId="39814"/>
    <cellStyle name="Примечание 2 9 2 2 3" xfId="39815"/>
    <cellStyle name="Примечание 2 9 2 3" xfId="39816"/>
    <cellStyle name="Примечание 2 9 2 3 2" xfId="39817"/>
    <cellStyle name="Примечание 2 9 2 3 3" xfId="39818"/>
    <cellStyle name="Примечание 2 9 2 4" xfId="39819"/>
    <cellStyle name="Примечание 2 9 2 4 2" xfId="39820"/>
    <cellStyle name="Примечание 2 9 2 4 3" xfId="39821"/>
    <cellStyle name="Примечание 2 9 2 5" xfId="39822"/>
    <cellStyle name="Примечание 2 9 2 5 2" xfId="39823"/>
    <cellStyle name="Примечание 2 9 2 5 3" xfId="39824"/>
    <cellStyle name="Примечание 2 9 2 6" xfId="39825"/>
    <cellStyle name="Примечание 2 9 2 6 2" xfId="39826"/>
    <cellStyle name="Примечание 2 9 2 6 3" xfId="39827"/>
    <cellStyle name="Примечание 2 9 2 7" xfId="39828"/>
    <cellStyle name="Примечание 2 9 2 7 2" xfId="39829"/>
    <cellStyle name="Примечание 2 9 2 7 3" xfId="39830"/>
    <cellStyle name="Примечание 2 9 2 8" xfId="39831"/>
    <cellStyle name="Примечание 2 9 2 8 2" xfId="39832"/>
    <cellStyle name="Примечание 2 9 2 8 3" xfId="39833"/>
    <cellStyle name="Примечание 2 9 2 9" xfId="39834"/>
    <cellStyle name="Примечание 2 9 2 9 2" xfId="39835"/>
    <cellStyle name="Примечание 2 9 2 9 3" xfId="39836"/>
    <cellStyle name="Примечание 2 9 3" xfId="39837"/>
    <cellStyle name="Примечание 2 9 3 10" xfId="39838"/>
    <cellStyle name="Примечание 2 9 3 2" xfId="39839"/>
    <cellStyle name="Примечание 2 9 3 2 2" xfId="39840"/>
    <cellStyle name="Примечание 2 9 3 2 3" xfId="39841"/>
    <cellStyle name="Примечание 2 9 3 3" xfId="39842"/>
    <cellStyle name="Примечание 2 9 3 3 2" xfId="39843"/>
    <cellStyle name="Примечание 2 9 3 3 3" xfId="39844"/>
    <cellStyle name="Примечание 2 9 3 4" xfId="39845"/>
    <cellStyle name="Примечание 2 9 3 4 2" xfId="39846"/>
    <cellStyle name="Примечание 2 9 3 4 3" xfId="39847"/>
    <cellStyle name="Примечание 2 9 3 5" xfId="39848"/>
    <cellStyle name="Примечание 2 9 3 5 2" xfId="39849"/>
    <cellStyle name="Примечание 2 9 3 5 3" xfId="39850"/>
    <cellStyle name="Примечание 2 9 3 6" xfId="39851"/>
    <cellStyle name="Примечание 2 9 3 6 2" xfId="39852"/>
    <cellStyle name="Примечание 2 9 3 6 3" xfId="39853"/>
    <cellStyle name="Примечание 2 9 3 7" xfId="39854"/>
    <cellStyle name="Примечание 2 9 3 7 2" xfId="39855"/>
    <cellStyle name="Примечание 2 9 3 7 3" xfId="39856"/>
    <cellStyle name="Примечание 2 9 3 8" xfId="39857"/>
    <cellStyle name="Примечание 2 9 3 8 2" xfId="39858"/>
    <cellStyle name="Примечание 2 9 3 8 3" xfId="39859"/>
    <cellStyle name="Примечание 2 9 3 9" xfId="39860"/>
    <cellStyle name="Примечание 2 9 3 9 2" xfId="39861"/>
    <cellStyle name="Примечание 2 9 3 9 3" xfId="39862"/>
    <cellStyle name="Примечание 2 9 4" xfId="39863"/>
    <cellStyle name="Примечание 2 9 4 10" xfId="39864"/>
    <cellStyle name="Примечание 2 9 4 2" xfId="39865"/>
    <cellStyle name="Примечание 2 9 4 2 2" xfId="39866"/>
    <cellStyle name="Примечание 2 9 4 2 3" xfId="39867"/>
    <cellStyle name="Примечание 2 9 4 3" xfId="39868"/>
    <cellStyle name="Примечание 2 9 4 3 2" xfId="39869"/>
    <cellStyle name="Примечание 2 9 4 3 3" xfId="39870"/>
    <cellStyle name="Примечание 2 9 4 4" xfId="39871"/>
    <cellStyle name="Примечание 2 9 4 4 2" xfId="39872"/>
    <cellStyle name="Примечание 2 9 4 4 3" xfId="39873"/>
    <cellStyle name="Примечание 2 9 4 5" xfId="39874"/>
    <cellStyle name="Примечание 2 9 4 5 2" xfId="39875"/>
    <cellStyle name="Примечание 2 9 4 5 3" xfId="39876"/>
    <cellStyle name="Примечание 2 9 4 6" xfId="39877"/>
    <cellStyle name="Примечание 2 9 4 6 2" xfId="39878"/>
    <cellStyle name="Примечание 2 9 4 6 3" xfId="39879"/>
    <cellStyle name="Примечание 2 9 4 7" xfId="39880"/>
    <cellStyle name="Примечание 2 9 4 7 2" xfId="39881"/>
    <cellStyle name="Примечание 2 9 4 7 3" xfId="39882"/>
    <cellStyle name="Примечание 2 9 4 8" xfId="39883"/>
    <cellStyle name="Примечание 2 9 4 8 2" xfId="39884"/>
    <cellStyle name="Примечание 2 9 4 8 3" xfId="39885"/>
    <cellStyle name="Примечание 2 9 4 9" xfId="39886"/>
    <cellStyle name="Примечание 2 9 4 9 2" xfId="39887"/>
    <cellStyle name="Примечание 2 9 4 9 3" xfId="39888"/>
    <cellStyle name="Примечание 2 9 5" xfId="39889"/>
    <cellStyle name="Примечание 2 9 5 10" xfId="39890"/>
    <cellStyle name="Примечание 2 9 5 2" xfId="39891"/>
    <cellStyle name="Примечание 2 9 5 2 2" xfId="39892"/>
    <cellStyle name="Примечание 2 9 5 2 3" xfId="39893"/>
    <cellStyle name="Примечание 2 9 5 3" xfId="39894"/>
    <cellStyle name="Примечание 2 9 5 3 2" xfId="39895"/>
    <cellStyle name="Примечание 2 9 5 3 3" xfId="39896"/>
    <cellStyle name="Примечание 2 9 5 4" xfId="39897"/>
    <cellStyle name="Примечание 2 9 5 4 2" xfId="39898"/>
    <cellStyle name="Примечание 2 9 5 4 3" xfId="39899"/>
    <cellStyle name="Примечание 2 9 5 5" xfId="39900"/>
    <cellStyle name="Примечание 2 9 5 5 2" xfId="39901"/>
    <cellStyle name="Примечание 2 9 5 5 3" xfId="39902"/>
    <cellStyle name="Примечание 2 9 5 6" xfId="39903"/>
    <cellStyle name="Примечание 2 9 5 6 2" xfId="39904"/>
    <cellStyle name="Примечание 2 9 5 6 3" xfId="39905"/>
    <cellStyle name="Примечание 2 9 5 7" xfId="39906"/>
    <cellStyle name="Примечание 2 9 5 7 2" xfId="39907"/>
    <cellStyle name="Примечание 2 9 5 7 3" xfId="39908"/>
    <cellStyle name="Примечание 2 9 5 8" xfId="39909"/>
    <cellStyle name="Примечание 2 9 5 8 2" xfId="39910"/>
    <cellStyle name="Примечание 2 9 5 8 3" xfId="39911"/>
    <cellStyle name="Примечание 2 9 5 9" xfId="39912"/>
    <cellStyle name="Примечание 2 9 5 9 2" xfId="39913"/>
    <cellStyle name="Примечание 2 9 5 9 3" xfId="39914"/>
    <cellStyle name="Примечание 2 9 6" xfId="39915"/>
    <cellStyle name="Примечание 2 9 6 2" xfId="39916"/>
    <cellStyle name="Примечание 2 9 6 3" xfId="39917"/>
    <cellStyle name="Примечание 2 9 7" xfId="39918"/>
    <cellStyle name="Примечание 2 9 7 2" xfId="39919"/>
    <cellStyle name="Примечание 2 9 7 3" xfId="39920"/>
    <cellStyle name="Примечание 2 9 8" xfId="39921"/>
    <cellStyle name="Примечание 2 9 8 2" xfId="39922"/>
    <cellStyle name="Примечание 2 9 8 3" xfId="39923"/>
    <cellStyle name="Примечание 2 9 9" xfId="39924"/>
    <cellStyle name="Примечание 2 9 9 2" xfId="39925"/>
    <cellStyle name="Примечание 2 9 9 3" xfId="39926"/>
    <cellStyle name="Примечание 2_2012" xfId="15623"/>
    <cellStyle name="Примечание 20" xfId="15624"/>
    <cellStyle name="Примечание 20 10" xfId="39927"/>
    <cellStyle name="Примечание 20 10 2" xfId="39928"/>
    <cellStyle name="Примечание 20 10 3" xfId="39929"/>
    <cellStyle name="Примечание 20 11" xfId="39930"/>
    <cellStyle name="Примечание 20 11 2" xfId="39931"/>
    <cellStyle name="Примечание 20 11 3" xfId="39932"/>
    <cellStyle name="Примечание 20 12" xfId="39933"/>
    <cellStyle name="Примечание 20 12 2" xfId="39934"/>
    <cellStyle name="Примечание 20 12 3" xfId="39935"/>
    <cellStyle name="Примечание 20 13" xfId="39936"/>
    <cellStyle name="Примечание 20 13 2" xfId="39937"/>
    <cellStyle name="Примечание 20 13 3" xfId="39938"/>
    <cellStyle name="Примечание 20 14" xfId="39939"/>
    <cellStyle name="Примечание 20 15" xfId="39940"/>
    <cellStyle name="Примечание 20 16" xfId="39941"/>
    <cellStyle name="Примечание 20 2" xfId="15625"/>
    <cellStyle name="Примечание 20 2 10" xfId="39942"/>
    <cellStyle name="Примечание 20 2 11" xfId="39943"/>
    <cellStyle name="Примечание 20 2 2" xfId="39944"/>
    <cellStyle name="Примечание 20 2 2 2" xfId="39945"/>
    <cellStyle name="Примечание 20 2 2 3" xfId="39946"/>
    <cellStyle name="Примечание 20 2 3" xfId="39947"/>
    <cellStyle name="Примечание 20 2 3 2" xfId="39948"/>
    <cellStyle name="Примечание 20 2 3 3" xfId="39949"/>
    <cellStyle name="Примечание 20 2 4" xfId="39950"/>
    <cellStyle name="Примечание 20 2 4 2" xfId="39951"/>
    <cellStyle name="Примечание 20 2 4 3" xfId="39952"/>
    <cellStyle name="Примечание 20 2 5" xfId="39953"/>
    <cellStyle name="Примечание 20 2 5 2" xfId="39954"/>
    <cellStyle name="Примечание 20 2 5 3" xfId="39955"/>
    <cellStyle name="Примечание 20 2 6" xfId="39956"/>
    <cellStyle name="Примечание 20 2 6 2" xfId="39957"/>
    <cellStyle name="Примечание 20 2 6 3" xfId="39958"/>
    <cellStyle name="Примечание 20 2 7" xfId="39959"/>
    <cellStyle name="Примечание 20 2 7 2" xfId="39960"/>
    <cellStyle name="Примечание 20 2 7 3" xfId="39961"/>
    <cellStyle name="Примечание 20 2 8" xfId="39962"/>
    <cellStyle name="Примечание 20 2 8 2" xfId="39963"/>
    <cellStyle name="Примечание 20 2 8 3" xfId="39964"/>
    <cellStyle name="Примечание 20 2 9" xfId="39965"/>
    <cellStyle name="Примечание 20 2 9 2" xfId="39966"/>
    <cellStyle name="Примечание 20 2 9 3" xfId="39967"/>
    <cellStyle name="Примечание 20 3" xfId="39968"/>
    <cellStyle name="Примечание 20 3 10" xfId="39969"/>
    <cellStyle name="Примечание 20 3 2" xfId="39970"/>
    <cellStyle name="Примечание 20 3 2 2" xfId="39971"/>
    <cellStyle name="Примечание 20 3 2 3" xfId="39972"/>
    <cellStyle name="Примечание 20 3 3" xfId="39973"/>
    <cellStyle name="Примечание 20 3 3 2" xfId="39974"/>
    <cellStyle name="Примечание 20 3 3 3" xfId="39975"/>
    <cellStyle name="Примечание 20 3 4" xfId="39976"/>
    <cellStyle name="Примечание 20 3 4 2" xfId="39977"/>
    <cellStyle name="Примечание 20 3 4 3" xfId="39978"/>
    <cellStyle name="Примечание 20 3 5" xfId="39979"/>
    <cellStyle name="Примечание 20 3 5 2" xfId="39980"/>
    <cellStyle name="Примечание 20 3 5 3" xfId="39981"/>
    <cellStyle name="Примечание 20 3 6" xfId="39982"/>
    <cellStyle name="Примечание 20 3 6 2" xfId="39983"/>
    <cellStyle name="Примечание 20 3 6 3" xfId="39984"/>
    <cellStyle name="Примечание 20 3 7" xfId="39985"/>
    <cellStyle name="Примечание 20 3 7 2" xfId="39986"/>
    <cellStyle name="Примечание 20 3 7 3" xfId="39987"/>
    <cellStyle name="Примечание 20 3 8" xfId="39988"/>
    <cellStyle name="Примечание 20 3 8 2" xfId="39989"/>
    <cellStyle name="Примечание 20 3 8 3" xfId="39990"/>
    <cellStyle name="Примечание 20 3 9" xfId="39991"/>
    <cellStyle name="Примечание 20 3 9 2" xfId="39992"/>
    <cellStyle name="Примечание 20 3 9 3" xfId="39993"/>
    <cellStyle name="Примечание 20 4" xfId="39994"/>
    <cellStyle name="Примечание 20 4 10" xfId="39995"/>
    <cellStyle name="Примечание 20 4 2" xfId="39996"/>
    <cellStyle name="Примечание 20 4 2 2" xfId="39997"/>
    <cellStyle name="Примечание 20 4 2 3" xfId="39998"/>
    <cellStyle name="Примечание 20 4 3" xfId="39999"/>
    <cellStyle name="Примечание 20 4 3 2" xfId="40000"/>
    <cellStyle name="Примечание 20 4 3 3" xfId="40001"/>
    <cellStyle name="Примечание 20 4 4" xfId="40002"/>
    <cellStyle name="Примечание 20 4 4 2" xfId="40003"/>
    <cellStyle name="Примечание 20 4 4 3" xfId="40004"/>
    <cellStyle name="Примечание 20 4 5" xfId="40005"/>
    <cellStyle name="Примечание 20 4 5 2" xfId="40006"/>
    <cellStyle name="Примечание 20 4 5 3" xfId="40007"/>
    <cellStyle name="Примечание 20 4 6" xfId="40008"/>
    <cellStyle name="Примечание 20 4 6 2" xfId="40009"/>
    <cellStyle name="Примечание 20 4 6 3" xfId="40010"/>
    <cellStyle name="Примечание 20 4 7" xfId="40011"/>
    <cellStyle name="Примечание 20 4 7 2" xfId="40012"/>
    <cellStyle name="Примечание 20 4 7 3" xfId="40013"/>
    <cellStyle name="Примечание 20 4 8" xfId="40014"/>
    <cellStyle name="Примечание 20 4 8 2" xfId="40015"/>
    <cellStyle name="Примечание 20 4 8 3" xfId="40016"/>
    <cellStyle name="Примечание 20 4 9" xfId="40017"/>
    <cellStyle name="Примечание 20 4 9 2" xfId="40018"/>
    <cellStyle name="Примечание 20 4 9 3" xfId="40019"/>
    <cellStyle name="Примечание 20 5" xfId="40020"/>
    <cellStyle name="Примечание 20 5 10" xfId="40021"/>
    <cellStyle name="Примечание 20 5 2" xfId="40022"/>
    <cellStyle name="Примечание 20 5 2 2" xfId="40023"/>
    <cellStyle name="Примечание 20 5 2 3" xfId="40024"/>
    <cellStyle name="Примечание 20 5 3" xfId="40025"/>
    <cellStyle name="Примечание 20 5 3 2" xfId="40026"/>
    <cellStyle name="Примечание 20 5 3 3" xfId="40027"/>
    <cellStyle name="Примечание 20 5 4" xfId="40028"/>
    <cellStyle name="Примечание 20 5 4 2" xfId="40029"/>
    <cellStyle name="Примечание 20 5 4 3" xfId="40030"/>
    <cellStyle name="Примечание 20 5 5" xfId="40031"/>
    <cellStyle name="Примечание 20 5 5 2" xfId="40032"/>
    <cellStyle name="Примечание 20 5 5 3" xfId="40033"/>
    <cellStyle name="Примечание 20 5 6" xfId="40034"/>
    <cellStyle name="Примечание 20 5 6 2" xfId="40035"/>
    <cellStyle name="Примечание 20 5 6 3" xfId="40036"/>
    <cellStyle name="Примечание 20 5 7" xfId="40037"/>
    <cellStyle name="Примечание 20 5 7 2" xfId="40038"/>
    <cellStyle name="Примечание 20 5 7 3" xfId="40039"/>
    <cellStyle name="Примечание 20 5 8" xfId="40040"/>
    <cellStyle name="Примечание 20 5 8 2" xfId="40041"/>
    <cellStyle name="Примечание 20 5 8 3" xfId="40042"/>
    <cellStyle name="Примечание 20 5 9" xfId="40043"/>
    <cellStyle name="Примечание 20 5 9 2" xfId="40044"/>
    <cellStyle name="Примечание 20 5 9 3" xfId="40045"/>
    <cellStyle name="Примечание 20 6" xfId="40046"/>
    <cellStyle name="Примечание 20 6 2" xfId="40047"/>
    <cellStyle name="Примечание 20 6 3" xfId="40048"/>
    <cellStyle name="Примечание 20 7" xfId="40049"/>
    <cellStyle name="Примечание 20 7 2" xfId="40050"/>
    <cellStyle name="Примечание 20 7 3" xfId="40051"/>
    <cellStyle name="Примечание 20 8" xfId="40052"/>
    <cellStyle name="Примечание 20 8 2" xfId="40053"/>
    <cellStyle name="Примечание 20 8 3" xfId="40054"/>
    <cellStyle name="Примечание 20 9" xfId="40055"/>
    <cellStyle name="Примечание 20 9 2" xfId="40056"/>
    <cellStyle name="Примечание 20 9 3" xfId="40057"/>
    <cellStyle name="Примечание 20_Лист1" xfId="60739"/>
    <cellStyle name="Примечание 21" xfId="15626"/>
    <cellStyle name="Примечание 21 10" xfId="40058"/>
    <cellStyle name="Примечание 21 10 2" xfId="40059"/>
    <cellStyle name="Примечание 21 10 3" xfId="40060"/>
    <cellStyle name="Примечание 21 11" xfId="40061"/>
    <cellStyle name="Примечание 21 11 2" xfId="40062"/>
    <cellStyle name="Примечание 21 11 3" xfId="40063"/>
    <cellStyle name="Примечание 21 12" xfId="40064"/>
    <cellStyle name="Примечание 21 12 2" xfId="40065"/>
    <cellStyle name="Примечание 21 12 3" xfId="40066"/>
    <cellStyle name="Примечание 21 13" xfId="40067"/>
    <cellStyle name="Примечание 21 13 2" xfId="40068"/>
    <cellStyle name="Примечание 21 13 3" xfId="40069"/>
    <cellStyle name="Примечание 21 14" xfId="40070"/>
    <cellStyle name="Примечание 21 15" xfId="40071"/>
    <cellStyle name="Примечание 21 2" xfId="40072"/>
    <cellStyle name="Примечание 21 2 10" xfId="40073"/>
    <cellStyle name="Примечание 21 2 2" xfId="40074"/>
    <cellStyle name="Примечание 21 2 2 2" xfId="40075"/>
    <cellStyle name="Примечание 21 2 2 3" xfId="40076"/>
    <cellStyle name="Примечание 21 2 3" xfId="40077"/>
    <cellStyle name="Примечание 21 2 3 2" xfId="40078"/>
    <cellStyle name="Примечание 21 2 3 3" xfId="40079"/>
    <cellStyle name="Примечание 21 2 4" xfId="40080"/>
    <cellStyle name="Примечание 21 2 4 2" xfId="40081"/>
    <cellStyle name="Примечание 21 2 4 3" xfId="40082"/>
    <cellStyle name="Примечание 21 2 5" xfId="40083"/>
    <cellStyle name="Примечание 21 2 5 2" xfId="40084"/>
    <cellStyle name="Примечание 21 2 5 3" xfId="40085"/>
    <cellStyle name="Примечание 21 2 6" xfId="40086"/>
    <cellStyle name="Примечание 21 2 6 2" xfId="40087"/>
    <cellStyle name="Примечание 21 2 6 3" xfId="40088"/>
    <cellStyle name="Примечание 21 2 7" xfId="40089"/>
    <cellStyle name="Примечание 21 2 7 2" xfId="40090"/>
    <cellStyle name="Примечание 21 2 7 3" xfId="40091"/>
    <cellStyle name="Примечание 21 2 8" xfId="40092"/>
    <cellStyle name="Примечание 21 2 8 2" xfId="40093"/>
    <cellStyle name="Примечание 21 2 8 3" xfId="40094"/>
    <cellStyle name="Примечание 21 2 9" xfId="40095"/>
    <cellStyle name="Примечание 21 2 9 2" xfId="40096"/>
    <cellStyle name="Примечание 21 2 9 3" xfId="40097"/>
    <cellStyle name="Примечание 21 3" xfId="40098"/>
    <cellStyle name="Примечание 21 3 10" xfId="40099"/>
    <cellStyle name="Примечание 21 3 2" xfId="40100"/>
    <cellStyle name="Примечание 21 3 2 2" xfId="40101"/>
    <cellStyle name="Примечание 21 3 2 3" xfId="40102"/>
    <cellStyle name="Примечание 21 3 3" xfId="40103"/>
    <cellStyle name="Примечание 21 3 3 2" xfId="40104"/>
    <cellStyle name="Примечание 21 3 3 3" xfId="40105"/>
    <cellStyle name="Примечание 21 3 4" xfId="40106"/>
    <cellStyle name="Примечание 21 3 4 2" xfId="40107"/>
    <cellStyle name="Примечание 21 3 4 3" xfId="40108"/>
    <cellStyle name="Примечание 21 3 5" xfId="40109"/>
    <cellStyle name="Примечание 21 3 5 2" xfId="40110"/>
    <cellStyle name="Примечание 21 3 5 3" xfId="40111"/>
    <cellStyle name="Примечание 21 3 6" xfId="40112"/>
    <cellStyle name="Примечание 21 3 6 2" xfId="40113"/>
    <cellStyle name="Примечание 21 3 6 3" xfId="40114"/>
    <cellStyle name="Примечание 21 3 7" xfId="40115"/>
    <cellStyle name="Примечание 21 3 7 2" xfId="40116"/>
    <cellStyle name="Примечание 21 3 7 3" xfId="40117"/>
    <cellStyle name="Примечание 21 3 8" xfId="40118"/>
    <cellStyle name="Примечание 21 3 8 2" xfId="40119"/>
    <cellStyle name="Примечание 21 3 8 3" xfId="40120"/>
    <cellStyle name="Примечание 21 3 9" xfId="40121"/>
    <cellStyle name="Примечание 21 3 9 2" xfId="40122"/>
    <cellStyle name="Примечание 21 3 9 3" xfId="40123"/>
    <cellStyle name="Примечание 21 4" xfId="40124"/>
    <cellStyle name="Примечание 21 4 10" xfId="40125"/>
    <cellStyle name="Примечание 21 4 2" xfId="40126"/>
    <cellStyle name="Примечание 21 4 2 2" xfId="40127"/>
    <cellStyle name="Примечание 21 4 2 3" xfId="40128"/>
    <cellStyle name="Примечание 21 4 3" xfId="40129"/>
    <cellStyle name="Примечание 21 4 3 2" xfId="40130"/>
    <cellStyle name="Примечание 21 4 3 3" xfId="40131"/>
    <cellStyle name="Примечание 21 4 4" xfId="40132"/>
    <cellStyle name="Примечание 21 4 4 2" xfId="40133"/>
    <cellStyle name="Примечание 21 4 4 3" xfId="40134"/>
    <cellStyle name="Примечание 21 4 5" xfId="40135"/>
    <cellStyle name="Примечание 21 4 5 2" xfId="40136"/>
    <cellStyle name="Примечание 21 4 5 3" xfId="40137"/>
    <cellStyle name="Примечание 21 4 6" xfId="40138"/>
    <cellStyle name="Примечание 21 4 6 2" xfId="40139"/>
    <cellStyle name="Примечание 21 4 6 3" xfId="40140"/>
    <cellStyle name="Примечание 21 4 7" xfId="40141"/>
    <cellStyle name="Примечание 21 4 7 2" xfId="40142"/>
    <cellStyle name="Примечание 21 4 7 3" xfId="40143"/>
    <cellStyle name="Примечание 21 4 8" xfId="40144"/>
    <cellStyle name="Примечание 21 4 8 2" xfId="40145"/>
    <cellStyle name="Примечание 21 4 8 3" xfId="40146"/>
    <cellStyle name="Примечание 21 4 9" xfId="40147"/>
    <cellStyle name="Примечание 21 4 9 2" xfId="40148"/>
    <cellStyle name="Примечание 21 4 9 3" xfId="40149"/>
    <cellStyle name="Примечание 21 5" xfId="40150"/>
    <cellStyle name="Примечание 21 5 10" xfId="40151"/>
    <cellStyle name="Примечание 21 5 2" xfId="40152"/>
    <cellStyle name="Примечание 21 5 2 2" xfId="40153"/>
    <cellStyle name="Примечание 21 5 2 3" xfId="40154"/>
    <cellStyle name="Примечание 21 5 3" xfId="40155"/>
    <cellStyle name="Примечание 21 5 3 2" xfId="40156"/>
    <cellStyle name="Примечание 21 5 3 3" xfId="40157"/>
    <cellStyle name="Примечание 21 5 4" xfId="40158"/>
    <cellStyle name="Примечание 21 5 4 2" xfId="40159"/>
    <cellStyle name="Примечание 21 5 4 3" xfId="40160"/>
    <cellStyle name="Примечание 21 5 5" xfId="40161"/>
    <cellStyle name="Примечание 21 5 5 2" xfId="40162"/>
    <cellStyle name="Примечание 21 5 5 3" xfId="40163"/>
    <cellStyle name="Примечание 21 5 6" xfId="40164"/>
    <cellStyle name="Примечание 21 5 6 2" xfId="40165"/>
    <cellStyle name="Примечание 21 5 6 3" xfId="40166"/>
    <cellStyle name="Примечание 21 5 7" xfId="40167"/>
    <cellStyle name="Примечание 21 5 7 2" xfId="40168"/>
    <cellStyle name="Примечание 21 5 7 3" xfId="40169"/>
    <cellStyle name="Примечание 21 5 8" xfId="40170"/>
    <cellStyle name="Примечание 21 5 8 2" xfId="40171"/>
    <cellStyle name="Примечание 21 5 8 3" xfId="40172"/>
    <cellStyle name="Примечание 21 5 9" xfId="40173"/>
    <cellStyle name="Примечание 21 5 9 2" xfId="40174"/>
    <cellStyle name="Примечание 21 5 9 3" xfId="40175"/>
    <cellStyle name="Примечание 21 6" xfId="40176"/>
    <cellStyle name="Примечание 21 6 2" xfId="40177"/>
    <cellStyle name="Примечание 21 6 3" xfId="40178"/>
    <cellStyle name="Примечание 21 7" xfId="40179"/>
    <cellStyle name="Примечание 21 7 2" xfId="40180"/>
    <cellStyle name="Примечание 21 7 3" xfId="40181"/>
    <cellStyle name="Примечание 21 8" xfId="40182"/>
    <cellStyle name="Примечание 21 8 2" xfId="40183"/>
    <cellStyle name="Примечание 21 8 3" xfId="40184"/>
    <cellStyle name="Примечание 21 9" xfId="40185"/>
    <cellStyle name="Примечание 21 9 2" xfId="40186"/>
    <cellStyle name="Примечание 21 9 3" xfId="40187"/>
    <cellStyle name="Примечание 22" xfId="15627"/>
    <cellStyle name="Примечание 22 10" xfId="40188"/>
    <cellStyle name="Примечание 22 10 2" xfId="40189"/>
    <cellStyle name="Примечание 22 10 3" xfId="40190"/>
    <cellStyle name="Примечание 22 11" xfId="40191"/>
    <cellStyle name="Примечание 22 11 2" xfId="40192"/>
    <cellStyle name="Примечание 22 11 3" xfId="40193"/>
    <cellStyle name="Примечание 22 12" xfId="40194"/>
    <cellStyle name="Примечание 22 12 2" xfId="40195"/>
    <cellStyle name="Примечание 22 12 3" xfId="40196"/>
    <cellStyle name="Примечание 22 13" xfId="40197"/>
    <cellStyle name="Примечание 22 13 2" xfId="40198"/>
    <cellStyle name="Примечание 22 13 3" xfId="40199"/>
    <cellStyle name="Примечание 22 14" xfId="40200"/>
    <cellStyle name="Примечание 22 15" xfId="40201"/>
    <cellStyle name="Примечание 22 2" xfId="40202"/>
    <cellStyle name="Примечание 22 2 10" xfId="40203"/>
    <cellStyle name="Примечание 22 2 2" xfId="40204"/>
    <cellStyle name="Примечание 22 2 2 2" xfId="40205"/>
    <cellStyle name="Примечание 22 2 2 3" xfId="40206"/>
    <cellStyle name="Примечание 22 2 3" xfId="40207"/>
    <cellStyle name="Примечание 22 2 3 2" xfId="40208"/>
    <cellStyle name="Примечание 22 2 3 3" xfId="40209"/>
    <cellStyle name="Примечание 22 2 4" xfId="40210"/>
    <cellStyle name="Примечание 22 2 4 2" xfId="40211"/>
    <cellStyle name="Примечание 22 2 4 3" xfId="40212"/>
    <cellStyle name="Примечание 22 2 5" xfId="40213"/>
    <cellStyle name="Примечание 22 2 5 2" xfId="40214"/>
    <cellStyle name="Примечание 22 2 5 3" xfId="40215"/>
    <cellStyle name="Примечание 22 2 6" xfId="40216"/>
    <cellStyle name="Примечание 22 2 6 2" xfId="40217"/>
    <cellStyle name="Примечание 22 2 6 3" xfId="40218"/>
    <cellStyle name="Примечание 22 2 7" xfId="40219"/>
    <cellStyle name="Примечание 22 2 7 2" xfId="40220"/>
    <cellStyle name="Примечание 22 2 7 3" xfId="40221"/>
    <cellStyle name="Примечание 22 2 8" xfId="40222"/>
    <cellStyle name="Примечание 22 2 8 2" xfId="40223"/>
    <cellStyle name="Примечание 22 2 8 3" xfId="40224"/>
    <cellStyle name="Примечание 22 2 9" xfId="40225"/>
    <cellStyle name="Примечание 22 2 9 2" xfId="40226"/>
    <cellStyle name="Примечание 22 2 9 3" xfId="40227"/>
    <cellStyle name="Примечание 22 3" xfId="40228"/>
    <cellStyle name="Примечание 22 3 10" xfId="40229"/>
    <cellStyle name="Примечание 22 3 2" xfId="40230"/>
    <cellStyle name="Примечание 22 3 2 2" xfId="40231"/>
    <cellStyle name="Примечание 22 3 2 3" xfId="40232"/>
    <cellStyle name="Примечание 22 3 3" xfId="40233"/>
    <cellStyle name="Примечание 22 3 3 2" xfId="40234"/>
    <cellStyle name="Примечание 22 3 3 3" xfId="40235"/>
    <cellStyle name="Примечание 22 3 4" xfId="40236"/>
    <cellStyle name="Примечание 22 3 4 2" xfId="40237"/>
    <cellStyle name="Примечание 22 3 4 3" xfId="40238"/>
    <cellStyle name="Примечание 22 3 5" xfId="40239"/>
    <cellStyle name="Примечание 22 3 5 2" xfId="40240"/>
    <cellStyle name="Примечание 22 3 5 3" xfId="40241"/>
    <cellStyle name="Примечание 22 3 6" xfId="40242"/>
    <cellStyle name="Примечание 22 3 6 2" xfId="40243"/>
    <cellStyle name="Примечание 22 3 6 3" xfId="40244"/>
    <cellStyle name="Примечание 22 3 7" xfId="40245"/>
    <cellStyle name="Примечание 22 3 7 2" xfId="40246"/>
    <cellStyle name="Примечание 22 3 7 3" xfId="40247"/>
    <cellStyle name="Примечание 22 3 8" xfId="40248"/>
    <cellStyle name="Примечание 22 3 8 2" xfId="40249"/>
    <cellStyle name="Примечание 22 3 8 3" xfId="40250"/>
    <cellStyle name="Примечание 22 3 9" xfId="40251"/>
    <cellStyle name="Примечание 22 3 9 2" xfId="40252"/>
    <cellStyle name="Примечание 22 3 9 3" xfId="40253"/>
    <cellStyle name="Примечание 22 4" xfId="40254"/>
    <cellStyle name="Примечание 22 4 10" xfId="40255"/>
    <cellStyle name="Примечание 22 4 2" xfId="40256"/>
    <cellStyle name="Примечание 22 4 2 2" xfId="40257"/>
    <cellStyle name="Примечание 22 4 2 3" xfId="40258"/>
    <cellStyle name="Примечание 22 4 3" xfId="40259"/>
    <cellStyle name="Примечание 22 4 3 2" xfId="40260"/>
    <cellStyle name="Примечание 22 4 3 3" xfId="40261"/>
    <cellStyle name="Примечание 22 4 4" xfId="40262"/>
    <cellStyle name="Примечание 22 4 4 2" xfId="40263"/>
    <cellStyle name="Примечание 22 4 4 3" xfId="40264"/>
    <cellStyle name="Примечание 22 4 5" xfId="40265"/>
    <cellStyle name="Примечание 22 4 5 2" xfId="40266"/>
    <cellStyle name="Примечание 22 4 5 3" xfId="40267"/>
    <cellStyle name="Примечание 22 4 6" xfId="40268"/>
    <cellStyle name="Примечание 22 4 6 2" xfId="40269"/>
    <cellStyle name="Примечание 22 4 6 3" xfId="40270"/>
    <cellStyle name="Примечание 22 4 7" xfId="40271"/>
    <cellStyle name="Примечание 22 4 7 2" xfId="40272"/>
    <cellStyle name="Примечание 22 4 7 3" xfId="40273"/>
    <cellStyle name="Примечание 22 4 8" xfId="40274"/>
    <cellStyle name="Примечание 22 4 8 2" xfId="40275"/>
    <cellStyle name="Примечание 22 4 8 3" xfId="40276"/>
    <cellStyle name="Примечание 22 4 9" xfId="40277"/>
    <cellStyle name="Примечание 22 4 9 2" xfId="40278"/>
    <cellStyle name="Примечание 22 4 9 3" xfId="40279"/>
    <cellStyle name="Примечание 22 5" xfId="40280"/>
    <cellStyle name="Примечание 22 5 10" xfId="40281"/>
    <cellStyle name="Примечание 22 5 2" xfId="40282"/>
    <cellStyle name="Примечание 22 5 2 2" xfId="40283"/>
    <cellStyle name="Примечание 22 5 2 3" xfId="40284"/>
    <cellStyle name="Примечание 22 5 3" xfId="40285"/>
    <cellStyle name="Примечание 22 5 3 2" xfId="40286"/>
    <cellStyle name="Примечание 22 5 3 3" xfId="40287"/>
    <cellStyle name="Примечание 22 5 4" xfId="40288"/>
    <cellStyle name="Примечание 22 5 4 2" xfId="40289"/>
    <cellStyle name="Примечание 22 5 4 3" xfId="40290"/>
    <cellStyle name="Примечание 22 5 5" xfId="40291"/>
    <cellStyle name="Примечание 22 5 5 2" xfId="40292"/>
    <cellStyle name="Примечание 22 5 5 3" xfId="40293"/>
    <cellStyle name="Примечание 22 5 6" xfId="40294"/>
    <cellStyle name="Примечание 22 5 6 2" xfId="40295"/>
    <cellStyle name="Примечание 22 5 6 3" xfId="40296"/>
    <cellStyle name="Примечание 22 5 7" xfId="40297"/>
    <cellStyle name="Примечание 22 5 7 2" xfId="40298"/>
    <cellStyle name="Примечание 22 5 7 3" xfId="40299"/>
    <cellStyle name="Примечание 22 5 8" xfId="40300"/>
    <cellStyle name="Примечание 22 5 8 2" xfId="40301"/>
    <cellStyle name="Примечание 22 5 8 3" xfId="40302"/>
    <cellStyle name="Примечание 22 5 9" xfId="40303"/>
    <cellStyle name="Примечание 22 5 9 2" xfId="40304"/>
    <cellStyle name="Примечание 22 5 9 3" xfId="40305"/>
    <cellStyle name="Примечание 22 6" xfId="40306"/>
    <cellStyle name="Примечание 22 6 2" xfId="40307"/>
    <cellStyle name="Примечание 22 6 3" xfId="40308"/>
    <cellStyle name="Примечание 22 7" xfId="40309"/>
    <cellStyle name="Примечание 22 7 2" xfId="40310"/>
    <cellStyle name="Примечание 22 7 3" xfId="40311"/>
    <cellStyle name="Примечание 22 8" xfId="40312"/>
    <cellStyle name="Примечание 22 8 2" xfId="40313"/>
    <cellStyle name="Примечание 22 8 3" xfId="40314"/>
    <cellStyle name="Примечание 22 9" xfId="40315"/>
    <cellStyle name="Примечание 22 9 2" xfId="40316"/>
    <cellStyle name="Примечание 22 9 3" xfId="40317"/>
    <cellStyle name="Примечание 23" xfId="15628"/>
    <cellStyle name="Примечание 23 10" xfId="40318"/>
    <cellStyle name="Примечание 23 10 2" xfId="40319"/>
    <cellStyle name="Примечание 23 10 3" xfId="40320"/>
    <cellStyle name="Примечание 23 11" xfId="40321"/>
    <cellStyle name="Примечание 23 11 2" xfId="40322"/>
    <cellStyle name="Примечание 23 11 3" xfId="40323"/>
    <cellStyle name="Примечание 23 12" xfId="40324"/>
    <cellStyle name="Примечание 23 12 2" xfId="40325"/>
    <cellStyle name="Примечание 23 12 3" xfId="40326"/>
    <cellStyle name="Примечание 23 13" xfId="40327"/>
    <cellStyle name="Примечание 23 13 2" xfId="40328"/>
    <cellStyle name="Примечание 23 13 3" xfId="40329"/>
    <cellStyle name="Примечание 23 14" xfId="40330"/>
    <cellStyle name="Примечание 23 15" xfId="40331"/>
    <cellStyle name="Примечание 23 2" xfId="40332"/>
    <cellStyle name="Примечание 23 2 10" xfId="40333"/>
    <cellStyle name="Примечание 23 2 2" xfId="40334"/>
    <cellStyle name="Примечание 23 2 2 2" xfId="40335"/>
    <cellStyle name="Примечание 23 2 2 3" xfId="40336"/>
    <cellStyle name="Примечание 23 2 3" xfId="40337"/>
    <cellStyle name="Примечание 23 2 3 2" xfId="40338"/>
    <cellStyle name="Примечание 23 2 3 3" xfId="40339"/>
    <cellStyle name="Примечание 23 2 4" xfId="40340"/>
    <cellStyle name="Примечание 23 2 4 2" xfId="40341"/>
    <cellStyle name="Примечание 23 2 4 3" xfId="40342"/>
    <cellStyle name="Примечание 23 2 5" xfId="40343"/>
    <cellStyle name="Примечание 23 2 5 2" xfId="40344"/>
    <cellStyle name="Примечание 23 2 5 3" xfId="40345"/>
    <cellStyle name="Примечание 23 2 6" xfId="40346"/>
    <cellStyle name="Примечание 23 2 6 2" xfId="40347"/>
    <cellStyle name="Примечание 23 2 6 3" xfId="40348"/>
    <cellStyle name="Примечание 23 2 7" xfId="40349"/>
    <cellStyle name="Примечание 23 2 7 2" xfId="40350"/>
    <cellStyle name="Примечание 23 2 7 3" xfId="40351"/>
    <cellStyle name="Примечание 23 2 8" xfId="40352"/>
    <cellStyle name="Примечание 23 2 8 2" xfId="40353"/>
    <cellStyle name="Примечание 23 2 8 3" xfId="40354"/>
    <cellStyle name="Примечание 23 2 9" xfId="40355"/>
    <cellStyle name="Примечание 23 2 9 2" xfId="40356"/>
    <cellStyle name="Примечание 23 2 9 3" xfId="40357"/>
    <cellStyle name="Примечание 23 3" xfId="40358"/>
    <cellStyle name="Примечание 23 3 10" xfId="40359"/>
    <cellStyle name="Примечание 23 3 2" xfId="40360"/>
    <cellStyle name="Примечание 23 3 2 2" xfId="40361"/>
    <cellStyle name="Примечание 23 3 2 3" xfId="40362"/>
    <cellStyle name="Примечание 23 3 3" xfId="40363"/>
    <cellStyle name="Примечание 23 3 3 2" xfId="40364"/>
    <cellStyle name="Примечание 23 3 3 3" xfId="40365"/>
    <cellStyle name="Примечание 23 3 4" xfId="40366"/>
    <cellStyle name="Примечание 23 3 4 2" xfId="40367"/>
    <cellStyle name="Примечание 23 3 4 3" xfId="40368"/>
    <cellStyle name="Примечание 23 3 5" xfId="40369"/>
    <cellStyle name="Примечание 23 3 5 2" xfId="40370"/>
    <cellStyle name="Примечание 23 3 5 3" xfId="40371"/>
    <cellStyle name="Примечание 23 3 6" xfId="40372"/>
    <cellStyle name="Примечание 23 3 6 2" xfId="40373"/>
    <cellStyle name="Примечание 23 3 6 3" xfId="40374"/>
    <cellStyle name="Примечание 23 3 7" xfId="40375"/>
    <cellStyle name="Примечание 23 3 7 2" xfId="40376"/>
    <cellStyle name="Примечание 23 3 7 3" xfId="40377"/>
    <cellStyle name="Примечание 23 3 8" xfId="40378"/>
    <cellStyle name="Примечание 23 3 8 2" xfId="40379"/>
    <cellStyle name="Примечание 23 3 8 3" xfId="40380"/>
    <cellStyle name="Примечание 23 3 9" xfId="40381"/>
    <cellStyle name="Примечание 23 3 9 2" xfId="40382"/>
    <cellStyle name="Примечание 23 3 9 3" xfId="40383"/>
    <cellStyle name="Примечание 23 4" xfId="40384"/>
    <cellStyle name="Примечание 23 4 10" xfId="40385"/>
    <cellStyle name="Примечание 23 4 2" xfId="40386"/>
    <cellStyle name="Примечание 23 4 2 2" xfId="40387"/>
    <cellStyle name="Примечание 23 4 2 3" xfId="40388"/>
    <cellStyle name="Примечание 23 4 3" xfId="40389"/>
    <cellStyle name="Примечание 23 4 3 2" xfId="40390"/>
    <cellStyle name="Примечание 23 4 3 3" xfId="40391"/>
    <cellStyle name="Примечание 23 4 4" xfId="40392"/>
    <cellStyle name="Примечание 23 4 4 2" xfId="40393"/>
    <cellStyle name="Примечание 23 4 4 3" xfId="40394"/>
    <cellStyle name="Примечание 23 4 5" xfId="40395"/>
    <cellStyle name="Примечание 23 4 5 2" xfId="40396"/>
    <cellStyle name="Примечание 23 4 5 3" xfId="40397"/>
    <cellStyle name="Примечание 23 4 6" xfId="40398"/>
    <cellStyle name="Примечание 23 4 6 2" xfId="40399"/>
    <cellStyle name="Примечание 23 4 6 3" xfId="40400"/>
    <cellStyle name="Примечание 23 4 7" xfId="40401"/>
    <cellStyle name="Примечание 23 4 7 2" xfId="40402"/>
    <cellStyle name="Примечание 23 4 7 3" xfId="40403"/>
    <cellStyle name="Примечание 23 4 8" xfId="40404"/>
    <cellStyle name="Примечание 23 4 8 2" xfId="40405"/>
    <cellStyle name="Примечание 23 4 8 3" xfId="40406"/>
    <cellStyle name="Примечание 23 4 9" xfId="40407"/>
    <cellStyle name="Примечание 23 4 9 2" xfId="40408"/>
    <cellStyle name="Примечание 23 4 9 3" xfId="40409"/>
    <cellStyle name="Примечание 23 5" xfId="40410"/>
    <cellStyle name="Примечание 23 5 10" xfId="40411"/>
    <cellStyle name="Примечание 23 5 2" xfId="40412"/>
    <cellStyle name="Примечание 23 5 2 2" xfId="40413"/>
    <cellStyle name="Примечание 23 5 2 3" xfId="40414"/>
    <cellStyle name="Примечание 23 5 3" xfId="40415"/>
    <cellStyle name="Примечание 23 5 3 2" xfId="40416"/>
    <cellStyle name="Примечание 23 5 3 3" xfId="40417"/>
    <cellStyle name="Примечание 23 5 4" xfId="40418"/>
    <cellStyle name="Примечание 23 5 4 2" xfId="40419"/>
    <cellStyle name="Примечание 23 5 4 3" xfId="40420"/>
    <cellStyle name="Примечание 23 5 5" xfId="40421"/>
    <cellStyle name="Примечание 23 5 5 2" xfId="40422"/>
    <cellStyle name="Примечание 23 5 5 3" xfId="40423"/>
    <cellStyle name="Примечание 23 5 6" xfId="40424"/>
    <cellStyle name="Примечание 23 5 6 2" xfId="40425"/>
    <cellStyle name="Примечание 23 5 6 3" xfId="40426"/>
    <cellStyle name="Примечание 23 5 7" xfId="40427"/>
    <cellStyle name="Примечание 23 5 7 2" xfId="40428"/>
    <cellStyle name="Примечание 23 5 7 3" xfId="40429"/>
    <cellStyle name="Примечание 23 5 8" xfId="40430"/>
    <cellStyle name="Примечание 23 5 8 2" xfId="40431"/>
    <cellStyle name="Примечание 23 5 8 3" xfId="40432"/>
    <cellStyle name="Примечание 23 5 9" xfId="40433"/>
    <cellStyle name="Примечание 23 5 9 2" xfId="40434"/>
    <cellStyle name="Примечание 23 5 9 3" xfId="40435"/>
    <cellStyle name="Примечание 23 6" xfId="40436"/>
    <cellStyle name="Примечание 23 6 2" xfId="40437"/>
    <cellStyle name="Примечание 23 6 3" xfId="40438"/>
    <cellStyle name="Примечание 23 7" xfId="40439"/>
    <cellStyle name="Примечание 23 7 2" xfId="40440"/>
    <cellStyle name="Примечание 23 7 3" xfId="40441"/>
    <cellStyle name="Примечание 23 8" xfId="40442"/>
    <cellStyle name="Примечание 23 8 2" xfId="40443"/>
    <cellStyle name="Примечание 23 8 3" xfId="40444"/>
    <cellStyle name="Примечание 23 9" xfId="40445"/>
    <cellStyle name="Примечание 23 9 2" xfId="40446"/>
    <cellStyle name="Примечание 23 9 3" xfId="40447"/>
    <cellStyle name="Примечание 24" xfId="15629"/>
    <cellStyle name="Примечание 24 10" xfId="40448"/>
    <cellStyle name="Примечание 24 10 2" xfId="40449"/>
    <cellStyle name="Примечание 24 10 3" xfId="40450"/>
    <cellStyle name="Примечание 24 11" xfId="40451"/>
    <cellStyle name="Примечание 24 11 2" xfId="40452"/>
    <cellStyle name="Примечание 24 11 3" xfId="40453"/>
    <cellStyle name="Примечание 24 12" xfId="40454"/>
    <cellStyle name="Примечание 24 12 2" xfId="40455"/>
    <cellStyle name="Примечание 24 12 3" xfId="40456"/>
    <cellStyle name="Примечание 24 13" xfId="40457"/>
    <cellStyle name="Примечание 24 13 2" xfId="40458"/>
    <cellStyle name="Примечание 24 13 3" xfId="40459"/>
    <cellStyle name="Примечание 24 14" xfId="40460"/>
    <cellStyle name="Примечание 24 15" xfId="40461"/>
    <cellStyle name="Примечание 24 2" xfId="40462"/>
    <cellStyle name="Примечание 24 2 10" xfId="40463"/>
    <cellStyle name="Примечание 24 2 2" xfId="40464"/>
    <cellStyle name="Примечание 24 2 2 2" xfId="40465"/>
    <cellStyle name="Примечание 24 2 2 3" xfId="40466"/>
    <cellStyle name="Примечание 24 2 3" xfId="40467"/>
    <cellStyle name="Примечание 24 2 3 2" xfId="40468"/>
    <cellStyle name="Примечание 24 2 3 3" xfId="40469"/>
    <cellStyle name="Примечание 24 2 4" xfId="40470"/>
    <cellStyle name="Примечание 24 2 4 2" xfId="40471"/>
    <cellStyle name="Примечание 24 2 4 3" xfId="40472"/>
    <cellStyle name="Примечание 24 2 5" xfId="40473"/>
    <cellStyle name="Примечание 24 2 5 2" xfId="40474"/>
    <cellStyle name="Примечание 24 2 5 3" xfId="40475"/>
    <cellStyle name="Примечание 24 2 6" xfId="40476"/>
    <cellStyle name="Примечание 24 2 6 2" xfId="40477"/>
    <cellStyle name="Примечание 24 2 6 3" xfId="40478"/>
    <cellStyle name="Примечание 24 2 7" xfId="40479"/>
    <cellStyle name="Примечание 24 2 7 2" xfId="40480"/>
    <cellStyle name="Примечание 24 2 7 3" xfId="40481"/>
    <cellStyle name="Примечание 24 2 8" xfId="40482"/>
    <cellStyle name="Примечание 24 2 8 2" xfId="40483"/>
    <cellStyle name="Примечание 24 2 8 3" xfId="40484"/>
    <cellStyle name="Примечание 24 2 9" xfId="40485"/>
    <cellStyle name="Примечание 24 2 9 2" xfId="40486"/>
    <cellStyle name="Примечание 24 2 9 3" xfId="40487"/>
    <cellStyle name="Примечание 24 3" xfId="40488"/>
    <cellStyle name="Примечание 24 3 10" xfId="40489"/>
    <cellStyle name="Примечание 24 3 2" xfId="40490"/>
    <cellStyle name="Примечание 24 3 2 2" xfId="40491"/>
    <cellStyle name="Примечание 24 3 2 3" xfId="40492"/>
    <cellStyle name="Примечание 24 3 3" xfId="40493"/>
    <cellStyle name="Примечание 24 3 3 2" xfId="40494"/>
    <cellStyle name="Примечание 24 3 3 3" xfId="40495"/>
    <cellStyle name="Примечание 24 3 4" xfId="40496"/>
    <cellStyle name="Примечание 24 3 4 2" xfId="40497"/>
    <cellStyle name="Примечание 24 3 4 3" xfId="40498"/>
    <cellStyle name="Примечание 24 3 5" xfId="40499"/>
    <cellStyle name="Примечание 24 3 5 2" xfId="40500"/>
    <cellStyle name="Примечание 24 3 5 3" xfId="40501"/>
    <cellStyle name="Примечание 24 3 6" xfId="40502"/>
    <cellStyle name="Примечание 24 3 6 2" xfId="40503"/>
    <cellStyle name="Примечание 24 3 6 3" xfId="40504"/>
    <cellStyle name="Примечание 24 3 7" xfId="40505"/>
    <cellStyle name="Примечание 24 3 7 2" xfId="40506"/>
    <cellStyle name="Примечание 24 3 7 3" xfId="40507"/>
    <cellStyle name="Примечание 24 3 8" xfId="40508"/>
    <cellStyle name="Примечание 24 3 8 2" xfId="40509"/>
    <cellStyle name="Примечание 24 3 8 3" xfId="40510"/>
    <cellStyle name="Примечание 24 3 9" xfId="40511"/>
    <cellStyle name="Примечание 24 3 9 2" xfId="40512"/>
    <cellStyle name="Примечание 24 3 9 3" xfId="40513"/>
    <cellStyle name="Примечание 24 4" xfId="40514"/>
    <cellStyle name="Примечание 24 4 10" xfId="40515"/>
    <cellStyle name="Примечание 24 4 2" xfId="40516"/>
    <cellStyle name="Примечание 24 4 2 2" xfId="40517"/>
    <cellStyle name="Примечание 24 4 2 3" xfId="40518"/>
    <cellStyle name="Примечание 24 4 3" xfId="40519"/>
    <cellStyle name="Примечание 24 4 3 2" xfId="40520"/>
    <cellStyle name="Примечание 24 4 3 3" xfId="40521"/>
    <cellStyle name="Примечание 24 4 4" xfId="40522"/>
    <cellStyle name="Примечание 24 4 4 2" xfId="40523"/>
    <cellStyle name="Примечание 24 4 4 3" xfId="40524"/>
    <cellStyle name="Примечание 24 4 5" xfId="40525"/>
    <cellStyle name="Примечание 24 4 5 2" xfId="40526"/>
    <cellStyle name="Примечание 24 4 5 3" xfId="40527"/>
    <cellStyle name="Примечание 24 4 6" xfId="40528"/>
    <cellStyle name="Примечание 24 4 6 2" xfId="40529"/>
    <cellStyle name="Примечание 24 4 6 3" xfId="40530"/>
    <cellStyle name="Примечание 24 4 7" xfId="40531"/>
    <cellStyle name="Примечание 24 4 7 2" xfId="40532"/>
    <cellStyle name="Примечание 24 4 7 3" xfId="40533"/>
    <cellStyle name="Примечание 24 4 8" xfId="40534"/>
    <cellStyle name="Примечание 24 4 8 2" xfId="40535"/>
    <cellStyle name="Примечание 24 4 8 3" xfId="40536"/>
    <cellStyle name="Примечание 24 4 9" xfId="40537"/>
    <cellStyle name="Примечание 24 4 9 2" xfId="40538"/>
    <cellStyle name="Примечание 24 4 9 3" xfId="40539"/>
    <cellStyle name="Примечание 24 5" xfId="40540"/>
    <cellStyle name="Примечание 24 5 10" xfId="40541"/>
    <cellStyle name="Примечание 24 5 2" xfId="40542"/>
    <cellStyle name="Примечание 24 5 2 2" xfId="40543"/>
    <cellStyle name="Примечание 24 5 2 3" xfId="40544"/>
    <cellStyle name="Примечание 24 5 3" xfId="40545"/>
    <cellStyle name="Примечание 24 5 3 2" xfId="40546"/>
    <cellStyle name="Примечание 24 5 3 3" xfId="40547"/>
    <cellStyle name="Примечание 24 5 4" xfId="40548"/>
    <cellStyle name="Примечание 24 5 4 2" xfId="40549"/>
    <cellStyle name="Примечание 24 5 4 3" xfId="40550"/>
    <cellStyle name="Примечание 24 5 5" xfId="40551"/>
    <cellStyle name="Примечание 24 5 5 2" xfId="40552"/>
    <cellStyle name="Примечание 24 5 5 3" xfId="40553"/>
    <cellStyle name="Примечание 24 5 6" xfId="40554"/>
    <cellStyle name="Примечание 24 5 6 2" xfId="40555"/>
    <cellStyle name="Примечание 24 5 6 3" xfId="40556"/>
    <cellStyle name="Примечание 24 5 7" xfId="40557"/>
    <cellStyle name="Примечание 24 5 7 2" xfId="40558"/>
    <cellStyle name="Примечание 24 5 7 3" xfId="40559"/>
    <cellStyle name="Примечание 24 5 8" xfId="40560"/>
    <cellStyle name="Примечание 24 5 8 2" xfId="40561"/>
    <cellStyle name="Примечание 24 5 8 3" xfId="40562"/>
    <cellStyle name="Примечание 24 5 9" xfId="40563"/>
    <cellStyle name="Примечание 24 5 9 2" xfId="40564"/>
    <cellStyle name="Примечание 24 5 9 3" xfId="40565"/>
    <cellStyle name="Примечание 24 6" xfId="40566"/>
    <cellStyle name="Примечание 24 6 2" xfId="40567"/>
    <cellStyle name="Примечание 24 6 3" xfId="40568"/>
    <cellStyle name="Примечание 24 7" xfId="40569"/>
    <cellStyle name="Примечание 24 7 2" xfId="40570"/>
    <cellStyle name="Примечание 24 7 3" xfId="40571"/>
    <cellStyle name="Примечание 24 8" xfId="40572"/>
    <cellStyle name="Примечание 24 8 2" xfId="40573"/>
    <cellStyle name="Примечание 24 8 3" xfId="40574"/>
    <cellStyle name="Примечание 24 9" xfId="40575"/>
    <cellStyle name="Примечание 24 9 2" xfId="40576"/>
    <cellStyle name="Примечание 24 9 3" xfId="40577"/>
    <cellStyle name="Примечание 25" xfId="15630"/>
    <cellStyle name="Примечание 25 10" xfId="40578"/>
    <cellStyle name="Примечание 25 10 2" xfId="40579"/>
    <cellStyle name="Примечание 25 10 3" xfId="40580"/>
    <cellStyle name="Примечание 25 11" xfId="40581"/>
    <cellStyle name="Примечание 25 11 2" xfId="40582"/>
    <cellStyle name="Примечание 25 11 3" xfId="40583"/>
    <cellStyle name="Примечание 25 12" xfId="40584"/>
    <cellStyle name="Примечание 25 12 2" xfId="40585"/>
    <cellStyle name="Примечание 25 12 3" xfId="40586"/>
    <cellStyle name="Примечание 25 13" xfId="40587"/>
    <cellStyle name="Примечание 25 13 2" xfId="40588"/>
    <cellStyle name="Примечание 25 13 3" xfId="40589"/>
    <cellStyle name="Примечание 25 14" xfId="40590"/>
    <cellStyle name="Примечание 25 15" xfId="40591"/>
    <cellStyle name="Примечание 25 2" xfId="40592"/>
    <cellStyle name="Примечание 25 2 10" xfId="40593"/>
    <cellStyle name="Примечание 25 2 2" xfId="40594"/>
    <cellStyle name="Примечание 25 2 2 2" xfId="40595"/>
    <cellStyle name="Примечание 25 2 2 3" xfId="40596"/>
    <cellStyle name="Примечание 25 2 3" xfId="40597"/>
    <cellStyle name="Примечание 25 2 3 2" xfId="40598"/>
    <cellStyle name="Примечание 25 2 3 3" xfId="40599"/>
    <cellStyle name="Примечание 25 2 4" xfId="40600"/>
    <cellStyle name="Примечание 25 2 4 2" xfId="40601"/>
    <cellStyle name="Примечание 25 2 4 3" xfId="40602"/>
    <cellStyle name="Примечание 25 2 5" xfId="40603"/>
    <cellStyle name="Примечание 25 2 5 2" xfId="40604"/>
    <cellStyle name="Примечание 25 2 5 3" xfId="40605"/>
    <cellStyle name="Примечание 25 2 6" xfId="40606"/>
    <cellStyle name="Примечание 25 2 6 2" xfId="40607"/>
    <cellStyle name="Примечание 25 2 6 3" xfId="40608"/>
    <cellStyle name="Примечание 25 2 7" xfId="40609"/>
    <cellStyle name="Примечание 25 2 7 2" xfId="40610"/>
    <cellStyle name="Примечание 25 2 7 3" xfId="40611"/>
    <cellStyle name="Примечание 25 2 8" xfId="40612"/>
    <cellStyle name="Примечание 25 2 8 2" xfId="40613"/>
    <cellStyle name="Примечание 25 2 8 3" xfId="40614"/>
    <cellStyle name="Примечание 25 2 9" xfId="40615"/>
    <cellStyle name="Примечание 25 2 9 2" xfId="40616"/>
    <cellStyle name="Примечание 25 2 9 3" xfId="40617"/>
    <cellStyle name="Примечание 25 3" xfId="40618"/>
    <cellStyle name="Примечание 25 3 10" xfId="40619"/>
    <cellStyle name="Примечание 25 3 2" xfId="40620"/>
    <cellStyle name="Примечание 25 3 2 2" xfId="40621"/>
    <cellStyle name="Примечание 25 3 2 3" xfId="40622"/>
    <cellStyle name="Примечание 25 3 3" xfId="40623"/>
    <cellStyle name="Примечание 25 3 3 2" xfId="40624"/>
    <cellStyle name="Примечание 25 3 3 3" xfId="40625"/>
    <cellStyle name="Примечание 25 3 4" xfId="40626"/>
    <cellStyle name="Примечание 25 3 4 2" xfId="40627"/>
    <cellStyle name="Примечание 25 3 4 3" xfId="40628"/>
    <cellStyle name="Примечание 25 3 5" xfId="40629"/>
    <cellStyle name="Примечание 25 3 5 2" xfId="40630"/>
    <cellStyle name="Примечание 25 3 5 3" xfId="40631"/>
    <cellStyle name="Примечание 25 3 6" xfId="40632"/>
    <cellStyle name="Примечание 25 3 6 2" xfId="40633"/>
    <cellStyle name="Примечание 25 3 6 3" xfId="40634"/>
    <cellStyle name="Примечание 25 3 7" xfId="40635"/>
    <cellStyle name="Примечание 25 3 7 2" xfId="40636"/>
    <cellStyle name="Примечание 25 3 7 3" xfId="40637"/>
    <cellStyle name="Примечание 25 3 8" xfId="40638"/>
    <cellStyle name="Примечание 25 3 8 2" xfId="40639"/>
    <cellStyle name="Примечание 25 3 8 3" xfId="40640"/>
    <cellStyle name="Примечание 25 3 9" xfId="40641"/>
    <cellStyle name="Примечание 25 3 9 2" xfId="40642"/>
    <cellStyle name="Примечание 25 3 9 3" xfId="40643"/>
    <cellStyle name="Примечание 25 4" xfId="40644"/>
    <cellStyle name="Примечание 25 4 10" xfId="40645"/>
    <cellStyle name="Примечание 25 4 2" xfId="40646"/>
    <cellStyle name="Примечание 25 4 2 2" xfId="40647"/>
    <cellStyle name="Примечание 25 4 2 3" xfId="40648"/>
    <cellStyle name="Примечание 25 4 3" xfId="40649"/>
    <cellStyle name="Примечание 25 4 3 2" xfId="40650"/>
    <cellStyle name="Примечание 25 4 3 3" xfId="40651"/>
    <cellStyle name="Примечание 25 4 4" xfId="40652"/>
    <cellStyle name="Примечание 25 4 4 2" xfId="40653"/>
    <cellStyle name="Примечание 25 4 4 3" xfId="40654"/>
    <cellStyle name="Примечание 25 4 5" xfId="40655"/>
    <cellStyle name="Примечание 25 4 5 2" xfId="40656"/>
    <cellStyle name="Примечание 25 4 5 3" xfId="40657"/>
    <cellStyle name="Примечание 25 4 6" xfId="40658"/>
    <cellStyle name="Примечание 25 4 6 2" xfId="40659"/>
    <cellStyle name="Примечание 25 4 6 3" xfId="40660"/>
    <cellStyle name="Примечание 25 4 7" xfId="40661"/>
    <cellStyle name="Примечание 25 4 7 2" xfId="40662"/>
    <cellStyle name="Примечание 25 4 7 3" xfId="40663"/>
    <cellStyle name="Примечание 25 4 8" xfId="40664"/>
    <cellStyle name="Примечание 25 4 8 2" xfId="40665"/>
    <cellStyle name="Примечание 25 4 8 3" xfId="40666"/>
    <cellStyle name="Примечание 25 4 9" xfId="40667"/>
    <cellStyle name="Примечание 25 4 9 2" xfId="40668"/>
    <cellStyle name="Примечание 25 4 9 3" xfId="40669"/>
    <cellStyle name="Примечание 25 5" xfId="40670"/>
    <cellStyle name="Примечание 25 5 10" xfId="40671"/>
    <cellStyle name="Примечание 25 5 2" xfId="40672"/>
    <cellStyle name="Примечание 25 5 2 2" xfId="40673"/>
    <cellStyle name="Примечание 25 5 2 3" xfId="40674"/>
    <cellStyle name="Примечание 25 5 3" xfId="40675"/>
    <cellStyle name="Примечание 25 5 3 2" xfId="40676"/>
    <cellStyle name="Примечание 25 5 3 3" xfId="40677"/>
    <cellStyle name="Примечание 25 5 4" xfId="40678"/>
    <cellStyle name="Примечание 25 5 4 2" xfId="40679"/>
    <cellStyle name="Примечание 25 5 4 3" xfId="40680"/>
    <cellStyle name="Примечание 25 5 5" xfId="40681"/>
    <cellStyle name="Примечание 25 5 5 2" xfId="40682"/>
    <cellStyle name="Примечание 25 5 5 3" xfId="40683"/>
    <cellStyle name="Примечание 25 5 6" xfId="40684"/>
    <cellStyle name="Примечание 25 5 6 2" xfId="40685"/>
    <cellStyle name="Примечание 25 5 6 3" xfId="40686"/>
    <cellStyle name="Примечание 25 5 7" xfId="40687"/>
    <cellStyle name="Примечание 25 5 7 2" xfId="40688"/>
    <cellStyle name="Примечание 25 5 7 3" xfId="40689"/>
    <cellStyle name="Примечание 25 5 8" xfId="40690"/>
    <cellStyle name="Примечание 25 5 8 2" xfId="40691"/>
    <cellStyle name="Примечание 25 5 8 3" xfId="40692"/>
    <cellStyle name="Примечание 25 5 9" xfId="40693"/>
    <cellStyle name="Примечание 25 5 9 2" xfId="40694"/>
    <cellStyle name="Примечание 25 5 9 3" xfId="40695"/>
    <cellStyle name="Примечание 25 6" xfId="40696"/>
    <cellStyle name="Примечание 25 6 2" xfId="40697"/>
    <cellStyle name="Примечание 25 6 3" xfId="40698"/>
    <cellStyle name="Примечание 25 7" xfId="40699"/>
    <cellStyle name="Примечание 25 7 2" xfId="40700"/>
    <cellStyle name="Примечание 25 7 3" xfId="40701"/>
    <cellStyle name="Примечание 25 8" xfId="40702"/>
    <cellStyle name="Примечание 25 8 2" xfId="40703"/>
    <cellStyle name="Примечание 25 8 3" xfId="40704"/>
    <cellStyle name="Примечание 25 9" xfId="40705"/>
    <cellStyle name="Примечание 25 9 2" xfId="40706"/>
    <cellStyle name="Примечание 25 9 3" xfId="40707"/>
    <cellStyle name="Примечание 26" xfId="15631"/>
    <cellStyle name="Примечание 26 10" xfId="40708"/>
    <cellStyle name="Примечание 26 10 2" xfId="40709"/>
    <cellStyle name="Примечание 26 10 3" xfId="40710"/>
    <cellStyle name="Примечание 26 11" xfId="40711"/>
    <cellStyle name="Примечание 26 11 2" xfId="40712"/>
    <cellStyle name="Примечание 26 11 3" xfId="40713"/>
    <cellStyle name="Примечание 26 12" xfId="40714"/>
    <cellStyle name="Примечание 26 12 2" xfId="40715"/>
    <cellStyle name="Примечание 26 12 3" xfId="40716"/>
    <cellStyle name="Примечание 26 13" xfId="40717"/>
    <cellStyle name="Примечание 26 13 2" xfId="40718"/>
    <cellStyle name="Примечание 26 13 3" xfId="40719"/>
    <cellStyle name="Примечание 26 14" xfId="40720"/>
    <cellStyle name="Примечание 26 15" xfId="40721"/>
    <cellStyle name="Примечание 26 2" xfId="40722"/>
    <cellStyle name="Примечание 26 2 10" xfId="40723"/>
    <cellStyle name="Примечание 26 2 2" xfId="40724"/>
    <cellStyle name="Примечание 26 2 2 2" xfId="40725"/>
    <cellStyle name="Примечание 26 2 2 3" xfId="40726"/>
    <cellStyle name="Примечание 26 2 3" xfId="40727"/>
    <cellStyle name="Примечание 26 2 3 2" xfId="40728"/>
    <cellStyle name="Примечание 26 2 3 3" xfId="40729"/>
    <cellStyle name="Примечание 26 2 4" xfId="40730"/>
    <cellStyle name="Примечание 26 2 4 2" xfId="40731"/>
    <cellStyle name="Примечание 26 2 4 3" xfId="40732"/>
    <cellStyle name="Примечание 26 2 5" xfId="40733"/>
    <cellStyle name="Примечание 26 2 5 2" xfId="40734"/>
    <cellStyle name="Примечание 26 2 5 3" xfId="40735"/>
    <cellStyle name="Примечание 26 2 6" xfId="40736"/>
    <cellStyle name="Примечание 26 2 6 2" xfId="40737"/>
    <cellStyle name="Примечание 26 2 6 3" xfId="40738"/>
    <cellStyle name="Примечание 26 2 7" xfId="40739"/>
    <cellStyle name="Примечание 26 2 7 2" xfId="40740"/>
    <cellStyle name="Примечание 26 2 7 3" xfId="40741"/>
    <cellStyle name="Примечание 26 2 8" xfId="40742"/>
    <cellStyle name="Примечание 26 2 8 2" xfId="40743"/>
    <cellStyle name="Примечание 26 2 8 3" xfId="40744"/>
    <cellStyle name="Примечание 26 2 9" xfId="40745"/>
    <cellStyle name="Примечание 26 2 9 2" xfId="40746"/>
    <cellStyle name="Примечание 26 2 9 3" xfId="40747"/>
    <cellStyle name="Примечание 26 3" xfId="40748"/>
    <cellStyle name="Примечание 26 3 10" xfId="40749"/>
    <cellStyle name="Примечание 26 3 2" xfId="40750"/>
    <cellStyle name="Примечание 26 3 2 2" xfId="40751"/>
    <cellStyle name="Примечание 26 3 2 3" xfId="40752"/>
    <cellStyle name="Примечание 26 3 3" xfId="40753"/>
    <cellStyle name="Примечание 26 3 3 2" xfId="40754"/>
    <cellStyle name="Примечание 26 3 3 3" xfId="40755"/>
    <cellStyle name="Примечание 26 3 4" xfId="40756"/>
    <cellStyle name="Примечание 26 3 4 2" xfId="40757"/>
    <cellStyle name="Примечание 26 3 4 3" xfId="40758"/>
    <cellStyle name="Примечание 26 3 5" xfId="40759"/>
    <cellStyle name="Примечание 26 3 5 2" xfId="40760"/>
    <cellStyle name="Примечание 26 3 5 3" xfId="40761"/>
    <cellStyle name="Примечание 26 3 6" xfId="40762"/>
    <cellStyle name="Примечание 26 3 6 2" xfId="40763"/>
    <cellStyle name="Примечание 26 3 6 3" xfId="40764"/>
    <cellStyle name="Примечание 26 3 7" xfId="40765"/>
    <cellStyle name="Примечание 26 3 7 2" xfId="40766"/>
    <cellStyle name="Примечание 26 3 7 3" xfId="40767"/>
    <cellStyle name="Примечание 26 3 8" xfId="40768"/>
    <cellStyle name="Примечание 26 3 8 2" xfId="40769"/>
    <cellStyle name="Примечание 26 3 8 3" xfId="40770"/>
    <cellStyle name="Примечание 26 3 9" xfId="40771"/>
    <cellStyle name="Примечание 26 3 9 2" xfId="40772"/>
    <cellStyle name="Примечание 26 3 9 3" xfId="40773"/>
    <cellStyle name="Примечание 26 4" xfId="40774"/>
    <cellStyle name="Примечание 26 4 10" xfId="40775"/>
    <cellStyle name="Примечание 26 4 2" xfId="40776"/>
    <cellStyle name="Примечание 26 4 2 2" xfId="40777"/>
    <cellStyle name="Примечание 26 4 2 3" xfId="40778"/>
    <cellStyle name="Примечание 26 4 3" xfId="40779"/>
    <cellStyle name="Примечание 26 4 3 2" xfId="40780"/>
    <cellStyle name="Примечание 26 4 3 3" xfId="40781"/>
    <cellStyle name="Примечание 26 4 4" xfId="40782"/>
    <cellStyle name="Примечание 26 4 4 2" xfId="40783"/>
    <cellStyle name="Примечание 26 4 4 3" xfId="40784"/>
    <cellStyle name="Примечание 26 4 5" xfId="40785"/>
    <cellStyle name="Примечание 26 4 5 2" xfId="40786"/>
    <cellStyle name="Примечание 26 4 5 3" xfId="40787"/>
    <cellStyle name="Примечание 26 4 6" xfId="40788"/>
    <cellStyle name="Примечание 26 4 6 2" xfId="40789"/>
    <cellStyle name="Примечание 26 4 6 3" xfId="40790"/>
    <cellStyle name="Примечание 26 4 7" xfId="40791"/>
    <cellStyle name="Примечание 26 4 7 2" xfId="40792"/>
    <cellStyle name="Примечание 26 4 7 3" xfId="40793"/>
    <cellStyle name="Примечание 26 4 8" xfId="40794"/>
    <cellStyle name="Примечание 26 4 8 2" xfId="40795"/>
    <cellStyle name="Примечание 26 4 8 3" xfId="40796"/>
    <cellStyle name="Примечание 26 4 9" xfId="40797"/>
    <cellStyle name="Примечание 26 4 9 2" xfId="40798"/>
    <cellStyle name="Примечание 26 4 9 3" xfId="40799"/>
    <cellStyle name="Примечание 26 5" xfId="40800"/>
    <cellStyle name="Примечание 26 5 10" xfId="40801"/>
    <cellStyle name="Примечание 26 5 2" xfId="40802"/>
    <cellStyle name="Примечание 26 5 2 2" xfId="40803"/>
    <cellStyle name="Примечание 26 5 2 3" xfId="40804"/>
    <cellStyle name="Примечание 26 5 3" xfId="40805"/>
    <cellStyle name="Примечание 26 5 3 2" xfId="40806"/>
    <cellStyle name="Примечание 26 5 3 3" xfId="40807"/>
    <cellStyle name="Примечание 26 5 4" xfId="40808"/>
    <cellStyle name="Примечание 26 5 4 2" xfId="40809"/>
    <cellStyle name="Примечание 26 5 4 3" xfId="40810"/>
    <cellStyle name="Примечание 26 5 5" xfId="40811"/>
    <cellStyle name="Примечание 26 5 5 2" xfId="40812"/>
    <cellStyle name="Примечание 26 5 5 3" xfId="40813"/>
    <cellStyle name="Примечание 26 5 6" xfId="40814"/>
    <cellStyle name="Примечание 26 5 6 2" xfId="40815"/>
    <cellStyle name="Примечание 26 5 6 3" xfId="40816"/>
    <cellStyle name="Примечание 26 5 7" xfId="40817"/>
    <cellStyle name="Примечание 26 5 7 2" xfId="40818"/>
    <cellStyle name="Примечание 26 5 7 3" xfId="40819"/>
    <cellStyle name="Примечание 26 5 8" xfId="40820"/>
    <cellStyle name="Примечание 26 5 8 2" xfId="40821"/>
    <cellStyle name="Примечание 26 5 8 3" xfId="40822"/>
    <cellStyle name="Примечание 26 5 9" xfId="40823"/>
    <cellStyle name="Примечание 26 5 9 2" xfId="40824"/>
    <cellStyle name="Примечание 26 5 9 3" xfId="40825"/>
    <cellStyle name="Примечание 26 6" xfId="40826"/>
    <cellStyle name="Примечание 26 6 2" xfId="40827"/>
    <cellStyle name="Примечание 26 6 3" xfId="40828"/>
    <cellStyle name="Примечание 26 7" xfId="40829"/>
    <cellStyle name="Примечание 26 7 2" xfId="40830"/>
    <cellStyle name="Примечание 26 7 3" xfId="40831"/>
    <cellStyle name="Примечание 26 8" xfId="40832"/>
    <cellStyle name="Примечание 26 8 2" xfId="40833"/>
    <cellStyle name="Примечание 26 8 3" xfId="40834"/>
    <cellStyle name="Примечание 26 9" xfId="40835"/>
    <cellStyle name="Примечание 26 9 2" xfId="40836"/>
    <cellStyle name="Примечание 26 9 3" xfId="40837"/>
    <cellStyle name="Примечание 27" xfId="15632"/>
    <cellStyle name="Примечание 27 10" xfId="40838"/>
    <cellStyle name="Примечание 27 10 2" xfId="40839"/>
    <cellStyle name="Примечание 27 10 3" xfId="40840"/>
    <cellStyle name="Примечание 27 11" xfId="40841"/>
    <cellStyle name="Примечание 27 11 2" xfId="40842"/>
    <cellStyle name="Примечание 27 11 3" xfId="40843"/>
    <cellStyle name="Примечание 27 12" xfId="40844"/>
    <cellStyle name="Примечание 27 12 2" xfId="40845"/>
    <cellStyle name="Примечание 27 12 3" xfId="40846"/>
    <cellStyle name="Примечание 27 13" xfId="40847"/>
    <cellStyle name="Примечание 27 13 2" xfId="40848"/>
    <cellStyle name="Примечание 27 13 3" xfId="40849"/>
    <cellStyle name="Примечание 27 14" xfId="40850"/>
    <cellStyle name="Примечание 27 15" xfId="40851"/>
    <cellStyle name="Примечание 27 2" xfId="40852"/>
    <cellStyle name="Примечание 27 2 10" xfId="40853"/>
    <cellStyle name="Примечание 27 2 2" xfId="40854"/>
    <cellStyle name="Примечание 27 2 2 2" xfId="40855"/>
    <cellStyle name="Примечание 27 2 2 3" xfId="40856"/>
    <cellStyle name="Примечание 27 2 3" xfId="40857"/>
    <cellStyle name="Примечание 27 2 3 2" xfId="40858"/>
    <cellStyle name="Примечание 27 2 3 3" xfId="40859"/>
    <cellStyle name="Примечание 27 2 4" xfId="40860"/>
    <cellStyle name="Примечание 27 2 4 2" xfId="40861"/>
    <cellStyle name="Примечание 27 2 4 3" xfId="40862"/>
    <cellStyle name="Примечание 27 2 5" xfId="40863"/>
    <cellStyle name="Примечание 27 2 5 2" xfId="40864"/>
    <cellStyle name="Примечание 27 2 5 3" xfId="40865"/>
    <cellStyle name="Примечание 27 2 6" xfId="40866"/>
    <cellStyle name="Примечание 27 2 6 2" xfId="40867"/>
    <cellStyle name="Примечание 27 2 6 3" xfId="40868"/>
    <cellStyle name="Примечание 27 2 7" xfId="40869"/>
    <cellStyle name="Примечание 27 2 7 2" xfId="40870"/>
    <cellStyle name="Примечание 27 2 7 3" xfId="40871"/>
    <cellStyle name="Примечание 27 2 8" xfId="40872"/>
    <cellStyle name="Примечание 27 2 8 2" xfId="40873"/>
    <cellStyle name="Примечание 27 2 8 3" xfId="40874"/>
    <cellStyle name="Примечание 27 2 9" xfId="40875"/>
    <cellStyle name="Примечание 27 2 9 2" xfId="40876"/>
    <cellStyle name="Примечание 27 2 9 3" xfId="40877"/>
    <cellStyle name="Примечание 27 3" xfId="40878"/>
    <cellStyle name="Примечание 27 3 10" xfId="40879"/>
    <cellStyle name="Примечание 27 3 2" xfId="40880"/>
    <cellStyle name="Примечание 27 3 2 2" xfId="40881"/>
    <cellStyle name="Примечание 27 3 2 3" xfId="40882"/>
    <cellStyle name="Примечание 27 3 3" xfId="40883"/>
    <cellStyle name="Примечание 27 3 3 2" xfId="40884"/>
    <cellStyle name="Примечание 27 3 3 3" xfId="40885"/>
    <cellStyle name="Примечание 27 3 4" xfId="40886"/>
    <cellStyle name="Примечание 27 3 4 2" xfId="40887"/>
    <cellStyle name="Примечание 27 3 4 3" xfId="40888"/>
    <cellStyle name="Примечание 27 3 5" xfId="40889"/>
    <cellStyle name="Примечание 27 3 5 2" xfId="40890"/>
    <cellStyle name="Примечание 27 3 5 3" xfId="40891"/>
    <cellStyle name="Примечание 27 3 6" xfId="40892"/>
    <cellStyle name="Примечание 27 3 6 2" xfId="40893"/>
    <cellStyle name="Примечание 27 3 6 3" xfId="40894"/>
    <cellStyle name="Примечание 27 3 7" xfId="40895"/>
    <cellStyle name="Примечание 27 3 7 2" xfId="40896"/>
    <cellStyle name="Примечание 27 3 7 3" xfId="40897"/>
    <cellStyle name="Примечание 27 3 8" xfId="40898"/>
    <cellStyle name="Примечание 27 3 8 2" xfId="40899"/>
    <cellStyle name="Примечание 27 3 8 3" xfId="40900"/>
    <cellStyle name="Примечание 27 3 9" xfId="40901"/>
    <cellStyle name="Примечание 27 3 9 2" xfId="40902"/>
    <cellStyle name="Примечание 27 3 9 3" xfId="40903"/>
    <cellStyle name="Примечание 27 4" xfId="40904"/>
    <cellStyle name="Примечание 27 4 10" xfId="40905"/>
    <cellStyle name="Примечание 27 4 2" xfId="40906"/>
    <cellStyle name="Примечание 27 4 2 2" xfId="40907"/>
    <cellStyle name="Примечание 27 4 2 3" xfId="40908"/>
    <cellStyle name="Примечание 27 4 3" xfId="40909"/>
    <cellStyle name="Примечание 27 4 3 2" xfId="40910"/>
    <cellStyle name="Примечание 27 4 3 3" xfId="40911"/>
    <cellStyle name="Примечание 27 4 4" xfId="40912"/>
    <cellStyle name="Примечание 27 4 4 2" xfId="40913"/>
    <cellStyle name="Примечание 27 4 4 3" xfId="40914"/>
    <cellStyle name="Примечание 27 4 5" xfId="40915"/>
    <cellStyle name="Примечание 27 4 5 2" xfId="40916"/>
    <cellStyle name="Примечание 27 4 5 3" xfId="40917"/>
    <cellStyle name="Примечание 27 4 6" xfId="40918"/>
    <cellStyle name="Примечание 27 4 6 2" xfId="40919"/>
    <cellStyle name="Примечание 27 4 6 3" xfId="40920"/>
    <cellStyle name="Примечание 27 4 7" xfId="40921"/>
    <cellStyle name="Примечание 27 4 7 2" xfId="40922"/>
    <cellStyle name="Примечание 27 4 7 3" xfId="40923"/>
    <cellStyle name="Примечание 27 4 8" xfId="40924"/>
    <cellStyle name="Примечание 27 4 8 2" xfId="40925"/>
    <cellStyle name="Примечание 27 4 8 3" xfId="40926"/>
    <cellStyle name="Примечание 27 4 9" xfId="40927"/>
    <cellStyle name="Примечание 27 4 9 2" xfId="40928"/>
    <cellStyle name="Примечание 27 4 9 3" xfId="40929"/>
    <cellStyle name="Примечание 27 5" xfId="40930"/>
    <cellStyle name="Примечание 27 5 10" xfId="40931"/>
    <cellStyle name="Примечание 27 5 2" xfId="40932"/>
    <cellStyle name="Примечание 27 5 2 2" xfId="40933"/>
    <cellStyle name="Примечание 27 5 2 3" xfId="40934"/>
    <cellStyle name="Примечание 27 5 3" xfId="40935"/>
    <cellStyle name="Примечание 27 5 3 2" xfId="40936"/>
    <cellStyle name="Примечание 27 5 3 3" xfId="40937"/>
    <cellStyle name="Примечание 27 5 4" xfId="40938"/>
    <cellStyle name="Примечание 27 5 4 2" xfId="40939"/>
    <cellStyle name="Примечание 27 5 4 3" xfId="40940"/>
    <cellStyle name="Примечание 27 5 5" xfId="40941"/>
    <cellStyle name="Примечание 27 5 5 2" xfId="40942"/>
    <cellStyle name="Примечание 27 5 5 3" xfId="40943"/>
    <cellStyle name="Примечание 27 5 6" xfId="40944"/>
    <cellStyle name="Примечание 27 5 6 2" xfId="40945"/>
    <cellStyle name="Примечание 27 5 6 3" xfId="40946"/>
    <cellStyle name="Примечание 27 5 7" xfId="40947"/>
    <cellStyle name="Примечание 27 5 7 2" xfId="40948"/>
    <cellStyle name="Примечание 27 5 7 3" xfId="40949"/>
    <cellStyle name="Примечание 27 5 8" xfId="40950"/>
    <cellStyle name="Примечание 27 5 8 2" xfId="40951"/>
    <cellStyle name="Примечание 27 5 8 3" xfId="40952"/>
    <cellStyle name="Примечание 27 5 9" xfId="40953"/>
    <cellStyle name="Примечание 27 5 9 2" xfId="40954"/>
    <cellStyle name="Примечание 27 5 9 3" xfId="40955"/>
    <cellStyle name="Примечание 27 6" xfId="40956"/>
    <cellStyle name="Примечание 27 6 2" xfId="40957"/>
    <cellStyle name="Примечание 27 6 3" xfId="40958"/>
    <cellStyle name="Примечание 27 7" xfId="40959"/>
    <cellStyle name="Примечание 27 7 2" xfId="40960"/>
    <cellStyle name="Примечание 27 7 3" xfId="40961"/>
    <cellStyle name="Примечание 27 8" xfId="40962"/>
    <cellStyle name="Примечание 27 8 2" xfId="40963"/>
    <cellStyle name="Примечание 27 8 3" xfId="40964"/>
    <cellStyle name="Примечание 27 9" xfId="40965"/>
    <cellStyle name="Примечание 27 9 2" xfId="40966"/>
    <cellStyle name="Примечание 27 9 3" xfId="40967"/>
    <cellStyle name="Примечание 28" xfId="15633"/>
    <cellStyle name="Примечание 28 10" xfId="40968"/>
    <cellStyle name="Примечание 28 10 2" xfId="40969"/>
    <cellStyle name="Примечание 28 10 3" xfId="40970"/>
    <cellStyle name="Примечание 28 11" xfId="40971"/>
    <cellStyle name="Примечание 28 11 2" xfId="40972"/>
    <cellStyle name="Примечание 28 11 3" xfId="40973"/>
    <cellStyle name="Примечание 28 12" xfId="40974"/>
    <cellStyle name="Примечание 28 12 2" xfId="40975"/>
    <cellStyle name="Примечание 28 12 3" xfId="40976"/>
    <cellStyle name="Примечание 28 13" xfId="40977"/>
    <cellStyle name="Примечание 28 13 2" xfId="40978"/>
    <cellStyle name="Примечание 28 13 3" xfId="40979"/>
    <cellStyle name="Примечание 28 14" xfId="40980"/>
    <cellStyle name="Примечание 28 15" xfId="40981"/>
    <cellStyle name="Примечание 28 2" xfId="40982"/>
    <cellStyle name="Примечание 28 2 10" xfId="40983"/>
    <cellStyle name="Примечание 28 2 2" xfId="40984"/>
    <cellStyle name="Примечание 28 2 2 2" xfId="40985"/>
    <cellStyle name="Примечание 28 2 2 3" xfId="40986"/>
    <cellStyle name="Примечание 28 2 3" xfId="40987"/>
    <cellStyle name="Примечание 28 2 3 2" xfId="40988"/>
    <cellStyle name="Примечание 28 2 3 3" xfId="40989"/>
    <cellStyle name="Примечание 28 2 4" xfId="40990"/>
    <cellStyle name="Примечание 28 2 4 2" xfId="40991"/>
    <cellStyle name="Примечание 28 2 4 3" xfId="40992"/>
    <cellStyle name="Примечание 28 2 5" xfId="40993"/>
    <cellStyle name="Примечание 28 2 5 2" xfId="40994"/>
    <cellStyle name="Примечание 28 2 5 3" xfId="40995"/>
    <cellStyle name="Примечание 28 2 6" xfId="40996"/>
    <cellStyle name="Примечание 28 2 6 2" xfId="40997"/>
    <cellStyle name="Примечание 28 2 6 3" xfId="40998"/>
    <cellStyle name="Примечание 28 2 7" xfId="40999"/>
    <cellStyle name="Примечание 28 2 7 2" xfId="41000"/>
    <cellStyle name="Примечание 28 2 7 3" xfId="41001"/>
    <cellStyle name="Примечание 28 2 8" xfId="41002"/>
    <cellStyle name="Примечание 28 2 8 2" xfId="41003"/>
    <cellStyle name="Примечание 28 2 8 3" xfId="41004"/>
    <cellStyle name="Примечание 28 2 9" xfId="41005"/>
    <cellStyle name="Примечание 28 2 9 2" xfId="41006"/>
    <cellStyle name="Примечание 28 2 9 3" xfId="41007"/>
    <cellStyle name="Примечание 28 3" xfId="41008"/>
    <cellStyle name="Примечание 28 3 10" xfId="41009"/>
    <cellStyle name="Примечание 28 3 2" xfId="41010"/>
    <cellStyle name="Примечание 28 3 2 2" xfId="41011"/>
    <cellStyle name="Примечание 28 3 2 3" xfId="41012"/>
    <cellStyle name="Примечание 28 3 3" xfId="41013"/>
    <cellStyle name="Примечание 28 3 3 2" xfId="41014"/>
    <cellStyle name="Примечание 28 3 3 3" xfId="41015"/>
    <cellStyle name="Примечание 28 3 4" xfId="41016"/>
    <cellStyle name="Примечание 28 3 4 2" xfId="41017"/>
    <cellStyle name="Примечание 28 3 4 3" xfId="41018"/>
    <cellStyle name="Примечание 28 3 5" xfId="41019"/>
    <cellStyle name="Примечание 28 3 5 2" xfId="41020"/>
    <cellStyle name="Примечание 28 3 5 3" xfId="41021"/>
    <cellStyle name="Примечание 28 3 6" xfId="41022"/>
    <cellStyle name="Примечание 28 3 6 2" xfId="41023"/>
    <cellStyle name="Примечание 28 3 6 3" xfId="41024"/>
    <cellStyle name="Примечание 28 3 7" xfId="41025"/>
    <cellStyle name="Примечание 28 3 7 2" xfId="41026"/>
    <cellStyle name="Примечание 28 3 7 3" xfId="41027"/>
    <cellStyle name="Примечание 28 3 8" xfId="41028"/>
    <cellStyle name="Примечание 28 3 8 2" xfId="41029"/>
    <cellStyle name="Примечание 28 3 8 3" xfId="41030"/>
    <cellStyle name="Примечание 28 3 9" xfId="41031"/>
    <cellStyle name="Примечание 28 3 9 2" xfId="41032"/>
    <cellStyle name="Примечание 28 3 9 3" xfId="41033"/>
    <cellStyle name="Примечание 28 4" xfId="41034"/>
    <cellStyle name="Примечание 28 4 10" xfId="41035"/>
    <cellStyle name="Примечание 28 4 2" xfId="41036"/>
    <cellStyle name="Примечание 28 4 2 2" xfId="41037"/>
    <cellStyle name="Примечание 28 4 2 3" xfId="41038"/>
    <cellStyle name="Примечание 28 4 3" xfId="41039"/>
    <cellStyle name="Примечание 28 4 3 2" xfId="41040"/>
    <cellStyle name="Примечание 28 4 3 3" xfId="41041"/>
    <cellStyle name="Примечание 28 4 4" xfId="41042"/>
    <cellStyle name="Примечание 28 4 4 2" xfId="41043"/>
    <cellStyle name="Примечание 28 4 4 3" xfId="41044"/>
    <cellStyle name="Примечание 28 4 5" xfId="41045"/>
    <cellStyle name="Примечание 28 4 5 2" xfId="41046"/>
    <cellStyle name="Примечание 28 4 5 3" xfId="41047"/>
    <cellStyle name="Примечание 28 4 6" xfId="41048"/>
    <cellStyle name="Примечание 28 4 6 2" xfId="41049"/>
    <cellStyle name="Примечание 28 4 6 3" xfId="41050"/>
    <cellStyle name="Примечание 28 4 7" xfId="41051"/>
    <cellStyle name="Примечание 28 4 7 2" xfId="41052"/>
    <cellStyle name="Примечание 28 4 7 3" xfId="41053"/>
    <cellStyle name="Примечание 28 4 8" xfId="41054"/>
    <cellStyle name="Примечание 28 4 8 2" xfId="41055"/>
    <cellStyle name="Примечание 28 4 8 3" xfId="41056"/>
    <cellStyle name="Примечание 28 4 9" xfId="41057"/>
    <cellStyle name="Примечание 28 4 9 2" xfId="41058"/>
    <cellStyle name="Примечание 28 4 9 3" xfId="41059"/>
    <cellStyle name="Примечание 28 5" xfId="41060"/>
    <cellStyle name="Примечание 28 5 10" xfId="41061"/>
    <cellStyle name="Примечание 28 5 2" xfId="41062"/>
    <cellStyle name="Примечание 28 5 2 2" xfId="41063"/>
    <cellStyle name="Примечание 28 5 2 3" xfId="41064"/>
    <cellStyle name="Примечание 28 5 3" xfId="41065"/>
    <cellStyle name="Примечание 28 5 3 2" xfId="41066"/>
    <cellStyle name="Примечание 28 5 3 3" xfId="41067"/>
    <cellStyle name="Примечание 28 5 4" xfId="41068"/>
    <cellStyle name="Примечание 28 5 4 2" xfId="41069"/>
    <cellStyle name="Примечание 28 5 4 3" xfId="41070"/>
    <cellStyle name="Примечание 28 5 5" xfId="41071"/>
    <cellStyle name="Примечание 28 5 5 2" xfId="41072"/>
    <cellStyle name="Примечание 28 5 5 3" xfId="41073"/>
    <cellStyle name="Примечание 28 5 6" xfId="41074"/>
    <cellStyle name="Примечание 28 5 6 2" xfId="41075"/>
    <cellStyle name="Примечание 28 5 6 3" xfId="41076"/>
    <cellStyle name="Примечание 28 5 7" xfId="41077"/>
    <cellStyle name="Примечание 28 5 7 2" xfId="41078"/>
    <cellStyle name="Примечание 28 5 7 3" xfId="41079"/>
    <cellStyle name="Примечание 28 5 8" xfId="41080"/>
    <cellStyle name="Примечание 28 5 8 2" xfId="41081"/>
    <cellStyle name="Примечание 28 5 8 3" xfId="41082"/>
    <cellStyle name="Примечание 28 5 9" xfId="41083"/>
    <cellStyle name="Примечание 28 5 9 2" xfId="41084"/>
    <cellStyle name="Примечание 28 5 9 3" xfId="41085"/>
    <cellStyle name="Примечание 28 6" xfId="41086"/>
    <cellStyle name="Примечание 28 6 2" xfId="41087"/>
    <cellStyle name="Примечание 28 6 3" xfId="41088"/>
    <cellStyle name="Примечание 28 7" xfId="41089"/>
    <cellStyle name="Примечание 28 7 2" xfId="41090"/>
    <cellStyle name="Примечание 28 7 3" xfId="41091"/>
    <cellStyle name="Примечание 28 8" xfId="41092"/>
    <cellStyle name="Примечание 28 8 2" xfId="41093"/>
    <cellStyle name="Примечание 28 8 3" xfId="41094"/>
    <cellStyle name="Примечание 28 9" xfId="41095"/>
    <cellStyle name="Примечание 28 9 2" xfId="41096"/>
    <cellStyle name="Примечание 28 9 3" xfId="41097"/>
    <cellStyle name="Примечание 29" xfId="15634"/>
    <cellStyle name="Примечание 29 10" xfId="41098"/>
    <cellStyle name="Примечание 29 10 2" xfId="41099"/>
    <cellStyle name="Примечание 29 10 3" xfId="41100"/>
    <cellStyle name="Примечание 29 11" xfId="41101"/>
    <cellStyle name="Примечание 29 11 2" xfId="41102"/>
    <cellStyle name="Примечание 29 11 3" xfId="41103"/>
    <cellStyle name="Примечание 29 12" xfId="41104"/>
    <cellStyle name="Примечание 29 12 2" xfId="41105"/>
    <cellStyle name="Примечание 29 12 3" xfId="41106"/>
    <cellStyle name="Примечание 29 13" xfId="41107"/>
    <cellStyle name="Примечание 29 13 2" xfId="41108"/>
    <cellStyle name="Примечание 29 13 3" xfId="41109"/>
    <cellStyle name="Примечание 29 14" xfId="41110"/>
    <cellStyle name="Примечание 29 15" xfId="41111"/>
    <cellStyle name="Примечание 29 2" xfId="41112"/>
    <cellStyle name="Примечание 29 2 10" xfId="41113"/>
    <cellStyle name="Примечание 29 2 2" xfId="41114"/>
    <cellStyle name="Примечание 29 2 2 2" xfId="41115"/>
    <cellStyle name="Примечание 29 2 2 3" xfId="41116"/>
    <cellStyle name="Примечание 29 2 3" xfId="41117"/>
    <cellStyle name="Примечание 29 2 3 2" xfId="41118"/>
    <cellStyle name="Примечание 29 2 3 3" xfId="41119"/>
    <cellStyle name="Примечание 29 2 4" xfId="41120"/>
    <cellStyle name="Примечание 29 2 4 2" xfId="41121"/>
    <cellStyle name="Примечание 29 2 4 3" xfId="41122"/>
    <cellStyle name="Примечание 29 2 5" xfId="41123"/>
    <cellStyle name="Примечание 29 2 5 2" xfId="41124"/>
    <cellStyle name="Примечание 29 2 5 3" xfId="41125"/>
    <cellStyle name="Примечание 29 2 6" xfId="41126"/>
    <cellStyle name="Примечание 29 2 6 2" xfId="41127"/>
    <cellStyle name="Примечание 29 2 6 3" xfId="41128"/>
    <cellStyle name="Примечание 29 2 7" xfId="41129"/>
    <cellStyle name="Примечание 29 2 7 2" xfId="41130"/>
    <cellStyle name="Примечание 29 2 7 3" xfId="41131"/>
    <cellStyle name="Примечание 29 2 8" xfId="41132"/>
    <cellStyle name="Примечание 29 2 8 2" xfId="41133"/>
    <cellStyle name="Примечание 29 2 8 3" xfId="41134"/>
    <cellStyle name="Примечание 29 2 9" xfId="41135"/>
    <cellStyle name="Примечание 29 2 9 2" xfId="41136"/>
    <cellStyle name="Примечание 29 2 9 3" xfId="41137"/>
    <cellStyle name="Примечание 29 3" xfId="41138"/>
    <cellStyle name="Примечание 29 3 10" xfId="41139"/>
    <cellStyle name="Примечание 29 3 2" xfId="41140"/>
    <cellStyle name="Примечание 29 3 2 2" xfId="41141"/>
    <cellStyle name="Примечание 29 3 2 3" xfId="41142"/>
    <cellStyle name="Примечание 29 3 3" xfId="41143"/>
    <cellStyle name="Примечание 29 3 3 2" xfId="41144"/>
    <cellStyle name="Примечание 29 3 3 3" xfId="41145"/>
    <cellStyle name="Примечание 29 3 4" xfId="41146"/>
    <cellStyle name="Примечание 29 3 4 2" xfId="41147"/>
    <cellStyle name="Примечание 29 3 4 3" xfId="41148"/>
    <cellStyle name="Примечание 29 3 5" xfId="41149"/>
    <cellStyle name="Примечание 29 3 5 2" xfId="41150"/>
    <cellStyle name="Примечание 29 3 5 3" xfId="41151"/>
    <cellStyle name="Примечание 29 3 6" xfId="41152"/>
    <cellStyle name="Примечание 29 3 6 2" xfId="41153"/>
    <cellStyle name="Примечание 29 3 6 3" xfId="41154"/>
    <cellStyle name="Примечание 29 3 7" xfId="41155"/>
    <cellStyle name="Примечание 29 3 7 2" xfId="41156"/>
    <cellStyle name="Примечание 29 3 7 3" xfId="41157"/>
    <cellStyle name="Примечание 29 3 8" xfId="41158"/>
    <cellStyle name="Примечание 29 3 8 2" xfId="41159"/>
    <cellStyle name="Примечание 29 3 8 3" xfId="41160"/>
    <cellStyle name="Примечание 29 3 9" xfId="41161"/>
    <cellStyle name="Примечание 29 3 9 2" xfId="41162"/>
    <cellStyle name="Примечание 29 3 9 3" xfId="41163"/>
    <cellStyle name="Примечание 29 4" xfId="41164"/>
    <cellStyle name="Примечание 29 4 10" xfId="41165"/>
    <cellStyle name="Примечание 29 4 2" xfId="41166"/>
    <cellStyle name="Примечание 29 4 2 2" xfId="41167"/>
    <cellStyle name="Примечание 29 4 2 3" xfId="41168"/>
    <cellStyle name="Примечание 29 4 3" xfId="41169"/>
    <cellStyle name="Примечание 29 4 3 2" xfId="41170"/>
    <cellStyle name="Примечание 29 4 3 3" xfId="41171"/>
    <cellStyle name="Примечание 29 4 4" xfId="41172"/>
    <cellStyle name="Примечание 29 4 4 2" xfId="41173"/>
    <cellStyle name="Примечание 29 4 4 3" xfId="41174"/>
    <cellStyle name="Примечание 29 4 5" xfId="41175"/>
    <cellStyle name="Примечание 29 4 5 2" xfId="41176"/>
    <cellStyle name="Примечание 29 4 5 3" xfId="41177"/>
    <cellStyle name="Примечание 29 4 6" xfId="41178"/>
    <cellStyle name="Примечание 29 4 6 2" xfId="41179"/>
    <cellStyle name="Примечание 29 4 6 3" xfId="41180"/>
    <cellStyle name="Примечание 29 4 7" xfId="41181"/>
    <cellStyle name="Примечание 29 4 7 2" xfId="41182"/>
    <cellStyle name="Примечание 29 4 7 3" xfId="41183"/>
    <cellStyle name="Примечание 29 4 8" xfId="41184"/>
    <cellStyle name="Примечание 29 4 8 2" xfId="41185"/>
    <cellStyle name="Примечание 29 4 8 3" xfId="41186"/>
    <cellStyle name="Примечание 29 4 9" xfId="41187"/>
    <cellStyle name="Примечание 29 4 9 2" xfId="41188"/>
    <cellStyle name="Примечание 29 4 9 3" xfId="41189"/>
    <cellStyle name="Примечание 29 5" xfId="41190"/>
    <cellStyle name="Примечание 29 5 10" xfId="41191"/>
    <cellStyle name="Примечание 29 5 2" xfId="41192"/>
    <cellStyle name="Примечание 29 5 2 2" xfId="41193"/>
    <cellStyle name="Примечание 29 5 2 3" xfId="41194"/>
    <cellStyle name="Примечание 29 5 3" xfId="41195"/>
    <cellStyle name="Примечание 29 5 3 2" xfId="41196"/>
    <cellStyle name="Примечание 29 5 3 3" xfId="41197"/>
    <cellStyle name="Примечание 29 5 4" xfId="41198"/>
    <cellStyle name="Примечание 29 5 4 2" xfId="41199"/>
    <cellStyle name="Примечание 29 5 4 3" xfId="41200"/>
    <cellStyle name="Примечание 29 5 5" xfId="41201"/>
    <cellStyle name="Примечание 29 5 5 2" xfId="41202"/>
    <cellStyle name="Примечание 29 5 5 3" xfId="41203"/>
    <cellStyle name="Примечание 29 5 6" xfId="41204"/>
    <cellStyle name="Примечание 29 5 6 2" xfId="41205"/>
    <cellStyle name="Примечание 29 5 6 3" xfId="41206"/>
    <cellStyle name="Примечание 29 5 7" xfId="41207"/>
    <cellStyle name="Примечание 29 5 7 2" xfId="41208"/>
    <cellStyle name="Примечание 29 5 7 3" xfId="41209"/>
    <cellStyle name="Примечание 29 5 8" xfId="41210"/>
    <cellStyle name="Примечание 29 5 8 2" xfId="41211"/>
    <cellStyle name="Примечание 29 5 8 3" xfId="41212"/>
    <cellStyle name="Примечание 29 5 9" xfId="41213"/>
    <cellStyle name="Примечание 29 5 9 2" xfId="41214"/>
    <cellStyle name="Примечание 29 5 9 3" xfId="41215"/>
    <cellStyle name="Примечание 29 6" xfId="41216"/>
    <cellStyle name="Примечание 29 6 2" xfId="41217"/>
    <cellStyle name="Примечание 29 6 3" xfId="41218"/>
    <cellStyle name="Примечание 29 7" xfId="41219"/>
    <cellStyle name="Примечание 29 7 2" xfId="41220"/>
    <cellStyle name="Примечание 29 7 3" xfId="41221"/>
    <cellStyle name="Примечание 29 8" xfId="41222"/>
    <cellStyle name="Примечание 29 8 2" xfId="41223"/>
    <cellStyle name="Примечание 29 8 3" xfId="41224"/>
    <cellStyle name="Примечание 29 9" xfId="41225"/>
    <cellStyle name="Примечание 29 9 2" xfId="41226"/>
    <cellStyle name="Примечание 29 9 3" xfId="41227"/>
    <cellStyle name="Примечание 3" xfId="15635"/>
    <cellStyle name="Примечание 3 10" xfId="15636"/>
    <cellStyle name="Примечание 3 10 10" xfId="41228"/>
    <cellStyle name="Примечание 3 10 11" xfId="41229"/>
    <cellStyle name="Примечание 3 10 12" xfId="41230"/>
    <cellStyle name="Примечание 3 10 2" xfId="41231"/>
    <cellStyle name="Примечание 3 10 2 2" xfId="41232"/>
    <cellStyle name="Примечание 3 10 2 3" xfId="41233"/>
    <cellStyle name="Примечание 3 10 3" xfId="41234"/>
    <cellStyle name="Примечание 3 10 3 2" xfId="41235"/>
    <cellStyle name="Примечание 3 10 3 3" xfId="41236"/>
    <cellStyle name="Примечание 3 10 4" xfId="41237"/>
    <cellStyle name="Примечание 3 10 4 2" xfId="41238"/>
    <cellStyle name="Примечание 3 10 4 3" xfId="41239"/>
    <cellStyle name="Примечание 3 10 5" xfId="41240"/>
    <cellStyle name="Примечание 3 10 5 2" xfId="41241"/>
    <cellStyle name="Примечание 3 10 5 3" xfId="41242"/>
    <cellStyle name="Примечание 3 10 6" xfId="41243"/>
    <cellStyle name="Примечание 3 10 6 2" xfId="41244"/>
    <cellStyle name="Примечание 3 10 6 3" xfId="41245"/>
    <cellStyle name="Примечание 3 10 7" xfId="41246"/>
    <cellStyle name="Примечание 3 10 7 2" xfId="41247"/>
    <cellStyle name="Примечание 3 10 7 3" xfId="41248"/>
    <cellStyle name="Примечание 3 10 8" xfId="41249"/>
    <cellStyle name="Примечание 3 10 8 2" xfId="41250"/>
    <cellStyle name="Примечание 3 10 8 3" xfId="41251"/>
    <cellStyle name="Примечание 3 10 9" xfId="41252"/>
    <cellStyle name="Примечание 3 10 9 2" xfId="41253"/>
    <cellStyle name="Примечание 3 10 9 3" xfId="41254"/>
    <cellStyle name="Примечание 3 11" xfId="41255"/>
    <cellStyle name="Примечание 3 11 10" xfId="41256"/>
    <cellStyle name="Примечание 3 11 11" xfId="41257"/>
    <cellStyle name="Примечание 3 11 2" xfId="41258"/>
    <cellStyle name="Примечание 3 11 2 2" xfId="41259"/>
    <cellStyle name="Примечание 3 11 2 3" xfId="41260"/>
    <cellStyle name="Примечание 3 11 3" xfId="41261"/>
    <cellStyle name="Примечание 3 11 3 2" xfId="41262"/>
    <cellStyle name="Примечание 3 11 3 3" xfId="41263"/>
    <cellStyle name="Примечание 3 11 4" xfId="41264"/>
    <cellStyle name="Примечание 3 11 4 2" xfId="41265"/>
    <cellStyle name="Примечание 3 11 4 3" xfId="41266"/>
    <cellStyle name="Примечание 3 11 5" xfId="41267"/>
    <cellStyle name="Примечание 3 11 5 2" xfId="41268"/>
    <cellStyle name="Примечание 3 11 5 3" xfId="41269"/>
    <cellStyle name="Примечание 3 11 6" xfId="41270"/>
    <cellStyle name="Примечание 3 11 6 2" xfId="41271"/>
    <cellStyle name="Примечание 3 11 6 3" xfId="41272"/>
    <cellStyle name="Примечание 3 11 7" xfId="41273"/>
    <cellStyle name="Примечание 3 11 7 2" xfId="41274"/>
    <cellStyle name="Примечание 3 11 7 3" xfId="41275"/>
    <cellStyle name="Примечание 3 11 8" xfId="41276"/>
    <cellStyle name="Примечание 3 11 8 2" xfId="41277"/>
    <cellStyle name="Примечание 3 11 8 3" xfId="41278"/>
    <cellStyle name="Примечание 3 11 9" xfId="41279"/>
    <cellStyle name="Примечание 3 11 9 2" xfId="41280"/>
    <cellStyle name="Примечание 3 11 9 3" xfId="41281"/>
    <cellStyle name="Примечание 3 12" xfId="41282"/>
    <cellStyle name="Примечание 3 12 10" xfId="41283"/>
    <cellStyle name="Примечание 3 12 2" xfId="41284"/>
    <cellStyle name="Примечание 3 12 2 2" xfId="41285"/>
    <cellStyle name="Примечание 3 12 2 3" xfId="41286"/>
    <cellStyle name="Примечание 3 12 3" xfId="41287"/>
    <cellStyle name="Примечание 3 12 3 2" xfId="41288"/>
    <cellStyle name="Примечание 3 12 3 3" xfId="41289"/>
    <cellStyle name="Примечание 3 12 4" xfId="41290"/>
    <cellStyle name="Примечание 3 12 4 2" xfId="41291"/>
    <cellStyle name="Примечание 3 12 4 3" xfId="41292"/>
    <cellStyle name="Примечание 3 12 5" xfId="41293"/>
    <cellStyle name="Примечание 3 12 5 2" xfId="41294"/>
    <cellStyle name="Примечание 3 12 5 3" xfId="41295"/>
    <cellStyle name="Примечание 3 12 6" xfId="41296"/>
    <cellStyle name="Примечание 3 12 6 2" xfId="41297"/>
    <cellStyle name="Примечание 3 12 6 3" xfId="41298"/>
    <cellStyle name="Примечание 3 12 7" xfId="41299"/>
    <cellStyle name="Примечание 3 12 7 2" xfId="41300"/>
    <cellStyle name="Примечание 3 12 7 3" xfId="41301"/>
    <cellStyle name="Примечание 3 12 8" xfId="41302"/>
    <cellStyle name="Примечание 3 12 8 2" xfId="41303"/>
    <cellStyle name="Примечание 3 12 8 3" xfId="41304"/>
    <cellStyle name="Примечание 3 12 9" xfId="41305"/>
    <cellStyle name="Примечание 3 12 9 2" xfId="41306"/>
    <cellStyle name="Примечание 3 12 9 3" xfId="41307"/>
    <cellStyle name="Примечание 3 13" xfId="41308"/>
    <cellStyle name="Примечание 3 13 10" xfId="41309"/>
    <cellStyle name="Примечание 3 13 2" xfId="41310"/>
    <cellStyle name="Примечание 3 13 2 2" xfId="41311"/>
    <cellStyle name="Примечание 3 13 2 3" xfId="41312"/>
    <cellStyle name="Примечание 3 13 3" xfId="41313"/>
    <cellStyle name="Примечание 3 13 3 2" xfId="41314"/>
    <cellStyle name="Примечание 3 13 3 3" xfId="41315"/>
    <cellStyle name="Примечание 3 13 4" xfId="41316"/>
    <cellStyle name="Примечание 3 13 4 2" xfId="41317"/>
    <cellStyle name="Примечание 3 13 4 3" xfId="41318"/>
    <cellStyle name="Примечание 3 13 5" xfId="41319"/>
    <cellStyle name="Примечание 3 13 5 2" xfId="41320"/>
    <cellStyle name="Примечание 3 13 5 3" xfId="41321"/>
    <cellStyle name="Примечание 3 13 6" xfId="41322"/>
    <cellStyle name="Примечание 3 13 6 2" xfId="41323"/>
    <cellStyle name="Примечание 3 13 6 3" xfId="41324"/>
    <cellStyle name="Примечание 3 13 7" xfId="41325"/>
    <cellStyle name="Примечание 3 13 7 2" xfId="41326"/>
    <cellStyle name="Примечание 3 13 7 3" xfId="41327"/>
    <cellStyle name="Примечание 3 13 8" xfId="41328"/>
    <cellStyle name="Примечание 3 13 8 2" xfId="41329"/>
    <cellStyle name="Примечание 3 13 8 3" xfId="41330"/>
    <cellStyle name="Примечание 3 13 9" xfId="41331"/>
    <cellStyle name="Примечание 3 13 9 2" xfId="41332"/>
    <cellStyle name="Примечание 3 13 9 3" xfId="41333"/>
    <cellStyle name="Примечание 3 14" xfId="41334"/>
    <cellStyle name="Примечание 3 14 2" xfId="41335"/>
    <cellStyle name="Примечание 3 14 3" xfId="41336"/>
    <cellStyle name="Примечание 3 15" xfId="41337"/>
    <cellStyle name="Примечание 3 15 2" xfId="41338"/>
    <cellStyle name="Примечание 3 15 3" xfId="41339"/>
    <cellStyle name="Примечание 3 16" xfId="41340"/>
    <cellStyle name="Примечание 3 16 2" xfId="41341"/>
    <cellStyle name="Примечание 3 16 3" xfId="41342"/>
    <cellStyle name="Примечание 3 17" xfId="41343"/>
    <cellStyle name="Примечание 3 17 2" xfId="41344"/>
    <cellStyle name="Примечание 3 17 3" xfId="41345"/>
    <cellStyle name="Примечание 3 18" xfId="41346"/>
    <cellStyle name="Примечание 3 18 2" xfId="41347"/>
    <cellStyle name="Примечание 3 18 3" xfId="41348"/>
    <cellStyle name="Примечание 3 19" xfId="41349"/>
    <cellStyle name="Примечание 3 19 2" xfId="41350"/>
    <cellStyle name="Примечание 3 19 3" xfId="41351"/>
    <cellStyle name="Примечание 3 2" xfId="15637"/>
    <cellStyle name="Примечание 3 2 10" xfId="41352"/>
    <cellStyle name="Примечание 3 2 10 2" xfId="41353"/>
    <cellStyle name="Примечание 3 2 10 3" xfId="41354"/>
    <cellStyle name="Примечание 3 2 11" xfId="41355"/>
    <cellStyle name="Примечание 3 2 11 2" xfId="41356"/>
    <cellStyle name="Примечание 3 2 11 3" xfId="41357"/>
    <cellStyle name="Примечание 3 2 12" xfId="41358"/>
    <cellStyle name="Примечание 3 2 12 2" xfId="41359"/>
    <cellStyle name="Примечание 3 2 12 3" xfId="41360"/>
    <cellStyle name="Примечание 3 2 13" xfId="41361"/>
    <cellStyle name="Примечание 3 2 13 2" xfId="41362"/>
    <cellStyle name="Примечание 3 2 13 3" xfId="41363"/>
    <cellStyle name="Примечание 3 2 14" xfId="41364"/>
    <cellStyle name="Примечание 3 2 15" xfId="41365"/>
    <cellStyle name="Примечание 3 2 2" xfId="15638"/>
    <cellStyle name="Примечание 3 2 2 10" xfId="41366"/>
    <cellStyle name="Примечание 3 2 2 11" xfId="41367"/>
    <cellStyle name="Примечание 3 2 2 2" xfId="41368"/>
    <cellStyle name="Примечание 3 2 2 2 2" xfId="41369"/>
    <cellStyle name="Примечание 3 2 2 2 3" xfId="41370"/>
    <cellStyle name="Примечание 3 2 2 3" xfId="41371"/>
    <cellStyle name="Примечание 3 2 2 3 2" xfId="41372"/>
    <cellStyle name="Примечание 3 2 2 3 3" xfId="41373"/>
    <cellStyle name="Примечание 3 2 2 4" xfId="41374"/>
    <cellStyle name="Примечание 3 2 2 4 2" xfId="41375"/>
    <cellStyle name="Примечание 3 2 2 4 3" xfId="41376"/>
    <cellStyle name="Примечание 3 2 2 5" xfId="41377"/>
    <cellStyle name="Примечание 3 2 2 5 2" xfId="41378"/>
    <cellStyle name="Примечание 3 2 2 5 3" xfId="41379"/>
    <cellStyle name="Примечание 3 2 2 6" xfId="41380"/>
    <cellStyle name="Примечание 3 2 2 6 2" xfId="41381"/>
    <cellStyle name="Примечание 3 2 2 6 3" xfId="41382"/>
    <cellStyle name="Примечание 3 2 2 7" xfId="41383"/>
    <cellStyle name="Примечание 3 2 2 7 2" xfId="41384"/>
    <cellStyle name="Примечание 3 2 2 7 3" xfId="41385"/>
    <cellStyle name="Примечание 3 2 2 8" xfId="41386"/>
    <cellStyle name="Примечание 3 2 2 8 2" xfId="41387"/>
    <cellStyle name="Примечание 3 2 2 8 3" xfId="41388"/>
    <cellStyle name="Примечание 3 2 2 9" xfId="41389"/>
    <cellStyle name="Примечание 3 2 2 9 2" xfId="41390"/>
    <cellStyle name="Примечание 3 2 2 9 3" xfId="41391"/>
    <cellStyle name="Примечание 3 2 3" xfId="41392"/>
    <cellStyle name="Примечание 3 2 3 10" xfId="41393"/>
    <cellStyle name="Примечание 3 2 3 2" xfId="41394"/>
    <cellStyle name="Примечание 3 2 3 2 2" xfId="41395"/>
    <cellStyle name="Примечание 3 2 3 2 3" xfId="41396"/>
    <cellStyle name="Примечание 3 2 3 3" xfId="41397"/>
    <cellStyle name="Примечание 3 2 3 3 2" xfId="41398"/>
    <cellStyle name="Примечание 3 2 3 3 3" xfId="41399"/>
    <cellStyle name="Примечание 3 2 3 4" xfId="41400"/>
    <cellStyle name="Примечание 3 2 3 4 2" xfId="41401"/>
    <cellStyle name="Примечание 3 2 3 4 3" xfId="41402"/>
    <cellStyle name="Примечание 3 2 3 5" xfId="41403"/>
    <cellStyle name="Примечание 3 2 3 5 2" xfId="41404"/>
    <cellStyle name="Примечание 3 2 3 5 3" xfId="41405"/>
    <cellStyle name="Примечание 3 2 3 6" xfId="41406"/>
    <cellStyle name="Примечание 3 2 3 6 2" xfId="41407"/>
    <cellStyle name="Примечание 3 2 3 6 3" xfId="41408"/>
    <cellStyle name="Примечание 3 2 3 7" xfId="41409"/>
    <cellStyle name="Примечание 3 2 3 7 2" xfId="41410"/>
    <cellStyle name="Примечание 3 2 3 7 3" xfId="41411"/>
    <cellStyle name="Примечание 3 2 3 8" xfId="41412"/>
    <cellStyle name="Примечание 3 2 3 8 2" xfId="41413"/>
    <cellStyle name="Примечание 3 2 3 8 3" xfId="41414"/>
    <cellStyle name="Примечание 3 2 3 9" xfId="41415"/>
    <cellStyle name="Примечание 3 2 3 9 2" xfId="41416"/>
    <cellStyle name="Примечание 3 2 3 9 3" xfId="41417"/>
    <cellStyle name="Примечание 3 2 4" xfId="41418"/>
    <cellStyle name="Примечание 3 2 4 10" xfId="41419"/>
    <cellStyle name="Примечание 3 2 4 2" xfId="41420"/>
    <cellStyle name="Примечание 3 2 4 2 2" xfId="41421"/>
    <cellStyle name="Примечание 3 2 4 2 3" xfId="41422"/>
    <cellStyle name="Примечание 3 2 4 3" xfId="41423"/>
    <cellStyle name="Примечание 3 2 4 3 2" xfId="41424"/>
    <cellStyle name="Примечание 3 2 4 3 3" xfId="41425"/>
    <cellStyle name="Примечание 3 2 4 4" xfId="41426"/>
    <cellStyle name="Примечание 3 2 4 4 2" xfId="41427"/>
    <cellStyle name="Примечание 3 2 4 4 3" xfId="41428"/>
    <cellStyle name="Примечание 3 2 4 5" xfId="41429"/>
    <cellStyle name="Примечание 3 2 4 5 2" xfId="41430"/>
    <cellStyle name="Примечание 3 2 4 5 3" xfId="41431"/>
    <cellStyle name="Примечание 3 2 4 6" xfId="41432"/>
    <cellStyle name="Примечание 3 2 4 6 2" xfId="41433"/>
    <cellStyle name="Примечание 3 2 4 6 3" xfId="41434"/>
    <cellStyle name="Примечание 3 2 4 7" xfId="41435"/>
    <cellStyle name="Примечание 3 2 4 7 2" xfId="41436"/>
    <cellStyle name="Примечание 3 2 4 7 3" xfId="41437"/>
    <cellStyle name="Примечание 3 2 4 8" xfId="41438"/>
    <cellStyle name="Примечание 3 2 4 8 2" xfId="41439"/>
    <cellStyle name="Примечание 3 2 4 8 3" xfId="41440"/>
    <cellStyle name="Примечание 3 2 4 9" xfId="41441"/>
    <cellStyle name="Примечание 3 2 4 9 2" xfId="41442"/>
    <cellStyle name="Примечание 3 2 4 9 3" xfId="41443"/>
    <cellStyle name="Примечание 3 2 5" xfId="41444"/>
    <cellStyle name="Примечание 3 2 5 10" xfId="41445"/>
    <cellStyle name="Примечание 3 2 5 2" xfId="41446"/>
    <cellStyle name="Примечание 3 2 5 2 2" xfId="41447"/>
    <cellStyle name="Примечание 3 2 5 2 3" xfId="41448"/>
    <cellStyle name="Примечание 3 2 5 3" xfId="41449"/>
    <cellStyle name="Примечание 3 2 5 3 2" xfId="41450"/>
    <cellStyle name="Примечание 3 2 5 3 3" xfId="41451"/>
    <cellStyle name="Примечание 3 2 5 4" xfId="41452"/>
    <cellStyle name="Примечание 3 2 5 4 2" xfId="41453"/>
    <cellStyle name="Примечание 3 2 5 4 3" xfId="41454"/>
    <cellStyle name="Примечание 3 2 5 5" xfId="41455"/>
    <cellStyle name="Примечание 3 2 5 5 2" xfId="41456"/>
    <cellStyle name="Примечание 3 2 5 5 3" xfId="41457"/>
    <cellStyle name="Примечание 3 2 5 6" xfId="41458"/>
    <cellStyle name="Примечание 3 2 5 6 2" xfId="41459"/>
    <cellStyle name="Примечание 3 2 5 6 3" xfId="41460"/>
    <cellStyle name="Примечание 3 2 5 7" xfId="41461"/>
    <cellStyle name="Примечание 3 2 5 7 2" xfId="41462"/>
    <cellStyle name="Примечание 3 2 5 7 3" xfId="41463"/>
    <cellStyle name="Примечание 3 2 5 8" xfId="41464"/>
    <cellStyle name="Примечание 3 2 5 8 2" xfId="41465"/>
    <cellStyle name="Примечание 3 2 5 8 3" xfId="41466"/>
    <cellStyle name="Примечание 3 2 5 9" xfId="41467"/>
    <cellStyle name="Примечание 3 2 5 9 2" xfId="41468"/>
    <cellStyle name="Примечание 3 2 5 9 3" xfId="41469"/>
    <cellStyle name="Примечание 3 2 6" xfId="41470"/>
    <cellStyle name="Примечание 3 2 6 2" xfId="41471"/>
    <cellStyle name="Примечание 3 2 6 3" xfId="41472"/>
    <cellStyle name="Примечание 3 2 7" xfId="41473"/>
    <cellStyle name="Примечание 3 2 7 2" xfId="41474"/>
    <cellStyle name="Примечание 3 2 7 3" xfId="41475"/>
    <cellStyle name="Примечание 3 2 8" xfId="41476"/>
    <cellStyle name="Примечание 3 2 8 2" xfId="41477"/>
    <cellStyle name="Примечание 3 2 8 3" xfId="41478"/>
    <cellStyle name="Примечание 3 2 9" xfId="41479"/>
    <cellStyle name="Примечание 3 2 9 2" xfId="41480"/>
    <cellStyle name="Примечание 3 2 9 3" xfId="41481"/>
    <cellStyle name="Примечание 3 20" xfId="41482"/>
    <cellStyle name="Примечание 3 20 2" xfId="41483"/>
    <cellStyle name="Примечание 3 20 3" xfId="41484"/>
    <cellStyle name="Примечание 3 21" xfId="41485"/>
    <cellStyle name="Примечание 3 21 2" xfId="41486"/>
    <cellStyle name="Примечание 3 21 3" xfId="41487"/>
    <cellStyle name="Примечание 3 22" xfId="41488"/>
    <cellStyle name="Примечание 3 23" xfId="41489"/>
    <cellStyle name="Примечание 3 3" xfId="15639"/>
    <cellStyle name="Примечание 3 3 10" xfId="41490"/>
    <cellStyle name="Примечание 3 3 10 2" xfId="41491"/>
    <cellStyle name="Примечание 3 3 10 3" xfId="41492"/>
    <cellStyle name="Примечание 3 3 11" xfId="41493"/>
    <cellStyle name="Примечание 3 3 11 2" xfId="41494"/>
    <cellStyle name="Примечание 3 3 11 3" xfId="41495"/>
    <cellStyle name="Примечание 3 3 12" xfId="41496"/>
    <cellStyle name="Примечание 3 3 12 2" xfId="41497"/>
    <cellStyle name="Примечание 3 3 12 3" xfId="41498"/>
    <cellStyle name="Примечание 3 3 13" xfId="41499"/>
    <cellStyle name="Примечание 3 3 13 2" xfId="41500"/>
    <cellStyle name="Примечание 3 3 13 3" xfId="41501"/>
    <cellStyle name="Примечание 3 3 14" xfId="41502"/>
    <cellStyle name="Примечание 3 3 15" xfId="41503"/>
    <cellStyle name="Примечание 3 3 2" xfId="15640"/>
    <cellStyle name="Примечание 3 3 2 10" xfId="41504"/>
    <cellStyle name="Примечание 3 3 2 11" xfId="41505"/>
    <cellStyle name="Примечание 3 3 2 2" xfId="41506"/>
    <cellStyle name="Примечание 3 3 2 2 2" xfId="41507"/>
    <cellStyle name="Примечание 3 3 2 2 3" xfId="41508"/>
    <cellStyle name="Примечание 3 3 2 3" xfId="41509"/>
    <cellStyle name="Примечание 3 3 2 3 2" xfId="41510"/>
    <cellStyle name="Примечание 3 3 2 3 3" xfId="41511"/>
    <cellStyle name="Примечание 3 3 2 4" xfId="41512"/>
    <cellStyle name="Примечание 3 3 2 4 2" xfId="41513"/>
    <cellStyle name="Примечание 3 3 2 4 3" xfId="41514"/>
    <cellStyle name="Примечание 3 3 2 5" xfId="41515"/>
    <cellStyle name="Примечание 3 3 2 5 2" xfId="41516"/>
    <cellStyle name="Примечание 3 3 2 5 3" xfId="41517"/>
    <cellStyle name="Примечание 3 3 2 6" xfId="41518"/>
    <cellStyle name="Примечание 3 3 2 6 2" xfId="41519"/>
    <cellStyle name="Примечание 3 3 2 6 3" xfId="41520"/>
    <cellStyle name="Примечание 3 3 2 7" xfId="41521"/>
    <cellStyle name="Примечание 3 3 2 7 2" xfId="41522"/>
    <cellStyle name="Примечание 3 3 2 7 3" xfId="41523"/>
    <cellStyle name="Примечание 3 3 2 8" xfId="41524"/>
    <cellStyle name="Примечание 3 3 2 8 2" xfId="41525"/>
    <cellStyle name="Примечание 3 3 2 8 3" xfId="41526"/>
    <cellStyle name="Примечание 3 3 2 9" xfId="41527"/>
    <cellStyle name="Примечание 3 3 2 9 2" xfId="41528"/>
    <cellStyle name="Примечание 3 3 2 9 3" xfId="41529"/>
    <cellStyle name="Примечание 3 3 3" xfId="41530"/>
    <cellStyle name="Примечание 3 3 3 10" xfId="41531"/>
    <cellStyle name="Примечание 3 3 3 2" xfId="41532"/>
    <cellStyle name="Примечание 3 3 3 2 2" xfId="41533"/>
    <cellStyle name="Примечание 3 3 3 2 3" xfId="41534"/>
    <cellStyle name="Примечание 3 3 3 3" xfId="41535"/>
    <cellStyle name="Примечание 3 3 3 3 2" xfId="41536"/>
    <cellStyle name="Примечание 3 3 3 3 3" xfId="41537"/>
    <cellStyle name="Примечание 3 3 3 4" xfId="41538"/>
    <cellStyle name="Примечание 3 3 3 4 2" xfId="41539"/>
    <cellStyle name="Примечание 3 3 3 4 3" xfId="41540"/>
    <cellStyle name="Примечание 3 3 3 5" xfId="41541"/>
    <cellStyle name="Примечание 3 3 3 5 2" xfId="41542"/>
    <cellStyle name="Примечание 3 3 3 5 3" xfId="41543"/>
    <cellStyle name="Примечание 3 3 3 6" xfId="41544"/>
    <cellStyle name="Примечание 3 3 3 6 2" xfId="41545"/>
    <cellStyle name="Примечание 3 3 3 6 3" xfId="41546"/>
    <cellStyle name="Примечание 3 3 3 7" xfId="41547"/>
    <cellStyle name="Примечание 3 3 3 7 2" xfId="41548"/>
    <cellStyle name="Примечание 3 3 3 7 3" xfId="41549"/>
    <cellStyle name="Примечание 3 3 3 8" xfId="41550"/>
    <cellStyle name="Примечание 3 3 3 8 2" xfId="41551"/>
    <cellStyle name="Примечание 3 3 3 8 3" xfId="41552"/>
    <cellStyle name="Примечание 3 3 3 9" xfId="41553"/>
    <cellStyle name="Примечание 3 3 3 9 2" xfId="41554"/>
    <cellStyle name="Примечание 3 3 3 9 3" xfId="41555"/>
    <cellStyle name="Примечание 3 3 4" xfId="41556"/>
    <cellStyle name="Примечание 3 3 4 10" xfId="41557"/>
    <cellStyle name="Примечание 3 3 4 2" xfId="41558"/>
    <cellStyle name="Примечание 3 3 4 2 2" xfId="41559"/>
    <cellStyle name="Примечание 3 3 4 2 3" xfId="41560"/>
    <cellStyle name="Примечание 3 3 4 3" xfId="41561"/>
    <cellStyle name="Примечание 3 3 4 3 2" xfId="41562"/>
    <cellStyle name="Примечание 3 3 4 3 3" xfId="41563"/>
    <cellStyle name="Примечание 3 3 4 4" xfId="41564"/>
    <cellStyle name="Примечание 3 3 4 4 2" xfId="41565"/>
    <cellStyle name="Примечание 3 3 4 4 3" xfId="41566"/>
    <cellStyle name="Примечание 3 3 4 5" xfId="41567"/>
    <cellStyle name="Примечание 3 3 4 5 2" xfId="41568"/>
    <cellStyle name="Примечание 3 3 4 5 3" xfId="41569"/>
    <cellStyle name="Примечание 3 3 4 6" xfId="41570"/>
    <cellStyle name="Примечание 3 3 4 6 2" xfId="41571"/>
    <cellStyle name="Примечание 3 3 4 6 3" xfId="41572"/>
    <cellStyle name="Примечание 3 3 4 7" xfId="41573"/>
    <cellStyle name="Примечание 3 3 4 7 2" xfId="41574"/>
    <cellStyle name="Примечание 3 3 4 7 3" xfId="41575"/>
    <cellStyle name="Примечание 3 3 4 8" xfId="41576"/>
    <cellStyle name="Примечание 3 3 4 8 2" xfId="41577"/>
    <cellStyle name="Примечание 3 3 4 8 3" xfId="41578"/>
    <cellStyle name="Примечание 3 3 4 9" xfId="41579"/>
    <cellStyle name="Примечание 3 3 4 9 2" xfId="41580"/>
    <cellStyle name="Примечание 3 3 4 9 3" xfId="41581"/>
    <cellStyle name="Примечание 3 3 5" xfId="41582"/>
    <cellStyle name="Примечание 3 3 5 10" xfId="41583"/>
    <cellStyle name="Примечание 3 3 5 2" xfId="41584"/>
    <cellStyle name="Примечание 3 3 5 2 2" xfId="41585"/>
    <cellStyle name="Примечание 3 3 5 2 3" xfId="41586"/>
    <cellStyle name="Примечание 3 3 5 3" xfId="41587"/>
    <cellStyle name="Примечание 3 3 5 3 2" xfId="41588"/>
    <cellStyle name="Примечание 3 3 5 3 3" xfId="41589"/>
    <cellStyle name="Примечание 3 3 5 4" xfId="41590"/>
    <cellStyle name="Примечание 3 3 5 4 2" xfId="41591"/>
    <cellStyle name="Примечание 3 3 5 4 3" xfId="41592"/>
    <cellStyle name="Примечание 3 3 5 5" xfId="41593"/>
    <cellStyle name="Примечание 3 3 5 5 2" xfId="41594"/>
    <cellStyle name="Примечание 3 3 5 5 3" xfId="41595"/>
    <cellStyle name="Примечание 3 3 5 6" xfId="41596"/>
    <cellStyle name="Примечание 3 3 5 6 2" xfId="41597"/>
    <cellStyle name="Примечание 3 3 5 6 3" xfId="41598"/>
    <cellStyle name="Примечание 3 3 5 7" xfId="41599"/>
    <cellStyle name="Примечание 3 3 5 7 2" xfId="41600"/>
    <cellStyle name="Примечание 3 3 5 7 3" xfId="41601"/>
    <cellStyle name="Примечание 3 3 5 8" xfId="41602"/>
    <cellStyle name="Примечание 3 3 5 8 2" xfId="41603"/>
    <cellStyle name="Примечание 3 3 5 8 3" xfId="41604"/>
    <cellStyle name="Примечание 3 3 5 9" xfId="41605"/>
    <cellStyle name="Примечание 3 3 5 9 2" xfId="41606"/>
    <cellStyle name="Примечание 3 3 5 9 3" xfId="41607"/>
    <cellStyle name="Примечание 3 3 6" xfId="41608"/>
    <cellStyle name="Примечание 3 3 6 2" xfId="41609"/>
    <cellStyle name="Примечание 3 3 6 3" xfId="41610"/>
    <cellStyle name="Примечание 3 3 7" xfId="41611"/>
    <cellStyle name="Примечание 3 3 7 2" xfId="41612"/>
    <cellStyle name="Примечание 3 3 7 3" xfId="41613"/>
    <cellStyle name="Примечание 3 3 8" xfId="41614"/>
    <cellStyle name="Примечание 3 3 8 2" xfId="41615"/>
    <cellStyle name="Примечание 3 3 8 3" xfId="41616"/>
    <cellStyle name="Примечание 3 3 9" xfId="41617"/>
    <cellStyle name="Примечание 3 3 9 2" xfId="41618"/>
    <cellStyle name="Примечание 3 3 9 3" xfId="41619"/>
    <cellStyle name="Примечание 3 4" xfId="15641"/>
    <cellStyle name="Примечание 3 4 10" xfId="41620"/>
    <cellStyle name="Примечание 3 4 10 2" xfId="41621"/>
    <cellStyle name="Примечание 3 4 10 3" xfId="41622"/>
    <cellStyle name="Примечание 3 4 11" xfId="41623"/>
    <cellStyle name="Примечание 3 4 11 2" xfId="41624"/>
    <cellStyle name="Примечание 3 4 11 3" xfId="41625"/>
    <cellStyle name="Примечание 3 4 12" xfId="41626"/>
    <cellStyle name="Примечание 3 4 12 2" xfId="41627"/>
    <cellStyle name="Примечание 3 4 12 3" xfId="41628"/>
    <cellStyle name="Примечание 3 4 13" xfId="41629"/>
    <cellStyle name="Примечание 3 4 13 2" xfId="41630"/>
    <cellStyle name="Примечание 3 4 13 3" xfId="41631"/>
    <cellStyle name="Примечание 3 4 14" xfId="41632"/>
    <cellStyle name="Примечание 3 4 15" xfId="41633"/>
    <cellStyle name="Примечание 3 4 2" xfId="41634"/>
    <cellStyle name="Примечание 3 4 2 10" xfId="41635"/>
    <cellStyle name="Примечание 3 4 2 2" xfId="41636"/>
    <cellStyle name="Примечание 3 4 2 2 2" xfId="41637"/>
    <cellStyle name="Примечание 3 4 2 2 3" xfId="41638"/>
    <cellStyle name="Примечание 3 4 2 3" xfId="41639"/>
    <cellStyle name="Примечание 3 4 2 3 2" xfId="41640"/>
    <cellStyle name="Примечание 3 4 2 3 3" xfId="41641"/>
    <cellStyle name="Примечание 3 4 2 4" xfId="41642"/>
    <cellStyle name="Примечание 3 4 2 4 2" xfId="41643"/>
    <cellStyle name="Примечание 3 4 2 4 3" xfId="41644"/>
    <cellStyle name="Примечание 3 4 2 5" xfId="41645"/>
    <cellStyle name="Примечание 3 4 2 5 2" xfId="41646"/>
    <cellStyle name="Примечание 3 4 2 5 3" xfId="41647"/>
    <cellStyle name="Примечание 3 4 2 6" xfId="41648"/>
    <cellStyle name="Примечание 3 4 2 6 2" xfId="41649"/>
    <cellStyle name="Примечание 3 4 2 6 3" xfId="41650"/>
    <cellStyle name="Примечание 3 4 2 7" xfId="41651"/>
    <cellStyle name="Примечание 3 4 2 7 2" xfId="41652"/>
    <cellStyle name="Примечание 3 4 2 7 3" xfId="41653"/>
    <cellStyle name="Примечание 3 4 2 8" xfId="41654"/>
    <cellStyle name="Примечание 3 4 2 8 2" xfId="41655"/>
    <cellStyle name="Примечание 3 4 2 8 3" xfId="41656"/>
    <cellStyle name="Примечание 3 4 2 9" xfId="41657"/>
    <cellStyle name="Примечание 3 4 2 9 2" xfId="41658"/>
    <cellStyle name="Примечание 3 4 2 9 3" xfId="41659"/>
    <cellStyle name="Примечание 3 4 3" xfId="41660"/>
    <cellStyle name="Примечание 3 4 3 10" xfId="41661"/>
    <cellStyle name="Примечание 3 4 3 2" xfId="41662"/>
    <cellStyle name="Примечание 3 4 3 2 2" xfId="41663"/>
    <cellStyle name="Примечание 3 4 3 2 3" xfId="41664"/>
    <cellStyle name="Примечание 3 4 3 3" xfId="41665"/>
    <cellStyle name="Примечание 3 4 3 3 2" xfId="41666"/>
    <cellStyle name="Примечание 3 4 3 3 3" xfId="41667"/>
    <cellStyle name="Примечание 3 4 3 4" xfId="41668"/>
    <cellStyle name="Примечание 3 4 3 4 2" xfId="41669"/>
    <cellStyle name="Примечание 3 4 3 4 3" xfId="41670"/>
    <cellStyle name="Примечание 3 4 3 5" xfId="41671"/>
    <cellStyle name="Примечание 3 4 3 5 2" xfId="41672"/>
    <cellStyle name="Примечание 3 4 3 5 3" xfId="41673"/>
    <cellStyle name="Примечание 3 4 3 6" xfId="41674"/>
    <cellStyle name="Примечание 3 4 3 6 2" xfId="41675"/>
    <cellStyle name="Примечание 3 4 3 6 3" xfId="41676"/>
    <cellStyle name="Примечание 3 4 3 7" xfId="41677"/>
    <cellStyle name="Примечание 3 4 3 7 2" xfId="41678"/>
    <cellStyle name="Примечание 3 4 3 7 3" xfId="41679"/>
    <cellStyle name="Примечание 3 4 3 8" xfId="41680"/>
    <cellStyle name="Примечание 3 4 3 8 2" xfId="41681"/>
    <cellStyle name="Примечание 3 4 3 8 3" xfId="41682"/>
    <cellStyle name="Примечание 3 4 3 9" xfId="41683"/>
    <cellStyle name="Примечание 3 4 3 9 2" xfId="41684"/>
    <cellStyle name="Примечание 3 4 3 9 3" xfId="41685"/>
    <cellStyle name="Примечание 3 4 4" xfId="41686"/>
    <cellStyle name="Примечание 3 4 4 10" xfId="41687"/>
    <cellStyle name="Примечание 3 4 4 2" xfId="41688"/>
    <cellStyle name="Примечание 3 4 4 2 2" xfId="41689"/>
    <cellStyle name="Примечание 3 4 4 2 3" xfId="41690"/>
    <cellStyle name="Примечание 3 4 4 3" xfId="41691"/>
    <cellStyle name="Примечание 3 4 4 3 2" xfId="41692"/>
    <cellStyle name="Примечание 3 4 4 3 3" xfId="41693"/>
    <cellStyle name="Примечание 3 4 4 4" xfId="41694"/>
    <cellStyle name="Примечание 3 4 4 4 2" xfId="41695"/>
    <cellStyle name="Примечание 3 4 4 4 3" xfId="41696"/>
    <cellStyle name="Примечание 3 4 4 5" xfId="41697"/>
    <cellStyle name="Примечание 3 4 4 5 2" xfId="41698"/>
    <cellStyle name="Примечание 3 4 4 5 3" xfId="41699"/>
    <cellStyle name="Примечание 3 4 4 6" xfId="41700"/>
    <cellStyle name="Примечание 3 4 4 6 2" xfId="41701"/>
    <cellStyle name="Примечание 3 4 4 6 3" xfId="41702"/>
    <cellStyle name="Примечание 3 4 4 7" xfId="41703"/>
    <cellStyle name="Примечание 3 4 4 7 2" xfId="41704"/>
    <cellStyle name="Примечание 3 4 4 7 3" xfId="41705"/>
    <cellStyle name="Примечание 3 4 4 8" xfId="41706"/>
    <cellStyle name="Примечание 3 4 4 8 2" xfId="41707"/>
    <cellStyle name="Примечание 3 4 4 8 3" xfId="41708"/>
    <cellStyle name="Примечание 3 4 4 9" xfId="41709"/>
    <cellStyle name="Примечание 3 4 4 9 2" xfId="41710"/>
    <cellStyle name="Примечание 3 4 4 9 3" xfId="41711"/>
    <cellStyle name="Примечание 3 4 5" xfId="41712"/>
    <cellStyle name="Примечание 3 4 5 10" xfId="41713"/>
    <cellStyle name="Примечание 3 4 5 2" xfId="41714"/>
    <cellStyle name="Примечание 3 4 5 2 2" xfId="41715"/>
    <cellStyle name="Примечание 3 4 5 2 3" xfId="41716"/>
    <cellStyle name="Примечание 3 4 5 3" xfId="41717"/>
    <cellStyle name="Примечание 3 4 5 3 2" xfId="41718"/>
    <cellStyle name="Примечание 3 4 5 3 3" xfId="41719"/>
    <cellStyle name="Примечание 3 4 5 4" xfId="41720"/>
    <cellStyle name="Примечание 3 4 5 4 2" xfId="41721"/>
    <cellStyle name="Примечание 3 4 5 4 3" xfId="41722"/>
    <cellStyle name="Примечание 3 4 5 5" xfId="41723"/>
    <cellStyle name="Примечание 3 4 5 5 2" xfId="41724"/>
    <cellStyle name="Примечание 3 4 5 5 3" xfId="41725"/>
    <cellStyle name="Примечание 3 4 5 6" xfId="41726"/>
    <cellStyle name="Примечание 3 4 5 6 2" xfId="41727"/>
    <cellStyle name="Примечание 3 4 5 6 3" xfId="41728"/>
    <cellStyle name="Примечание 3 4 5 7" xfId="41729"/>
    <cellStyle name="Примечание 3 4 5 7 2" xfId="41730"/>
    <cellStyle name="Примечание 3 4 5 7 3" xfId="41731"/>
    <cellStyle name="Примечание 3 4 5 8" xfId="41732"/>
    <cellStyle name="Примечание 3 4 5 8 2" xfId="41733"/>
    <cellStyle name="Примечание 3 4 5 8 3" xfId="41734"/>
    <cellStyle name="Примечание 3 4 5 9" xfId="41735"/>
    <cellStyle name="Примечание 3 4 5 9 2" xfId="41736"/>
    <cellStyle name="Примечание 3 4 5 9 3" xfId="41737"/>
    <cellStyle name="Примечание 3 4 6" xfId="41738"/>
    <cellStyle name="Примечание 3 4 6 2" xfId="41739"/>
    <cellStyle name="Примечание 3 4 6 3" xfId="41740"/>
    <cellStyle name="Примечание 3 4 7" xfId="41741"/>
    <cellStyle name="Примечание 3 4 7 2" xfId="41742"/>
    <cellStyle name="Примечание 3 4 7 3" xfId="41743"/>
    <cellStyle name="Примечание 3 4 8" xfId="41744"/>
    <cellStyle name="Примечание 3 4 8 2" xfId="41745"/>
    <cellStyle name="Примечание 3 4 8 3" xfId="41746"/>
    <cellStyle name="Примечание 3 4 9" xfId="41747"/>
    <cellStyle name="Примечание 3 4 9 2" xfId="41748"/>
    <cellStyle name="Примечание 3 4 9 3" xfId="41749"/>
    <cellStyle name="Примечание 3 5" xfId="15642"/>
    <cellStyle name="Примечание 3 5 10" xfId="41750"/>
    <cellStyle name="Примечание 3 5 10 2" xfId="41751"/>
    <cellStyle name="Примечание 3 5 10 3" xfId="41752"/>
    <cellStyle name="Примечание 3 5 11" xfId="41753"/>
    <cellStyle name="Примечание 3 5 11 2" xfId="41754"/>
    <cellStyle name="Примечание 3 5 11 3" xfId="41755"/>
    <cellStyle name="Примечание 3 5 12" xfId="41756"/>
    <cellStyle name="Примечание 3 5 12 2" xfId="41757"/>
    <cellStyle name="Примечание 3 5 12 3" xfId="41758"/>
    <cellStyle name="Примечание 3 5 13" xfId="41759"/>
    <cellStyle name="Примечание 3 5 13 2" xfId="41760"/>
    <cellStyle name="Примечание 3 5 13 3" xfId="41761"/>
    <cellStyle name="Примечание 3 5 14" xfId="41762"/>
    <cellStyle name="Примечание 3 5 15" xfId="41763"/>
    <cellStyle name="Примечание 3 5 2" xfId="41764"/>
    <cellStyle name="Примечание 3 5 2 10" xfId="41765"/>
    <cellStyle name="Примечание 3 5 2 2" xfId="41766"/>
    <cellStyle name="Примечание 3 5 2 2 2" xfId="41767"/>
    <cellStyle name="Примечание 3 5 2 2 3" xfId="41768"/>
    <cellStyle name="Примечание 3 5 2 3" xfId="41769"/>
    <cellStyle name="Примечание 3 5 2 3 2" xfId="41770"/>
    <cellStyle name="Примечание 3 5 2 3 3" xfId="41771"/>
    <cellStyle name="Примечание 3 5 2 4" xfId="41772"/>
    <cellStyle name="Примечание 3 5 2 4 2" xfId="41773"/>
    <cellStyle name="Примечание 3 5 2 4 3" xfId="41774"/>
    <cellStyle name="Примечание 3 5 2 5" xfId="41775"/>
    <cellStyle name="Примечание 3 5 2 5 2" xfId="41776"/>
    <cellStyle name="Примечание 3 5 2 5 3" xfId="41777"/>
    <cellStyle name="Примечание 3 5 2 6" xfId="41778"/>
    <cellStyle name="Примечание 3 5 2 6 2" xfId="41779"/>
    <cellStyle name="Примечание 3 5 2 6 3" xfId="41780"/>
    <cellStyle name="Примечание 3 5 2 7" xfId="41781"/>
    <cellStyle name="Примечание 3 5 2 7 2" xfId="41782"/>
    <cellStyle name="Примечание 3 5 2 7 3" xfId="41783"/>
    <cellStyle name="Примечание 3 5 2 8" xfId="41784"/>
    <cellStyle name="Примечание 3 5 2 8 2" xfId="41785"/>
    <cellStyle name="Примечание 3 5 2 8 3" xfId="41786"/>
    <cellStyle name="Примечание 3 5 2 9" xfId="41787"/>
    <cellStyle name="Примечание 3 5 2 9 2" xfId="41788"/>
    <cellStyle name="Примечание 3 5 2 9 3" xfId="41789"/>
    <cellStyle name="Примечание 3 5 3" xfId="41790"/>
    <cellStyle name="Примечание 3 5 3 10" xfId="41791"/>
    <cellStyle name="Примечание 3 5 3 2" xfId="41792"/>
    <cellStyle name="Примечание 3 5 3 2 2" xfId="41793"/>
    <cellStyle name="Примечание 3 5 3 2 3" xfId="41794"/>
    <cellStyle name="Примечание 3 5 3 3" xfId="41795"/>
    <cellStyle name="Примечание 3 5 3 3 2" xfId="41796"/>
    <cellStyle name="Примечание 3 5 3 3 3" xfId="41797"/>
    <cellStyle name="Примечание 3 5 3 4" xfId="41798"/>
    <cellStyle name="Примечание 3 5 3 4 2" xfId="41799"/>
    <cellStyle name="Примечание 3 5 3 4 3" xfId="41800"/>
    <cellStyle name="Примечание 3 5 3 5" xfId="41801"/>
    <cellStyle name="Примечание 3 5 3 5 2" xfId="41802"/>
    <cellStyle name="Примечание 3 5 3 5 3" xfId="41803"/>
    <cellStyle name="Примечание 3 5 3 6" xfId="41804"/>
    <cellStyle name="Примечание 3 5 3 6 2" xfId="41805"/>
    <cellStyle name="Примечание 3 5 3 6 3" xfId="41806"/>
    <cellStyle name="Примечание 3 5 3 7" xfId="41807"/>
    <cellStyle name="Примечание 3 5 3 7 2" xfId="41808"/>
    <cellStyle name="Примечание 3 5 3 7 3" xfId="41809"/>
    <cellStyle name="Примечание 3 5 3 8" xfId="41810"/>
    <cellStyle name="Примечание 3 5 3 8 2" xfId="41811"/>
    <cellStyle name="Примечание 3 5 3 8 3" xfId="41812"/>
    <cellStyle name="Примечание 3 5 3 9" xfId="41813"/>
    <cellStyle name="Примечание 3 5 3 9 2" xfId="41814"/>
    <cellStyle name="Примечание 3 5 3 9 3" xfId="41815"/>
    <cellStyle name="Примечание 3 5 4" xfId="41816"/>
    <cellStyle name="Примечание 3 5 4 10" xfId="41817"/>
    <cellStyle name="Примечание 3 5 4 2" xfId="41818"/>
    <cellStyle name="Примечание 3 5 4 2 2" xfId="41819"/>
    <cellStyle name="Примечание 3 5 4 2 3" xfId="41820"/>
    <cellStyle name="Примечание 3 5 4 3" xfId="41821"/>
    <cellStyle name="Примечание 3 5 4 3 2" xfId="41822"/>
    <cellStyle name="Примечание 3 5 4 3 3" xfId="41823"/>
    <cellStyle name="Примечание 3 5 4 4" xfId="41824"/>
    <cellStyle name="Примечание 3 5 4 4 2" xfId="41825"/>
    <cellStyle name="Примечание 3 5 4 4 3" xfId="41826"/>
    <cellStyle name="Примечание 3 5 4 5" xfId="41827"/>
    <cellStyle name="Примечание 3 5 4 5 2" xfId="41828"/>
    <cellStyle name="Примечание 3 5 4 5 3" xfId="41829"/>
    <cellStyle name="Примечание 3 5 4 6" xfId="41830"/>
    <cellStyle name="Примечание 3 5 4 6 2" xfId="41831"/>
    <cellStyle name="Примечание 3 5 4 6 3" xfId="41832"/>
    <cellStyle name="Примечание 3 5 4 7" xfId="41833"/>
    <cellStyle name="Примечание 3 5 4 7 2" xfId="41834"/>
    <cellStyle name="Примечание 3 5 4 7 3" xfId="41835"/>
    <cellStyle name="Примечание 3 5 4 8" xfId="41836"/>
    <cellStyle name="Примечание 3 5 4 8 2" xfId="41837"/>
    <cellStyle name="Примечание 3 5 4 8 3" xfId="41838"/>
    <cellStyle name="Примечание 3 5 4 9" xfId="41839"/>
    <cellStyle name="Примечание 3 5 4 9 2" xfId="41840"/>
    <cellStyle name="Примечание 3 5 4 9 3" xfId="41841"/>
    <cellStyle name="Примечание 3 5 5" xfId="41842"/>
    <cellStyle name="Примечание 3 5 5 10" xfId="41843"/>
    <cellStyle name="Примечание 3 5 5 2" xfId="41844"/>
    <cellStyle name="Примечание 3 5 5 2 2" xfId="41845"/>
    <cellStyle name="Примечание 3 5 5 2 3" xfId="41846"/>
    <cellStyle name="Примечание 3 5 5 3" xfId="41847"/>
    <cellStyle name="Примечание 3 5 5 3 2" xfId="41848"/>
    <cellStyle name="Примечание 3 5 5 3 3" xfId="41849"/>
    <cellStyle name="Примечание 3 5 5 4" xfId="41850"/>
    <cellStyle name="Примечание 3 5 5 4 2" xfId="41851"/>
    <cellStyle name="Примечание 3 5 5 4 3" xfId="41852"/>
    <cellStyle name="Примечание 3 5 5 5" xfId="41853"/>
    <cellStyle name="Примечание 3 5 5 5 2" xfId="41854"/>
    <cellStyle name="Примечание 3 5 5 5 3" xfId="41855"/>
    <cellStyle name="Примечание 3 5 5 6" xfId="41856"/>
    <cellStyle name="Примечание 3 5 5 6 2" xfId="41857"/>
    <cellStyle name="Примечание 3 5 5 6 3" xfId="41858"/>
    <cellStyle name="Примечание 3 5 5 7" xfId="41859"/>
    <cellStyle name="Примечание 3 5 5 7 2" xfId="41860"/>
    <cellStyle name="Примечание 3 5 5 7 3" xfId="41861"/>
    <cellStyle name="Примечание 3 5 5 8" xfId="41862"/>
    <cellStyle name="Примечание 3 5 5 8 2" xfId="41863"/>
    <cellStyle name="Примечание 3 5 5 8 3" xfId="41864"/>
    <cellStyle name="Примечание 3 5 5 9" xfId="41865"/>
    <cellStyle name="Примечание 3 5 5 9 2" xfId="41866"/>
    <cellStyle name="Примечание 3 5 5 9 3" xfId="41867"/>
    <cellStyle name="Примечание 3 5 6" xfId="41868"/>
    <cellStyle name="Примечание 3 5 6 2" xfId="41869"/>
    <cellStyle name="Примечание 3 5 6 3" xfId="41870"/>
    <cellStyle name="Примечание 3 5 7" xfId="41871"/>
    <cellStyle name="Примечание 3 5 7 2" xfId="41872"/>
    <cellStyle name="Примечание 3 5 7 3" xfId="41873"/>
    <cellStyle name="Примечание 3 5 8" xfId="41874"/>
    <cellStyle name="Примечание 3 5 8 2" xfId="41875"/>
    <cellStyle name="Примечание 3 5 8 3" xfId="41876"/>
    <cellStyle name="Примечание 3 5 9" xfId="41877"/>
    <cellStyle name="Примечание 3 5 9 2" xfId="41878"/>
    <cellStyle name="Примечание 3 5 9 3" xfId="41879"/>
    <cellStyle name="Примечание 3 6" xfId="15643"/>
    <cellStyle name="Примечание 3 6 10" xfId="41880"/>
    <cellStyle name="Примечание 3 6 10 2" xfId="41881"/>
    <cellStyle name="Примечание 3 6 10 3" xfId="41882"/>
    <cellStyle name="Примечание 3 6 11" xfId="41883"/>
    <cellStyle name="Примечание 3 6 11 2" xfId="41884"/>
    <cellStyle name="Примечание 3 6 11 3" xfId="41885"/>
    <cellStyle name="Примечание 3 6 12" xfId="41886"/>
    <cellStyle name="Примечание 3 6 12 2" xfId="41887"/>
    <cellStyle name="Примечание 3 6 12 3" xfId="41888"/>
    <cellStyle name="Примечание 3 6 13" xfId="41889"/>
    <cellStyle name="Примечание 3 6 13 2" xfId="41890"/>
    <cellStyle name="Примечание 3 6 13 3" xfId="41891"/>
    <cellStyle name="Примечание 3 6 14" xfId="41892"/>
    <cellStyle name="Примечание 3 6 15" xfId="41893"/>
    <cellStyle name="Примечание 3 6 2" xfId="41894"/>
    <cellStyle name="Примечание 3 6 2 10" xfId="41895"/>
    <cellStyle name="Примечание 3 6 2 2" xfId="41896"/>
    <cellStyle name="Примечание 3 6 2 2 2" xfId="41897"/>
    <cellStyle name="Примечание 3 6 2 2 3" xfId="41898"/>
    <cellStyle name="Примечание 3 6 2 3" xfId="41899"/>
    <cellStyle name="Примечание 3 6 2 3 2" xfId="41900"/>
    <cellStyle name="Примечание 3 6 2 3 3" xfId="41901"/>
    <cellStyle name="Примечание 3 6 2 4" xfId="41902"/>
    <cellStyle name="Примечание 3 6 2 4 2" xfId="41903"/>
    <cellStyle name="Примечание 3 6 2 4 3" xfId="41904"/>
    <cellStyle name="Примечание 3 6 2 5" xfId="41905"/>
    <cellStyle name="Примечание 3 6 2 5 2" xfId="41906"/>
    <cellStyle name="Примечание 3 6 2 5 3" xfId="41907"/>
    <cellStyle name="Примечание 3 6 2 6" xfId="41908"/>
    <cellStyle name="Примечание 3 6 2 6 2" xfId="41909"/>
    <cellStyle name="Примечание 3 6 2 6 3" xfId="41910"/>
    <cellStyle name="Примечание 3 6 2 7" xfId="41911"/>
    <cellStyle name="Примечание 3 6 2 7 2" xfId="41912"/>
    <cellStyle name="Примечание 3 6 2 7 3" xfId="41913"/>
    <cellStyle name="Примечание 3 6 2 8" xfId="41914"/>
    <cellStyle name="Примечание 3 6 2 8 2" xfId="41915"/>
    <cellStyle name="Примечание 3 6 2 8 3" xfId="41916"/>
    <cellStyle name="Примечание 3 6 2 9" xfId="41917"/>
    <cellStyle name="Примечание 3 6 2 9 2" xfId="41918"/>
    <cellStyle name="Примечание 3 6 2 9 3" xfId="41919"/>
    <cellStyle name="Примечание 3 6 3" xfId="41920"/>
    <cellStyle name="Примечание 3 6 3 10" xfId="41921"/>
    <cellStyle name="Примечание 3 6 3 2" xfId="41922"/>
    <cellStyle name="Примечание 3 6 3 2 2" xfId="41923"/>
    <cellStyle name="Примечание 3 6 3 2 3" xfId="41924"/>
    <cellStyle name="Примечание 3 6 3 3" xfId="41925"/>
    <cellStyle name="Примечание 3 6 3 3 2" xfId="41926"/>
    <cellStyle name="Примечание 3 6 3 3 3" xfId="41927"/>
    <cellStyle name="Примечание 3 6 3 4" xfId="41928"/>
    <cellStyle name="Примечание 3 6 3 4 2" xfId="41929"/>
    <cellStyle name="Примечание 3 6 3 4 3" xfId="41930"/>
    <cellStyle name="Примечание 3 6 3 5" xfId="41931"/>
    <cellStyle name="Примечание 3 6 3 5 2" xfId="41932"/>
    <cellStyle name="Примечание 3 6 3 5 3" xfId="41933"/>
    <cellStyle name="Примечание 3 6 3 6" xfId="41934"/>
    <cellStyle name="Примечание 3 6 3 6 2" xfId="41935"/>
    <cellStyle name="Примечание 3 6 3 6 3" xfId="41936"/>
    <cellStyle name="Примечание 3 6 3 7" xfId="41937"/>
    <cellStyle name="Примечание 3 6 3 7 2" xfId="41938"/>
    <cellStyle name="Примечание 3 6 3 7 3" xfId="41939"/>
    <cellStyle name="Примечание 3 6 3 8" xfId="41940"/>
    <cellStyle name="Примечание 3 6 3 8 2" xfId="41941"/>
    <cellStyle name="Примечание 3 6 3 8 3" xfId="41942"/>
    <cellStyle name="Примечание 3 6 3 9" xfId="41943"/>
    <cellStyle name="Примечание 3 6 3 9 2" xfId="41944"/>
    <cellStyle name="Примечание 3 6 3 9 3" xfId="41945"/>
    <cellStyle name="Примечание 3 6 4" xfId="41946"/>
    <cellStyle name="Примечание 3 6 4 10" xfId="41947"/>
    <cellStyle name="Примечание 3 6 4 2" xfId="41948"/>
    <cellStyle name="Примечание 3 6 4 2 2" xfId="41949"/>
    <cellStyle name="Примечание 3 6 4 2 3" xfId="41950"/>
    <cellStyle name="Примечание 3 6 4 3" xfId="41951"/>
    <cellStyle name="Примечание 3 6 4 3 2" xfId="41952"/>
    <cellStyle name="Примечание 3 6 4 3 3" xfId="41953"/>
    <cellStyle name="Примечание 3 6 4 4" xfId="41954"/>
    <cellStyle name="Примечание 3 6 4 4 2" xfId="41955"/>
    <cellStyle name="Примечание 3 6 4 4 3" xfId="41956"/>
    <cellStyle name="Примечание 3 6 4 5" xfId="41957"/>
    <cellStyle name="Примечание 3 6 4 5 2" xfId="41958"/>
    <cellStyle name="Примечание 3 6 4 5 3" xfId="41959"/>
    <cellStyle name="Примечание 3 6 4 6" xfId="41960"/>
    <cellStyle name="Примечание 3 6 4 6 2" xfId="41961"/>
    <cellStyle name="Примечание 3 6 4 6 3" xfId="41962"/>
    <cellStyle name="Примечание 3 6 4 7" xfId="41963"/>
    <cellStyle name="Примечание 3 6 4 7 2" xfId="41964"/>
    <cellStyle name="Примечание 3 6 4 7 3" xfId="41965"/>
    <cellStyle name="Примечание 3 6 4 8" xfId="41966"/>
    <cellStyle name="Примечание 3 6 4 8 2" xfId="41967"/>
    <cellStyle name="Примечание 3 6 4 8 3" xfId="41968"/>
    <cellStyle name="Примечание 3 6 4 9" xfId="41969"/>
    <cellStyle name="Примечание 3 6 4 9 2" xfId="41970"/>
    <cellStyle name="Примечание 3 6 4 9 3" xfId="41971"/>
    <cellStyle name="Примечание 3 6 5" xfId="41972"/>
    <cellStyle name="Примечание 3 6 5 10" xfId="41973"/>
    <cellStyle name="Примечание 3 6 5 2" xfId="41974"/>
    <cellStyle name="Примечание 3 6 5 2 2" xfId="41975"/>
    <cellStyle name="Примечание 3 6 5 2 3" xfId="41976"/>
    <cellStyle name="Примечание 3 6 5 3" xfId="41977"/>
    <cellStyle name="Примечание 3 6 5 3 2" xfId="41978"/>
    <cellStyle name="Примечание 3 6 5 3 3" xfId="41979"/>
    <cellStyle name="Примечание 3 6 5 4" xfId="41980"/>
    <cellStyle name="Примечание 3 6 5 4 2" xfId="41981"/>
    <cellStyle name="Примечание 3 6 5 4 3" xfId="41982"/>
    <cellStyle name="Примечание 3 6 5 5" xfId="41983"/>
    <cellStyle name="Примечание 3 6 5 5 2" xfId="41984"/>
    <cellStyle name="Примечание 3 6 5 5 3" xfId="41985"/>
    <cellStyle name="Примечание 3 6 5 6" xfId="41986"/>
    <cellStyle name="Примечание 3 6 5 6 2" xfId="41987"/>
    <cellStyle name="Примечание 3 6 5 6 3" xfId="41988"/>
    <cellStyle name="Примечание 3 6 5 7" xfId="41989"/>
    <cellStyle name="Примечание 3 6 5 7 2" xfId="41990"/>
    <cellStyle name="Примечание 3 6 5 7 3" xfId="41991"/>
    <cellStyle name="Примечание 3 6 5 8" xfId="41992"/>
    <cellStyle name="Примечание 3 6 5 8 2" xfId="41993"/>
    <cellStyle name="Примечание 3 6 5 8 3" xfId="41994"/>
    <cellStyle name="Примечание 3 6 5 9" xfId="41995"/>
    <cellStyle name="Примечание 3 6 5 9 2" xfId="41996"/>
    <cellStyle name="Примечание 3 6 5 9 3" xfId="41997"/>
    <cellStyle name="Примечание 3 6 6" xfId="41998"/>
    <cellStyle name="Примечание 3 6 6 2" xfId="41999"/>
    <cellStyle name="Примечание 3 6 6 3" xfId="42000"/>
    <cellStyle name="Примечание 3 6 7" xfId="42001"/>
    <cellStyle name="Примечание 3 6 7 2" xfId="42002"/>
    <cellStyle name="Примечание 3 6 7 3" xfId="42003"/>
    <cellStyle name="Примечание 3 6 8" xfId="42004"/>
    <cellStyle name="Примечание 3 6 8 2" xfId="42005"/>
    <cellStyle name="Примечание 3 6 8 3" xfId="42006"/>
    <cellStyle name="Примечание 3 6 9" xfId="42007"/>
    <cellStyle name="Примечание 3 6 9 2" xfId="42008"/>
    <cellStyle name="Примечание 3 6 9 3" xfId="42009"/>
    <cellStyle name="Примечание 3 7" xfId="15644"/>
    <cellStyle name="Примечание 3 7 10" xfId="42010"/>
    <cellStyle name="Примечание 3 7 10 2" xfId="42011"/>
    <cellStyle name="Примечание 3 7 10 3" xfId="42012"/>
    <cellStyle name="Примечание 3 7 11" xfId="42013"/>
    <cellStyle name="Примечание 3 7 11 2" xfId="42014"/>
    <cellStyle name="Примечание 3 7 11 3" xfId="42015"/>
    <cellStyle name="Примечание 3 7 12" xfId="42016"/>
    <cellStyle name="Примечание 3 7 12 2" xfId="42017"/>
    <cellStyle name="Примечание 3 7 12 3" xfId="42018"/>
    <cellStyle name="Примечание 3 7 13" xfId="42019"/>
    <cellStyle name="Примечание 3 7 13 2" xfId="42020"/>
    <cellStyle name="Примечание 3 7 13 3" xfId="42021"/>
    <cellStyle name="Примечание 3 7 14" xfId="42022"/>
    <cellStyle name="Примечание 3 7 15" xfId="42023"/>
    <cellStyle name="Примечание 3 7 2" xfId="42024"/>
    <cellStyle name="Примечание 3 7 2 10" xfId="42025"/>
    <cellStyle name="Примечание 3 7 2 2" xfId="42026"/>
    <cellStyle name="Примечание 3 7 2 2 2" xfId="42027"/>
    <cellStyle name="Примечание 3 7 2 2 3" xfId="42028"/>
    <cellStyle name="Примечание 3 7 2 3" xfId="42029"/>
    <cellStyle name="Примечание 3 7 2 3 2" xfId="42030"/>
    <cellStyle name="Примечание 3 7 2 3 3" xfId="42031"/>
    <cellStyle name="Примечание 3 7 2 4" xfId="42032"/>
    <cellStyle name="Примечание 3 7 2 4 2" xfId="42033"/>
    <cellStyle name="Примечание 3 7 2 4 3" xfId="42034"/>
    <cellStyle name="Примечание 3 7 2 5" xfId="42035"/>
    <cellStyle name="Примечание 3 7 2 5 2" xfId="42036"/>
    <cellStyle name="Примечание 3 7 2 5 3" xfId="42037"/>
    <cellStyle name="Примечание 3 7 2 6" xfId="42038"/>
    <cellStyle name="Примечание 3 7 2 6 2" xfId="42039"/>
    <cellStyle name="Примечание 3 7 2 6 3" xfId="42040"/>
    <cellStyle name="Примечание 3 7 2 7" xfId="42041"/>
    <cellStyle name="Примечание 3 7 2 7 2" xfId="42042"/>
    <cellStyle name="Примечание 3 7 2 7 3" xfId="42043"/>
    <cellStyle name="Примечание 3 7 2 8" xfId="42044"/>
    <cellStyle name="Примечание 3 7 2 8 2" xfId="42045"/>
    <cellStyle name="Примечание 3 7 2 8 3" xfId="42046"/>
    <cellStyle name="Примечание 3 7 2 9" xfId="42047"/>
    <cellStyle name="Примечание 3 7 2 9 2" xfId="42048"/>
    <cellStyle name="Примечание 3 7 2 9 3" xfId="42049"/>
    <cellStyle name="Примечание 3 7 3" xfId="42050"/>
    <cellStyle name="Примечание 3 7 3 10" xfId="42051"/>
    <cellStyle name="Примечание 3 7 3 2" xfId="42052"/>
    <cellStyle name="Примечание 3 7 3 2 2" xfId="42053"/>
    <cellStyle name="Примечание 3 7 3 2 3" xfId="42054"/>
    <cellStyle name="Примечание 3 7 3 3" xfId="42055"/>
    <cellStyle name="Примечание 3 7 3 3 2" xfId="42056"/>
    <cellStyle name="Примечание 3 7 3 3 3" xfId="42057"/>
    <cellStyle name="Примечание 3 7 3 4" xfId="42058"/>
    <cellStyle name="Примечание 3 7 3 4 2" xfId="42059"/>
    <cellStyle name="Примечание 3 7 3 4 3" xfId="42060"/>
    <cellStyle name="Примечание 3 7 3 5" xfId="42061"/>
    <cellStyle name="Примечание 3 7 3 5 2" xfId="42062"/>
    <cellStyle name="Примечание 3 7 3 5 3" xfId="42063"/>
    <cellStyle name="Примечание 3 7 3 6" xfId="42064"/>
    <cellStyle name="Примечание 3 7 3 6 2" xfId="42065"/>
    <cellStyle name="Примечание 3 7 3 6 3" xfId="42066"/>
    <cellStyle name="Примечание 3 7 3 7" xfId="42067"/>
    <cellStyle name="Примечание 3 7 3 7 2" xfId="42068"/>
    <cellStyle name="Примечание 3 7 3 7 3" xfId="42069"/>
    <cellStyle name="Примечание 3 7 3 8" xfId="42070"/>
    <cellStyle name="Примечание 3 7 3 8 2" xfId="42071"/>
    <cellStyle name="Примечание 3 7 3 8 3" xfId="42072"/>
    <cellStyle name="Примечание 3 7 3 9" xfId="42073"/>
    <cellStyle name="Примечание 3 7 3 9 2" xfId="42074"/>
    <cellStyle name="Примечание 3 7 3 9 3" xfId="42075"/>
    <cellStyle name="Примечание 3 7 4" xfId="42076"/>
    <cellStyle name="Примечание 3 7 4 10" xfId="42077"/>
    <cellStyle name="Примечание 3 7 4 2" xfId="42078"/>
    <cellStyle name="Примечание 3 7 4 2 2" xfId="42079"/>
    <cellStyle name="Примечание 3 7 4 2 3" xfId="42080"/>
    <cellStyle name="Примечание 3 7 4 3" xfId="42081"/>
    <cellStyle name="Примечание 3 7 4 3 2" xfId="42082"/>
    <cellStyle name="Примечание 3 7 4 3 3" xfId="42083"/>
    <cellStyle name="Примечание 3 7 4 4" xfId="42084"/>
    <cellStyle name="Примечание 3 7 4 4 2" xfId="42085"/>
    <cellStyle name="Примечание 3 7 4 4 3" xfId="42086"/>
    <cellStyle name="Примечание 3 7 4 5" xfId="42087"/>
    <cellStyle name="Примечание 3 7 4 5 2" xfId="42088"/>
    <cellStyle name="Примечание 3 7 4 5 3" xfId="42089"/>
    <cellStyle name="Примечание 3 7 4 6" xfId="42090"/>
    <cellStyle name="Примечание 3 7 4 6 2" xfId="42091"/>
    <cellStyle name="Примечание 3 7 4 6 3" xfId="42092"/>
    <cellStyle name="Примечание 3 7 4 7" xfId="42093"/>
    <cellStyle name="Примечание 3 7 4 7 2" xfId="42094"/>
    <cellStyle name="Примечание 3 7 4 7 3" xfId="42095"/>
    <cellStyle name="Примечание 3 7 4 8" xfId="42096"/>
    <cellStyle name="Примечание 3 7 4 8 2" xfId="42097"/>
    <cellStyle name="Примечание 3 7 4 8 3" xfId="42098"/>
    <cellStyle name="Примечание 3 7 4 9" xfId="42099"/>
    <cellStyle name="Примечание 3 7 4 9 2" xfId="42100"/>
    <cellStyle name="Примечание 3 7 4 9 3" xfId="42101"/>
    <cellStyle name="Примечание 3 7 5" xfId="42102"/>
    <cellStyle name="Примечание 3 7 5 10" xfId="42103"/>
    <cellStyle name="Примечание 3 7 5 2" xfId="42104"/>
    <cellStyle name="Примечание 3 7 5 2 2" xfId="42105"/>
    <cellStyle name="Примечание 3 7 5 2 3" xfId="42106"/>
    <cellStyle name="Примечание 3 7 5 3" xfId="42107"/>
    <cellStyle name="Примечание 3 7 5 3 2" xfId="42108"/>
    <cellStyle name="Примечание 3 7 5 3 3" xfId="42109"/>
    <cellStyle name="Примечание 3 7 5 4" xfId="42110"/>
    <cellStyle name="Примечание 3 7 5 4 2" xfId="42111"/>
    <cellStyle name="Примечание 3 7 5 4 3" xfId="42112"/>
    <cellStyle name="Примечание 3 7 5 5" xfId="42113"/>
    <cellStyle name="Примечание 3 7 5 5 2" xfId="42114"/>
    <cellStyle name="Примечание 3 7 5 5 3" xfId="42115"/>
    <cellStyle name="Примечание 3 7 5 6" xfId="42116"/>
    <cellStyle name="Примечание 3 7 5 6 2" xfId="42117"/>
    <cellStyle name="Примечание 3 7 5 6 3" xfId="42118"/>
    <cellStyle name="Примечание 3 7 5 7" xfId="42119"/>
    <cellStyle name="Примечание 3 7 5 7 2" xfId="42120"/>
    <cellStyle name="Примечание 3 7 5 7 3" xfId="42121"/>
    <cellStyle name="Примечание 3 7 5 8" xfId="42122"/>
    <cellStyle name="Примечание 3 7 5 8 2" xfId="42123"/>
    <cellStyle name="Примечание 3 7 5 8 3" xfId="42124"/>
    <cellStyle name="Примечание 3 7 5 9" xfId="42125"/>
    <cellStyle name="Примечание 3 7 5 9 2" xfId="42126"/>
    <cellStyle name="Примечание 3 7 5 9 3" xfId="42127"/>
    <cellStyle name="Примечание 3 7 6" xfId="42128"/>
    <cellStyle name="Примечание 3 7 6 2" xfId="42129"/>
    <cellStyle name="Примечание 3 7 6 3" xfId="42130"/>
    <cellStyle name="Примечание 3 7 7" xfId="42131"/>
    <cellStyle name="Примечание 3 7 7 2" xfId="42132"/>
    <cellStyle name="Примечание 3 7 7 3" xfId="42133"/>
    <cellStyle name="Примечание 3 7 8" xfId="42134"/>
    <cellStyle name="Примечание 3 7 8 2" xfId="42135"/>
    <cellStyle name="Примечание 3 7 8 3" xfId="42136"/>
    <cellStyle name="Примечание 3 7 9" xfId="42137"/>
    <cellStyle name="Примечание 3 7 9 2" xfId="42138"/>
    <cellStyle name="Примечание 3 7 9 3" xfId="42139"/>
    <cellStyle name="Примечание 3 8" xfId="15645"/>
    <cellStyle name="Примечание 3 8 10" xfId="42140"/>
    <cellStyle name="Примечание 3 8 10 2" xfId="42141"/>
    <cellStyle name="Примечание 3 8 10 3" xfId="42142"/>
    <cellStyle name="Примечание 3 8 11" xfId="42143"/>
    <cellStyle name="Примечание 3 8 11 2" xfId="42144"/>
    <cellStyle name="Примечание 3 8 11 3" xfId="42145"/>
    <cellStyle name="Примечание 3 8 12" xfId="42146"/>
    <cellStyle name="Примечание 3 8 12 2" xfId="42147"/>
    <cellStyle name="Примечание 3 8 12 3" xfId="42148"/>
    <cellStyle name="Примечание 3 8 13" xfId="42149"/>
    <cellStyle name="Примечание 3 8 13 2" xfId="42150"/>
    <cellStyle name="Примечание 3 8 13 3" xfId="42151"/>
    <cellStyle name="Примечание 3 8 14" xfId="42152"/>
    <cellStyle name="Примечание 3 8 15" xfId="42153"/>
    <cellStyle name="Примечание 3 8 2" xfId="42154"/>
    <cellStyle name="Примечание 3 8 2 10" xfId="42155"/>
    <cellStyle name="Примечание 3 8 2 2" xfId="42156"/>
    <cellStyle name="Примечание 3 8 2 2 2" xfId="42157"/>
    <cellStyle name="Примечание 3 8 2 2 3" xfId="42158"/>
    <cellStyle name="Примечание 3 8 2 3" xfId="42159"/>
    <cellStyle name="Примечание 3 8 2 3 2" xfId="42160"/>
    <cellStyle name="Примечание 3 8 2 3 3" xfId="42161"/>
    <cellStyle name="Примечание 3 8 2 4" xfId="42162"/>
    <cellStyle name="Примечание 3 8 2 4 2" xfId="42163"/>
    <cellStyle name="Примечание 3 8 2 4 3" xfId="42164"/>
    <cellStyle name="Примечание 3 8 2 5" xfId="42165"/>
    <cellStyle name="Примечание 3 8 2 5 2" xfId="42166"/>
    <cellStyle name="Примечание 3 8 2 5 3" xfId="42167"/>
    <cellStyle name="Примечание 3 8 2 6" xfId="42168"/>
    <cellStyle name="Примечание 3 8 2 6 2" xfId="42169"/>
    <cellStyle name="Примечание 3 8 2 6 3" xfId="42170"/>
    <cellStyle name="Примечание 3 8 2 7" xfId="42171"/>
    <cellStyle name="Примечание 3 8 2 7 2" xfId="42172"/>
    <cellStyle name="Примечание 3 8 2 7 3" xfId="42173"/>
    <cellStyle name="Примечание 3 8 2 8" xfId="42174"/>
    <cellStyle name="Примечание 3 8 2 8 2" xfId="42175"/>
    <cellStyle name="Примечание 3 8 2 8 3" xfId="42176"/>
    <cellStyle name="Примечание 3 8 2 9" xfId="42177"/>
    <cellStyle name="Примечание 3 8 2 9 2" xfId="42178"/>
    <cellStyle name="Примечание 3 8 2 9 3" xfId="42179"/>
    <cellStyle name="Примечание 3 8 3" xfId="42180"/>
    <cellStyle name="Примечание 3 8 3 10" xfId="42181"/>
    <cellStyle name="Примечание 3 8 3 2" xfId="42182"/>
    <cellStyle name="Примечание 3 8 3 2 2" xfId="42183"/>
    <cellStyle name="Примечание 3 8 3 2 3" xfId="42184"/>
    <cellStyle name="Примечание 3 8 3 3" xfId="42185"/>
    <cellStyle name="Примечание 3 8 3 3 2" xfId="42186"/>
    <cellStyle name="Примечание 3 8 3 3 3" xfId="42187"/>
    <cellStyle name="Примечание 3 8 3 4" xfId="42188"/>
    <cellStyle name="Примечание 3 8 3 4 2" xfId="42189"/>
    <cellStyle name="Примечание 3 8 3 4 3" xfId="42190"/>
    <cellStyle name="Примечание 3 8 3 5" xfId="42191"/>
    <cellStyle name="Примечание 3 8 3 5 2" xfId="42192"/>
    <cellStyle name="Примечание 3 8 3 5 3" xfId="42193"/>
    <cellStyle name="Примечание 3 8 3 6" xfId="42194"/>
    <cellStyle name="Примечание 3 8 3 6 2" xfId="42195"/>
    <cellStyle name="Примечание 3 8 3 6 3" xfId="42196"/>
    <cellStyle name="Примечание 3 8 3 7" xfId="42197"/>
    <cellStyle name="Примечание 3 8 3 7 2" xfId="42198"/>
    <cellStyle name="Примечание 3 8 3 7 3" xfId="42199"/>
    <cellStyle name="Примечание 3 8 3 8" xfId="42200"/>
    <cellStyle name="Примечание 3 8 3 8 2" xfId="42201"/>
    <cellStyle name="Примечание 3 8 3 8 3" xfId="42202"/>
    <cellStyle name="Примечание 3 8 3 9" xfId="42203"/>
    <cellStyle name="Примечание 3 8 3 9 2" xfId="42204"/>
    <cellStyle name="Примечание 3 8 3 9 3" xfId="42205"/>
    <cellStyle name="Примечание 3 8 4" xfId="42206"/>
    <cellStyle name="Примечание 3 8 4 10" xfId="42207"/>
    <cellStyle name="Примечание 3 8 4 2" xfId="42208"/>
    <cellStyle name="Примечание 3 8 4 2 2" xfId="42209"/>
    <cellStyle name="Примечание 3 8 4 2 3" xfId="42210"/>
    <cellStyle name="Примечание 3 8 4 3" xfId="42211"/>
    <cellStyle name="Примечание 3 8 4 3 2" xfId="42212"/>
    <cellStyle name="Примечание 3 8 4 3 3" xfId="42213"/>
    <cellStyle name="Примечание 3 8 4 4" xfId="42214"/>
    <cellStyle name="Примечание 3 8 4 4 2" xfId="42215"/>
    <cellStyle name="Примечание 3 8 4 4 3" xfId="42216"/>
    <cellStyle name="Примечание 3 8 4 5" xfId="42217"/>
    <cellStyle name="Примечание 3 8 4 5 2" xfId="42218"/>
    <cellStyle name="Примечание 3 8 4 5 3" xfId="42219"/>
    <cellStyle name="Примечание 3 8 4 6" xfId="42220"/>
    <cellStyle name="Примечание 3 8 4 6 2" xfId="42221"/>
    <cellStyle name="Примечание 3 8 4 6 3" xfId="42222"/>
    <cellStyle name="Примечание 3 8 4 7" xfId="42223"/>
    <cellStyle name="Примечание 3 8 4 7 2" xfId="42224"/>
    <cellStyle name="Примечание 3 8 4 7 3" xfId="42225"/>
    <cellStyle name="Примечание 3 8 4 8" xfId="42226"/>
    <cellStyle name="Примечание 3 8 4 8 2" xfId="42227"/>
    <cellStyle name="Примечание 3 8 4 8 3" xfId="42228"/>
    <cellStyle name="Примечание 3 8 4 9" xfId="42229"/>
    <cellStyle name="Примечание 3 8 4 9 2" xfId="42230"/>
    <cellStyle name="Примечание 3 8 4 9 3" xfId="42231"/>
    <cellStyle name="Примечание 3 8 5" xfId="42232"/>
    <cellStyle name="Примечание 3 8 5 10" xfId="42233"/>
    <cellStyle name="Примечание 3 8 5 2" xfId="42234"/>
    <cellStyle name="Примечание 3 8 5 2 2" xfId="42235"/>
    <cellStyle name="Примечание 3 8 5 2 3" xfId="42236"/>
    <cellStyle name="Примечание 3 8 5 3" xfId="42237"/>
    <cellStyle name="Примечание 3 8 5 3 2" xfId="42238"/>
    <cellStyle name="Примечание 3 8 5 3 3" xfId="42239"/>
    <cellStyle name="Примечание 3 8 5 4" xfId="42240"/>
    <cellStyle name="Примечание 3 8 5 4 2" xfId="42241"/>
    <cellStyle name="Примечание 3 8 5 4 3" xfId="42242"/>
    <cellStyle name="Примечание 3 8 5 5" xfId="42243"/>
    <cellStyle name="Примечание 3 8 5 5 2" xfId="42244"/>
    <cellStyle name="Примечание 3 8 5 5 3" xfId="42245"/>
    <cellStyle name="Примечание 3 8 5 6" xfId="42246"/>
    <cellStyle name="Примечание 3 8 5 6 2" xfId="42247"/>
    <cellStyle name="Примечание 3 8 5 6 3" xfId="42248"/>
    <cellStyle name="Примечание 3 8 5 7" xfId="42249"/>
    <cellStyle name="Примечание 3 8 5 7 2" xfId="42250"/>
    <cellStyle name="Примечание 3 8 5 7 3" xfId="42251"/>
    <cellStyle name="Примечание 3 8 5 8" xfId="42252"/>
    <cellStyle name="Примечание 3 8 5 8 2" xfId="42253"/>
    <cellStyle name="Примечание 3 8 5 8 3" xfId="42254"/>
    <cellStyle name="Примечание 3 8 5 9" xfId="42255"/>
    <cellStyle name="Примечание 3 8 5 9 2" xfId="42256"/>
    <cellStyle name="Примечание 3 8 5 9 3" xfId="42257"/>
    <cellStyle name="Примечание 3 8 6" xfId="42258"/>
    <cellStyle name="Примечание 3 8 6 2" xfId="42259"/>
    <cellStyle name="Примечание 3 8 6 3" xfId="42260"/>
    <cellStyle name="Примечание 3 8 7" xfId="42261"/>
    <cellStyle name="Примечание 3 8 7 2" xfId="42262"/>
    <cellStyle name="Примечание 3 8 7 3" xfId="42263"/>
    <cellStyle name="Примечание 3 8 8" xfId="42264"/>
    <cellStyle name="Примечание 3 8 8 2" xfId="42265"/>
    <cellStyle name="Примечание 3 8 8 3" xfId="42266"/>
    <cellStyle name="Примечание 3 8 9" xfId="42267"/>
    <cellStyle name="Примечание 3 8 9 2" xfId="42268"/>
    <cellStyle name="Примечание 3 8 9 3" xfId="42269"/>
    <cellStyle name="Примечание 3 9" xfId="15646"/>
    <cellStyle name="Примечание 3 9 10" xfId="42270"/>
    <cellStyle name="Примечание 3 9 10 2" xfId="42271"/>
    <cellStyle name="Примечание 3 9 10 3" xfId="42272"/>
    <cellStyle name="Примечание 3 9 11" xfId="42273"/>
    <cellStyle name="Примечание 3 9 11 2" xfId="42274"/>
    <cellStyle name="Примечание 3 9 11 3" xfId="42275"/>
    <cellStyle name="Примечание 3 9 12" xfId="42276"/>
    <cellStyle name="Примечание 3 9 12 2" xfId="42277"/>
    <cellStyle name="Примечание 3 9 12 3" xfId="42278"/>
    <cellStyle name="Примечание 3 9 13" xfId="42279"/>
    <cellStyle name="Примечание 3 9 13 2" xfId="42280"/>
    <cellStyle name="Примечание 3 9 13 3" xfId="42281"/>
    <cellStyle name="Примечание 3 9 14" xfId="42282"/>
    <cellStyle name="Примечание 3 9 15" xfId="42283"/>
    <cellStyle name="Примечание 3 9 2" xfId="42284"/>
    <cellStyle name="Примечание 3 9 2 10" xfId="42285"/>
    <cellStyle name="Примечание 3 9 2 2" xfId="42286"/>
    <cellStyle name="Примечание 3 9 2 2 2" xfId="42287"/>
    <cellStyle name="Примечание 3 9 2 2 3" xfId="42288"/>
    <cellStyle name="Примечание 3 9 2 3" xfId="42289"/>
    <cellStyle name="Примечание 3 9 2 3 2" xfId="42290"/>
    <cellStyle name="Примечание 3 9 2 3 3" xfId="42291"/>
    <cellStyle name="Примечание 3 9 2 4" xfId="42292"/>
    <cellStyle name="Примечание 3 9 2 4 2" xfId="42293"/>
    <cellStyle name="Примечание 3 9 2 4 3" xfId="42294"/>
    <cellStyle name="Примечание 3 9 2 5" xfId="42295"/>
    <cellStyle name="Примечание 3 9 2 5 2" xfId="42296"/>
    <cellStyle name="Примечание 3 9 2 5 3" xfId="42297"/>
    <cellStyle name="Примечание 3 9 2 6" xfId="42298"/>
    <cellStyle name="Примечание 3 9 2 6 2" xfId="42299"/>
    <cellStyle name="Примечание 3 9 2 6 3" xfId="42300"/>
    <cellStyle name="Примечание 3 9 2 7" xfId="42301"/>
    <cellStyle name="Примечание 3 9 2 7 2" xfId="42302"/>
    <cellStyle name="Примечание 3 9 2 7 3" xfId="42303"/>
    <cellStyle name="Примечание 3 9 2 8" xfId="42304"/>
    <cellStyle name="Примечание 3 9 2 8 2" xfId="42305"/>
    <cellStyle name="Примечание 3 9 2 8 3" xfId="42306"/>
    <cellStyle name="Примечание 3 9 2 9" xfId="42307"/>
    <cellStyle name="Примечание 3 9 2 9 2" xfId="42308"/>
    <cellStyle name="Примечание 3 9 2 9 3" xfId="42309"/>
    <cellStyle name="Примечание 3 9 3" xfId="42310"/>
    <cellStyle name="Примечание 3 9 3 10" xfId="42311"/>
    <cellStyle name="Примечание 3 9 3 2" xfId="42312"/>
    <cellStyle name="Примечание 3 9 3 2 2" xfId="42313"/>
    <cellStyle name="Примечание 3 9 3 2 3" xfId="42314"/>
    <cellStyle name="Примечание 3 9 3 3" xfId="42315"/>
    <cellStyle name="Примечание 3 9 3 3 2" xfId="42316"/>
    <cellStyle name="Примечание 3 9 3 3 3" xfId="42317"/>
    <cellStyle name="Примечание 3 9 3 4" xfId="42318"/>
    <cellStyle name="Примечание 3 9 3 4 2" xfId="42319"/>
    <cellStyle name="Примечание 3 9 3 4 3" xfId="42320"/>
    <cellStyle name="Примечание 3 9 3 5" xfId="42321"/>
    <cellStyle name="Примечание 3 9 3 5 2" xfId="42322"/>
    <cellStyle name="Примечание 3 9 3 5 3" xfId="42323"/>
    <cellStyle name="Примечание 3 9 3 6" xfId="42324"/>
    <cellStyle name="Примечание 3 9 3 6 2" xfId="42325"/>
    <cellStyle name="Примечание 3 9 3 6 3" xfId="42326"/>
    <cellStyle name="Примечание 3 9 3 7" xfId="42327"/>
    <cellStyle name="Примечание 3 9 3 7 2" xfId="42328"/>
    <cellStyle name="Примечание 3 9 3 7 3" xfId="42329"/>
    <cellStyle name="Примечание 3 9 3 8" xfId="42330"/>
    <cellStyle name="Примечание 3 9 3 8 2" xfId="42331"/>
    <cellStyle name="Примечание 3 9 3 8 3" xfId="42332"/>
    <cellStyle name="Примечание 3 9 3 9" xfId="42333"/>
    <cellStyle name="Примечание 3 9 3 9 2" xfId="42334"/>
    <cellStyle name="Примечание 3 9 3 9 3" xfId="42335"/>
    <cellStyle name="Примечание 3 9 4" xfId="42336"/>
    <cellStyle name="Примечание 3 9 4 10" xfId="42337"/>
    <cellStyle name="Примечание 3 9 4 2" xfId="42338"/>
    <cellStyle name="Примечание 3 9 4 2 2" xfId="42339"/>
    <cellStyle name="Примечание 3 9 4 2 3" xfId="42340"/>
    <cellStyle name="Примечание 3 9 4 3" xfId="42341"/>
    <cellStyle name="Примечание 3 9 4 3 2" xfId="42342"/>
    <cellStyle name="Примечание 3 9 4 3 3" xfId="42343"/>
    <cellStyle name="Примечание 3 9 4 4" xfId="42344"/>
    <cellStyle name="Примечание 3 9 4 4 2" xfId="42345"/>
    <cellStyle name="Примечание 3 9 4 4 3" xfId="42346"/>
    <cellStyle name="Примечание 3 9 4 5" xfId="42347"/>
    <cellStyle name="Примечание 3 9 4 5 2" xfId="42348"/>
    <cellStyle name="Примечание 3 9 4 5 3" xfId="42349"/>
    <cellStyle name="Примечание 3 9 4 6" xfId="42350"/>
    <cellStyle name="Примечание 3 9 4 6 2" xfId="42351"/>
    <cellStyle name="Примечание 3 9 4 6 3" xfId="42352"/>
    <cellStyle name="Примечание 3 9 4 7" xfId="42353"/>
    <cellStyle name="Примечание 3 9 4 7 2" xfId="42354"/>
    <cellStyle name="Примечание 3 9 4 7 3" xfId="42355"/>
    <cellStyle name="Примечание 3 9 4 8" xfId="42356"/>
    <cellStyle name="Примечание 3 9 4 8 2" xfId="42357"/>
    <cellStyle name="Примечание 3 9 4 8 3" xfId="42358"/>
    <cellStyle name="Примечание 3 9 4 9" xfId="42359"/>
    <cellStyle name="Примечание 3 9 4 9 2" xfId="42360"/>
    <cellStyle name="Примечание 3 9 4 9 3" xfId="42361"/>
    <cellStyle name="Примечание 3 9 5" xfId="42362"/>
    <cellStyle name="Примечание 3 9 5 10" xfId="42363"/>
    <cellStyle name="Примечание 3 9 5 2" xfId="42364"/>
    <cellStyle name="Примечание 3 9 5 2 2" xfId="42365"/>
    <cellStyle name="Примечание 3 9 5 2 3" xfId="42366"/>
    <cellStyle name="Примечание 3 9 5 3" xfId="42367"/>
    <cellStyle name="Примечание 3 9 5 3 2" xfId="42368"/>
    <cellStyle name="Примечание 3 9 5 3 3" xfId="42369"/>
    <cellStyle name="Примечание 3 9 5 4" xfId="42370"/>
    <cellStyle name="Примечание 3 9 5 4 2" xfId="42371"/>
    <cellStyle name="Примечание 3 9 5 4 3" xfId="42372"/>
    <cellStyle name="Примечание 3 9 5 5" xfId="42373"/>
    <cellStyle name="Примечание 3 9 5 5 2" xfId="42374"/>
    <cellStyle name="Примечание 3 9 5 5 3" xfId="42375"/>
    <cellStyle name="Примечание 3 9 5 6" xfId="42376"/>
    <cellStyle name="Примечание 3 9 5 6 2" xfId="42377"/>
    <cellStyle name="Примечание 3 9 5 6 3" xfId="42378"/>
    <cellStyle name="Примечание 3 9 5 7" xfId="42379"/>
    <cellStyle name="Примечание 3 9 5 7 2" xfId="42380"/>
    <cellStyle name="Примечание 3 9 5 7 3" xfId="42381"/>
    <cellStyle name="Примечание 3 9 5 8" xfId="42382"/>
    <cellStyle name="Примечание 3 9 5 8 2" xfId="42383"/>
    <cellStyle name="Примечание 3 9 5 8 3" xfId="42384"/>
    <cellStyle name="Примечание 3 9 5 9" xfId="42385"/>
    <cellStyle name="Примечание 3 9 5 9 2" xfId="42386"/>
    <cellStyle name="Примечание 3 9 5 9 3" xfId="42387"/>
    <cellStyle name="Примечание 3 9 6" xfId="42388"/>
    <cellStyle name="Примечание 3 9 6 2" xfId="42389"/>
    <cellStyle name="Примечание 3 9 6 3" xfId="42390"/>
    <cellStyle name="Примечание 3 9 7" xfId="42391"/>
    <cellStyle name="Примечание 3 9 7 2" xfId="42392"/>
    <cellStyle name="Примечание 3 9 7 3" xfId="42393"/>
    <cellStyle name="Примечание 3 9 8" xfId="42394"/>
    <cellStyle name="Примечание 3 9 8 2" xfId="42395"/>
    <cellStyle name="Примечание 3 9 8 3" xfId="42396"/>
    <cellStyle name="Примечание 3 9 9" xfId="42397"/>
    <cellStyle name="Примечание 3 9 9 2" xfId="42398"/>
    <cellStyle name="Примечание 3 9 9 3" xfId="42399"/>
    <cellStyle name="Примечание 3_2012" xfId="15647"/>
    <cellStyle name="Примечание 30" xfId="15648"/>
    <cellStyle name="Примечание 30 10" xfId="42400"/>
    <cellStyle name="Примечание 30 10 2" xfId="42401"/>
    <cellStyle name="Примечание 30 10 3" xfId="42402"/>
    <cellStyle name="Примечание 30 11" xfId="42403"/>
    <cellStyle name="Примечание 30 11 2" xfId="42404"/>
    <cellStyle name="Примечание 30 11 3" xfId="42405"/>
    <cellStyle name="Примечание 30 12" xfId="42406"/>
    <cellStyle name="Примечание 30 12 2" xfId="42407"/>
    <cellStyle name="Примечание 30 12 3" xfId="42408"/>
    <cellStyle name="Примечание 30 13" xfId="42409"/>
    <cellStyle name="Примечание 30 13 2" xfId="42410"/>
    <cellStyle name="Примечание 30 13 3" xfId="42411"/>
    <cellStyle name="Примечание 30 14" xfId="42412"/>
    <cellStyle name="Примечание 30 15" xfId="42413"/>
    <cellStyle name="Примечание 30 2" xfId="42414"/>
    <cellStyle name="Примечание 30 2 10" xfId="42415"/>
    <cellStyle name="Примечание 30 2 2" xfId="42416"/>
    <cellStyle name="Примечание 30 2 2 2" xfId="42417"/>
    <cellStyle name="Примечание 30 2 2 3" xfId="42418"/>
    <cellStyle name="Примечание 30 2 3" xfId="42419"/>
    <cellStyle name="Примечание 30 2 3 2" xfId="42420"/>
    <cellStyle name="Примечание 30 2 3 3" xfId="42421"/>
    <cellStyle name="Примечание 30 2 4" xfId="42422"/>
    <cellStyle name="Примечание 30 2 4 2" xfId="42423"/>
    <cellStyle name="Примечание 30 2 4 3" xfId="42424"/>
    <cellStyle name="Примечание 30 2 5" xfId="42425"/>
    <cellStyle name="Примечание 30 2 5 2" xfId="42426"/>
    <cellStyle name="Примечание 30 2 5 3" xfId="42427"/>
    <cellStyle name="Примечание 30 2 6" xfId="42428"/>
    <cellStyle name="Примечание 30 2 6 2" xfId="42429"/>
    <cellStyle name="Примечание 30 2 6 3" xfId="42430"/>
    <cellStyle name="Примечание 30 2 7" xfId="42431"/>
    <cellStyle name="Примечание 30 2 7 2" xfId="42432"/>
    <cellStyle name="Примечание 30 2 7 3" xfId="42433"/>
    <cellStyle name="Примечание 30 2 8" xfId="42434"/>
    <cellStyle name="Примечание 30 2 8 2" xfId="42435"/>
    <cellStyle name="Примечание 30 2 8 3" xfId="42436"/>
    <cellStyle name="Примечание 30 2 9" xfId="42437"/>
    <cellStyle name="Примечание 30 2 9 2" xfId="42438"/>
    <cellStyle name="Примечание 30 2 9 3" xfId="42439"/>
    <cellStyle name="Примечание 30 3" xfId="42440"/>
    <cellStyle name="Примечание 30 3 10" xfId="42441"/>
    <cellStyle name="Примечание 30 3 2" xfId="42442"/>
    <cellStyle name="Примечание 30 3 2 2" xfId="42443"/>
    <cellStyle name="Примечание 30 3 2 3" xfId="42444"/>
    <cellStyle name="Примечание 30 3 3" xfId="42445"/>
    <cellStyle name="Примечание 30 3 3 2" xfId="42446"/>
    <cellStyle name="Примечание 30 3 3 3" xfId="42447"/>
    <cellStyle name="Примечание 30 3 4" xfId="42448"/>
    <cellStyle name="Примечание 30 3 4 2" xfId="42449"/>
    <cellStyle name="Примечание 30 3 4 3" xfId="42450"/>
    <cellStyle name="Примечание 30 3 5" xfId="42451"/>
    <cellStyle name="Примечание 30 3 5 2" xfId="42452"/>
    <cellStyle name="Примечание 30 3 5 3" xfId="42453"/>
    <cellStyle name="Примечание 30 3 6" xfId="42454"/>
    <cellStyle name="Примечание 30 3 6 2" xfId="42455"/>
    <cellStyle name="Примечание 30 3 6 3" xfId="42456"/>
    <cellStyle name="Примечание 30 3 7" xfId="42457"/>
    <cellStyle name="Примечание 30 3 7 2" xfId="42458"/>
    <cellStyle name="Примечание 30 3 7 3" xfId="42459"/>
    <cellStyle name="Примечание 30 3 8" xfId="42460"/>
    <cellStyle name="Примечание 30 3 8 2" xfId="42461"/>
    <cellStyle name="Примечание 30 3 8 3" xfId="42462"/>
    <cellStyle name="Примечание 30 3 9" xfId="42463"/>
    <cellStyle name="Примечание 30 3 9 2" xfId="42464"/>
    <cellStyle name="Примечание 30 3 9 3" xfId="42465"/>
    <cellStyle name="Примечание 30 4" xfId="42466"/>
    <cellStyle name="Примечание 30 4 10" xfId="42467"/>
    <cellStyle name="Примечание 30 4 2" xfId="42468"/>
    <cellStyle name="Примечание 30 4 2 2" xfId="42469"/>
    <cellStyle name="Примечание 30 4 2 3" xfId="42470"/>
    <cellStyle name="Примечание 30 4 3" xfId="42471"/>
    <cellStyle name="Примечание 30 4 3 2" xfId="42472"/>
    <cellStyle name="Примечание 30 4 3 3" xfId="42473"/>
    <cellStyle name="Примечание 30 4 4" xfId="42474"/>
    <cellStyle name="Примечание 30 4 4 2" xfId="42475"/>
    <cellStyle name="Примечание 30 4 4 3" xfId="42476"/>
    <cellStyle name="Примечание 30 4 5" xfId="42477"/>
    <cellStyle name="Примечание 30 4 5 2" xfId="42478"/>
    <cellStyle name="Примечание 30 4 5 3" xfId="42479"/>
    <cellStyle name="Примечание 30 4 6" xfId="42480"/>
    <cellStyle name="Примечание 30 4 6 2" xfId="42481"/>
    <cellStyle name="Примечание 30 4 6 3" xfId="42482"/>
    <cellStyle name="Примечание 30 4 7" xfId="42483"/>
    <cellStyle name="Примечание 30 4 7 2" xfId="42484"/>
    <cellStyle name="Примечание 30 4 7 3" xfId="42485"/>
    <cellStyle name="Примечание 30 4 8" xfId="42486"/>
    <cellStyle name="Примечание 30 4 8 2" xfId="42487"/>
    <cellStyle name="Примечание 30 4 8 3" xfId="42488"/>
    <cellStyle name="Примечание 30 4 9" xfId="42489"/>
    <cellStyle name="Примечание 30 4 9 2" xfId="42490"/>
    <cellStyle name="Примечание 30 4 9 3" xfId="42491"/>
    <cellStyle name="Примечание 30 5" xfId="42492"/>
    <cellStyle name="Примечание 30 5 10" xfId="42493"/>
    <cellStyle name="Примечание 30 5 2" xfId="42494"/>
    <cellStyle name="Примечание 30 5 2 2" xfId="42495"/>
    <cellStyle name="Примечание 30 5 2 3" xfId="42496"/>
    <cellStyle name="Примечание 30 5 3" xfId="42497"/>
    <cellStyle name="Примечание 30 5 3 2" xfId="42498"/>
    <cellStyle name="Примечание 30 5 3 3" xfId="42499"/>
    <cellStyle name="Примечание 30 5 4" xfId="42500"/>
    <cellStyle name="Примечание 30 5 4 2" xfId="42501"/>
    <cellStyle name="Примечание 30 5 4 3" xfId="42502"/>
    <cellStyle name="Примечание 30 5 5" xfId="42503"/>
    <cellStyle name="Примечание 30 5 5 2" xfId="42504"/>
    <cellStyle name="Примечание 30 5 5 3" xfId="42505"/>
    <cellStyle name="Примечание 30 5 6" xfId="42506"/>
    <cellStyle name="Примечание 30 5 6 2" xfId="42507"/>
    <cellStyle name="Примечание 30 5 6 3" xfId="42508"/>
    <cellStyle name="Примечание 30 5 7" xfId="42509"/>
    <cellStyle name="Примечание 30 5 7 2" xfId="42510"/>
    <cellStyle name="Примечание 30 5 7 3" xfId="42511"/>
    <cellStyle name="Примечание 30 5 8" xfId="42512"/>
    <cellStyle name="Примечание 30 5 8 2" xfId="42513"/>
    <cellStyle name="Примечание 30 5 8 3" xfId="42514"/>
    <cellStyle name="Примечание 30 5 9" xfId="42515"/>
    <cellStyle name="Примечание 30 5 9 2" xfId="42516"/>
    <cellStyle name="Примечание 30 5 9 3" xfId="42517"/>
    <cellStyle name="Примечание 30 6" xfId="42518"/>
    <cellStyle name="Примечание 30 6 2" xfId="42519"/>
    <cellStyle name="Примечание 30 6 3" xfId="42520"/>
    <cellStyle name="Примечание 30 7" xfId="42521"/>
    <cellStyle name="Примечание 30 7 2" xfId="42522"/>
    <cellStyle name="Примечание 30 7 3" xfId="42523"/>
    <cellStyle name="Примечание 30 8" xfId="42524"/>
    <cellStyle name="Примечание 30 8 2" xfId="42525"/>
    <cellStyle name="Примечание 30 8 3" xfId="42526"/>
    <cellStyle name="Примечание 30 9" xfId="42527"/>
    <cellStyle name="Примечание 30 9 2" xfId="42528"/>
    <cellStyle name="Примечание 30 9 3" xfId="42529"/>
    <cellStyle name="Примечание 31" xfId="15649"/>
    <cellStyle name="Примечание 31 10" xfId="42530"/>
    <cellStyle name="Примечание 31 10 2" xfId="42531"/>
    <cellStyle name="Примечание 31 10 3" xfId="42532"/>
    <cellStyle name="Примечание 31 11" xfId="42533"/>
    <cellStyle name="Примечание 31 11 2" xfId="42534"/>
    <cellStyle name="Примечание 31 11 3" xfId="42535"/>
    <cellStyle name="Примечание 31 12" xfId="42536"/>
    <cellStyle name="Примечание 31 12 2" xfId="42537"/>
    <cellStyle name="Примечание 31 12 3" xfId="42538"/>
    <cellStyle name="Примечание 31 13" xfId="42539"/>
    <cellStyle name="Примечание 31 13 2" xfId="42540"/>
    <cellStyle name="Примечание 31 13 3" xfId="42541"/>
    <cellStyle name="Примечание 31 14" xfId="42542"/>
    <cellStyle name="Примечание 31 15" xfId="42543"/>
    <cellStyle name="Примечание 31 2" xfId="42544"/>
    <cellStyle name="Примечание 31 2 10" xfId="42545"/>
    <cellStyle name="Примечание 31 2 2" xfId="42546"/>
    <cellStyle name="Примечание 31 2 2 2" xfId="42547"/>
    <cellStyle name="Примечание 31 2 2 3" xfId="42548"/>
    <cellStyle name="Примечание 31 2 3" xfId="42549"/>
    <cellStyle name="Примечание 31 2 3 2" xfId="42550"/>
    <cellStyle name="Примечание 31 2 3 3" xfId="42551"/>
    <cellStyle name="Примечание 31 2 4" xfId="42552"/>
    <cellStyle name="Примечание 31 2 4 2" xfId="42553"/>
    <cellStyle name="Примечание 31 2 4 3" xfId="42554"/>
    <cellStyle name="Примечание 31 2 5" xfId="42555"/>
    <cellStyle name="Примечание 31 2 5 2" xfId="42556"/>
    <cellStyle name="Примечание 31 2 5 3" xfId="42557"/>
    <cellStyle name="Примечание 31 2 6" xfId="42558"/>
    <cellStyle name="Примечание 31 2 6 2" xfId="42559"/>
    <cellStyle name="Примечание 31 2 6 3" xfId="42560"/>
    <cellStyle name="Примечание 31 2 7" xfId="42561"/>
    <cellStyle name="Примечание 31 2 7 2" xfId="42562"/>
    <cellStyle name="Примечание 31 2 7 3" xfId="42563"/>
    <cellStyle name="Примечание 31 2 8" xfId="42564"/>
    <cellStyle name="Примечание 31 2 8 2" xfId="42565"/>
    <cellStyle name="Примечание 31 2 8 3" xfId="42566"/>
    <cellStyle name="Примечание 31 2 9" xfId="42567"/>
    <cellStyle name="Примечание 31 2 9 2" xfId="42568"/>
    <cellStyle name="Примечание 31 2 9 3" xfId="42569"/>
    <cellStyle name="Примечание 31 3" xfId="42570"/>
    <cellStyle name="Примечание 31 3 10" xfId="42571"/>
    <cellStyle name="Примечание 31 3 2" xfId="42572"/>
    <cellStyle name="Примечание 31 3 2 2" xfId="42573"/>
    <cellStyle name="Примечание 31 3 2 3" xfId="42574"/>
    <cellStyle name="Примечание 31 3 3" xfId="42575"/>
    <cellStyle name="Примечание 31 3 3 2" xfId="42576"/>
    <cellStyle name="Примечание 31 3 3 3" xfId="42577"/>
    <cellStyle name="Примечание 31 3 4" xfId="42578"/>
    <cellStyle name="Примечание 31 3 4 2" xfId="42579"/>
    <cellStyle name="Примечание 31 3 4 3" xfId="42580"/>
    <cellStyle name="Примечание 31 3 5" xfId="42581"/>
    <cellStyle name="Примечание 31 3 5 2" xfId="42582"/>
    <cellStyle name="Примечание 31 3 5 3" xfId="42583"/>
    <cellStyle name="Примечание 31 3 6" xfId="42584"/>
    <cellStyle name="Примечание 31 3 6 2" xfId="42585"/>
    <cellStyle name="Примечание 31 3 6 3" xfId="42586"/>
    <cellStyle name="Примечание 31 3 7" xfId="42587"/>
    <cellStyle name="Примечание 31 3 7 2" xfId="42588"/>
    <cellStyle name="Примечание 31 3 7 3" xfId="42589"/>
    <cellStyle name="Примечание 31 3 8" xfId="42590"/>
    <cellStyle name="Примечание 31 3 8 2" xfId="42591"/>
    <cellStyle name="Примечание 31 3 8 3" xfId="42592"/>
    <cellStyle name="Примечание 31 3 9" xfId="42593"/>
    <cellStyle name="Примечание 31 3 9 2" xfId="42594"/>
    <cellStyle name="Примечание 31 3 9 3" xfId="42595"/>
    <cellStyle name="Примечание 31 4" xfId="42596"/>
    <cellStyle name="Примечание 31 4 10" xfId="42597"/>
    <cellStyle name="Примечание 31 4 2" xfId="42598"/>
    <cellStyle name="Примечание 31 4 2 2" xfId="42599"/>
    <cellStyle name="Примечание 31 4 2 3" xfId="42600"/>
    <cellStyle name="Примечание 31 4 3" xfId="42601"/>
    <cellStyle name="Примечание 31 4 3 2" xfId="42602"/>
    <cellStyle name="Примечание 31 4 3 3" xfId="42603"/>
    <cellStyle name="Примечание 31 4 4" xfId="42604"/>
    <cellStyle name="Примечание 31 4 4 2" xfId="42605"/>
    <cellStyle name="Примечание 31 4 4 3" xfId="42606"/>
    <cellStyle name="Примечание 31 4 5" xfId="42607"/>
    <cellStyle name="Примечание 31 4 5 2" xfId="42608"/>
    <cellStyle name="Примечание 31 4 5 3" xfId="42609"/>
    <cellStyle name="Примечание 31 4 6" xfId="42610"/>
    <cellStyle name="Примечание 31 4 6 2" xfId="42611"/>
    <cellStyle name="Примечание 31 4 6 3" xfId="42612"/>
    <cellStyle name="Примечание 31 4 7" xfId="42613"/>
    <cellStyle name="Примечание 31 4 7 2" xfId="42614"/>
    <cellStyle name="Примечание 31 4 7 3" xfId="42615"/>
    <cellStyle name="Примечание 31 4 8" xfId="42616"/>
    <cellStyle name="Примечание 31 4 8 2" xfId="42617"/>
    <cellStyle name="Примечание 31 4 8 3" xfId="42618"/>
    <cellStyle name="Примечание 31 4 9" xfId="42619"/>
    <cellStyle name="Примечание 31 4 9 2" xfId="42620"/>
    <cellStyle name="Примечание 31 4 9 3" xfId="42621"/>
    <cellStyle name="Примечание 31 5" xfId="42622"/>
    <cellStyle name="Примечание 31 5 10" xfId="42623"/>
    <cellStyle name="Примечание 31 5 2" xfId="42624"/>
    <cellStyle name="Примечание 31 5 2 2" xfId="42625"/>
    <cellStyle name="Примечание 31 5 2 3" xfId="42626"/>
    <cellStyle name="Примечание 31 5 3" xfId="42627"/>
    <cellStyle name="Примечание 31 5 3 2" xfId="42628"/>
    <cellStyle name="Примечание 31 5 3 3" xfId="42629"/>
    <cellStyle name="Примечание 31 5 4" xfId="42630"/>
    <cellStyle name="Примечание 31 5 4 2" xfId="42631"/>
    <cellStyle name="Примечание 31 5 4 3" xfId="42632"/>
    <cellStyle name="Примечание 31 5 5" xfId="42633"/>
    <cellStyle name="Примечание 31 5 5 2" xfId="42634"/>
    <cellStyle name="Примечание 31 5 5 3" xfId="42635"/>
    <cellStyle name="Примечание 31 5 6" xfId="42636"/>
    <cellStyle name="Примечание 31 5 6 2" xfId="42637"/>
    <cellStyle name="Примечание 31 5 6 3" xfId="42638"/>
    <cellStyle name="Примечание 31 5 7" xfId="42639"/>
    <cellStyle name="Примечание 31 5 7 2" xfId="42640"/>
    <cellStyle name="Примечание 31 5 7 3" xfId="42641"/>
    <cellStyle name="Примечание 31 5 8" xfId="42642"/>
    <cellStyle name="Примечание 31 5 8 2" xfId="42643"/>
    <cellStyle name="Примечание 31 5 8 3" xfId="42644"/>
    <cellStyle name="Примечание 31 5 9" xfId="42645"/>
    <cellStyle name="Примечание 31 5 9 2" xfId="42646"/>
    <cellStyle name="Примечание 31 5 9 3" xfId="42647"/>
    <cellStyle name="Примечание 31 6" xfId="42648"/>
    <cellStyle name="Примечание 31 6 2" xfId="42649"/>
    <cellStyle name="Примечание 31 6 3" xfId="42650"/>
    <cellStyle name="Примечание 31 7" xfId="42651"/>
    <cellStyle name="Примечание 31 7 2" xfId="42652"/>
    <cellStyle name="Примечание 31 7 3" xfId="42653"/>
    <cellStyle name="Примечание 31 8" xfId="42654"/>
    <cellStyle name="Примечание 31 8 2" xfId="42655"/>
    <cellStyle name="Примечание 31 8 3" xfId="42656"/>
    <cellStyle name="Примечание 31 9" xfId="42657"/>
    <cellStyle name="Примечание 31 9 2" xfId="42658"/>
    <cellStyle name="Примечание 31 9 3" xfId="42659"/>
    <cellStyle name="Примечание 32" xfId="15650"/>
    <cellStyle name="Примечание 32 10" xfId="42660"/>
    <cellStyle name="Примечание 32 10 2" xfId="42661"/>
    <cellStyle name="Примечание 32 10 3" xfId="42662"/>
    <cellStyle name="Примечание 32 11" xfId="42663"/>
    <cellStyle name="Примечание 32 11 2" xfId="42664"/>
    <cellStyle name="Примечание 32 11 3" xfId="42665"/>
    <cellStyle name="Примечание 32 12" xfId="42666"/>
    <cellStyle name="Примечание 32 12 2" xfId="42667"/>
    <cellStyle name="Примечание 32 12 3" xfId="42668"/>
    <cellStyle name="Примечание 32 13" xfId="42669"/>
    <cellStyle name="Примечание 32 13 2" xfId="42670"/>
    <cellStyle name="Примечание 32 13 3" xfId="42671"/>
    <cellStyle name="Примечание 32 14" xfId="42672"/>
    <cellStyle name="Примечание 32 15" xfId="42673"/>
    <cellStyle name="Примечание 32 2" xfId="42674"/>
    <cellStyle name="Примечание 32 2 10" xfId="42675"/>
    <cellStyle name="Примечание 32 2 2" xfId="42676"/>
    <cellStyle name="Примечание 32 2 2 2" xfId="42677"/>
    <cellStyle name="Примечание 32 2 2 3" xfId="42678"/>
    <cellStyle name="Примечание 32 2 3" xfId="42679"/>
    <cellStyle name="Примечание 32 2 3 2" xfId="42680"/>
    <cellStyle name="Примечание 32 2 3 3" xfId="42681"/>
    <cellStyle name="Примечание 32 2 4" xfId="42682"/>
    <cellStyle name="Примечание 32 2 4 2" xfId="42683"/>
    <cellStyle name="Примечание 32 2 4 3" xfId="42684"/>
    <cellStyle name="Примечание 32 2 5" xfId="42685"/>
    <cellStyle name="Примечание 32 2 5 2" xfId="42686"/>
    <cellStyle name="Примечание 32 2 5 3" xfId="42687"/>
    <cellStyle name="Примечание 32 2 6" xfId="42688"/>
    <cellStyle name="Примечание 32 2 6 2" xfId="42689"/>
    <cellStyle name="Примечание 32 2 6 3" xfId="42690"/>
    <cellStyle name="Примечание 32 2 7" xfId="42691"/>
    <cellStyle name="Примечание 32 2 7 2" xfId="42692"/>
    <cellStyle name="Примечание 32 2 7 3" xfId="42693"/>
    <cellStyle name="Примечание 32 2 8" xfId="42694"/>
    <cellStyle name="Примечание 32 2 8 2" xfId="42695"/>
    <cellStyle name="Примечание 32 2 8 3" xfId="42696"/>
    <cellStyle name="Примечание 32 2 9" xfId="42697"/>
    <cellStyle name="Примечание 32 2 9 2" xfId="42698"/>
    <cellStyle name="Примечание 32 2 9 3" xfId="42699"/>
    <cellStyle name="Примечание 32 3" xfId="42700"/>
    <cellStyle name="Примечание 32 3 10" xfId="42701"/>
    <cellStyle name="Примечание 32 3 2" xfId="42702"/>
    <cellStyle name="Примечание 32 3 2 2" xfId="42703"/>
    <cellStyle name="Примечание 32 3 2 3" xfId="42704"/>
    <cellStyle name="Примечание 32 3 3" xfId="42705"/>
    <cellStyle name="Примечание 32 3 3 2" xfId="42706"/>
    <cellStyle name="Примечание 32 3 3 3" xfId="42707"/>
    <cellStyle name="Примечание 32 3 4" xfId="42708"/>
    <cellStyle name="Примечание 32 3 4 2" xfId="42709"/>
    <cellStyle name="Примечание 32 3 4 3" xfId="42710"/>
    <cellStyle name="Примечание 32 3 5" xfId="42711"/>
    <cellStyle name="Примечание 32 3 5 2" xfId="42712"/>
    <cellStyle name="Примечание 32 3 5 3" xfId="42713"/>
    <cellStyle name="Примечание 32 3 6" xfId="42714"/>
    <cellStyle name="Примечание 32 3 6 2" xfId="42715"/>
    <cellStyle name="Примечание 32 3 6 3" xfId="42716"/>
    <cellStyle name="Примечание 32 3 7" xfId="42717"/>
    <cellStyle name="Примечание 32 3 7 2" xfId="42718"/>
    <cellStyle name="Примечание 32 3 7 3" xfId="42719"/>
    <cellStyle name="Примечание 32 3 8" xfId="42720"/>
    <cellStyle name="Примечание 32 3 8 2" xfId="42721"/>
    <cellStyle name="Примечание 32 3 8 3" xfId="42722"/>
    <cellStyle name="Примечание 32 3 9" xfId="42723"/>
    <cellStyle name="Примечание 32 3 9 2" xfId="42724"/>
    <cellStyle name="Примечание 32 3 9 3" xfId="42725"/>
    <cellStyle name="Примечание 32 4" xfId="42726"/>
    <cellStyle name="Примечание 32 4 10" xfId="42727"/>
    <cellStyle name="Примечание 32 4 2" xfId="42728"/>
    <cellStyle name="Примечание 32 4 2 2" xfId="42729"/>
    <cellStyle name="Примечание 32 4 2 3" xfId="42730"/>
    <cellStyle name="Примечание 32 4 3" xfId="42731"/>
    <cellStyle name="Примечание 32 4 3 2" xfId="42732"/>
    <cellStyle name="Примечание 32 4 3 3" xfId="42733"/>
    <cellStyle name="Примечание 32 4 4" xfId="42734"/>
    <cellStyle name="Примечание 32 4 4 2" xfId="42735"/>
    <cellStyle name="Примечание 32 4 4 3" xfId="42736"/>
    <cellStyle name="Примечание 32 4 5" xfId="42737"/>
    <cellStyle name="Примечание 32 4 5 2" xfId="42738"/>
    <cellStyle name="Примечание 32 4 5 3" xfId="42739"/>
    <cellStyle name="Примечание 32 4 6" xfId="42740"/>
    <cellStyle name="Примечание 32 4 6 2" xfId="42741"/>
    <cellStyle name="Примечание 32 4 6 3" xfId="42742"/>
    <cellStyle name="Примечание 32 4 7" xfId="42743"/>
    <cellStyle name="Примечание 32 4 7 2" xfId="42744"/>
    <cellStyle name="Примечание 32 4 7 3" xfId="42745"/>
    <cellStyle name="Примечание 32 4 8" xfId="42746"/>
    <cellStyle name="Примечание 32 4 8 2" xfId="42747"/>
    <cellStyle name="Примечание 32 4 8 3" xfId="42748"/>
    <cellStyle name="Примечание 32 4 9" xfId="42749"/>
    <cellStyle name="Примечание 32 4 9 2" xfId="42750"/>
    <cellStyle name="Примечание 32 4 9 3" xfId="42751"/>
    <cellStyle name="Примечание 32 5" xfId="42752"/>
    <cellStyle name="Примечание 32 5 10" xfId="42753"/>
    <cellStyle name="Примечание 32 5 2" xfId="42754"/>
    <cellStyle name="Примечание 32 5 2 2" xfId="42755"/>
    <cellStyle name="Примечание 32 5 2 3" xfId="42756"/>
    <cellStyle name="Примечание 32 5 3" xfId="42757"/>
    <cellStyle name="Примечание 32 5 3 2" xfId="42758"/>
    <cellStyle name="Примечание 32 5 3 3" xfId="42759"/>
    <cellStyle name="Примечание 32 5 4" xfId="42760"/>
    <cellStyle name="Примечание 32 5 4 2" xfId="42761"/>
    <cellStyle name="Примечание 32 5 4 3" xfId="42762"/>
    <cellStyle name="Примечание 32 5 5" xfId="42763"/>
    <cellStyle name="Примечание 32 5 5 2" xfId="42764"/>
    <cellStyle name="Примечание 32 5 5 3" xfId="42765"/>
    <cellStyle name="Примечание 32 5 6" xfId="42766"/>
    <cellStyle name="Примечание 32 5 6 2" xfId="42767"/>
    <cellStyle name="Примечание 32 5 6 3" xfId="42768"/>
    <cellStyle name="Примечание 32 5 7" xfId="42769"/>
    <cellStyle name="Примечание 32 5 7 2" xfId="42770"/>
    <cellStyle name="Примечание 32 5 7 3" xfId="42771"/>
    <cellStyle name="Примечание 32 5 8" xfId="42772"/>
    <cellStyle name="Примечание 32 5 8 2" xfId="42773"/>
    <cellStyle name="Примечание 32 5 8 3" xfId="42774"/>
    <cellStyle name="Примечание 32 5 9" xfId="42775"/>
    <cellStyle name="Примечание 32 5 9 2" xfId="42776"/>
    <cellStyle name="Примечание 32 5 9 3" xfId="42777"/>
    <cellStyle name="Примечание 32 6" xfId="42778"/>
    <cellStyle name="Примечание 32 6 2" xfId="42779"/>
    <cellStyle name="Примечание 32 6 3" xfId="42780"/>
    <cellStyle name="Примечание 32 7" xfId="42781"/>
    <cellStyle name="Примечание 32 7 2" xfId="42782"/>
    <cellStyle name="Примечание 32 7 3" xfId="42783"/>
    <cellStyle name="Примечание 32 8" xfId="42784"/>
    <cellStyle name="Примечание 32 8 2" xfId="42785"/>
    <cellStyle name="Примечание 32 8 3" xfId="42786"/>
    <cellStyle name="Примечание 32 9" xfId="42787"/>
    <cellStyle name="Примечание 32 9 2" xfId="42788"/>
    <cellStyle name="Примечание 32 9 3" xfId="42789"/>
    <cellStyle name="Примечание 33" xfId="15651"/>
    <cellStyle name="Примечание 33 10" xfId="42790"/>
    <cellStyle name="Примечание 33 10 2" xfId="42791"/>
    <cellStyle name="Примечание 33 10 3" xfId="42792"/>
    <cellStyle name="Примечание 33 11" xfId="42793"/>
    <cellStyle name="Примечание 33 11 2" xfId="42794"/>
    <cellStyle name="Примечание 33 11 3" xfId="42795"/>
    <cellStyle name="Примечание 33 12" xfId="42796"/>
    <cellStyle name="Примечание 33 12 2" xfId="42797"/>
    <cellStyle name="Примечание 33 12 3" xfId="42798"/>
    <cellStyle name="Примечание 33 13" xfId="42799"/>
    <cellStyle name="Примечание 33 13 2" xfId="42800"/>
    <cellStyle name="Примечание 33 13 3" xfId="42801"/>
    <cellStyle name="Примечание 33 14" xfId="42802"/>
    <cellStyle name="Примечание 33 15" xfId="42803"/>
    <cellStyle name="Примечание 33 2" xfId="42804"/>
    <cellStyle name="Примечание 33 2 10" xfId="42805"/>
    <cellStyle name="Примечание 33 2 2" xfId="42806"/>
    <cellStyle name="Примечание 33 2 2 2" xfId="42807"/>
    <cellStyle name="Примечание 33 2 2 3" xfId="42808"/>
    <cellStyle name="Примечание 33 2 3" xfId="42809"/>
    <cellStyle name="Примечание 33 2 3 2" xfId="42810"/>
    <cellStyle name="Примечание 33 2 3 3" xfId="42811"/>
    <cellStyle name="Примечание 33 2 4" xfId="42812"/>
    <cellStyle name="Примечание 33 2 4 2" xfId="42813"/>
    <cellStyle name="Примечание 33 2 4 3" xfId="42814"/>
    <cellStyle name="Примечание 33 2 5" xfId="42815"/>
    <cellStyle name="Примечание 33 2 5 2" xfId="42816"/>
    <cellStyle name="Примечание 33 2 5 3" xfId="42817"/>
    <cellStyle name="Примечание 33 2 6" xfId="42818"/>
    <cellStyle name="Примечание 33 2 6 2" xfId="42819"/>
    <cellStyle name="Примечание 33 2 6 3" xfId="42820"/>
    <cellStyle name="Примечание 33 2 7" xfId="42821"/>
    <cellStyle name="Примечание 33 2 7 2" xfId="42822"/>
    <cellStyle name="Примечание 33 2 7 3" xfId="42823"/>
    <cellStyle name="Примечание 33 2 8" xfId="42824"/>
    <cellStyle name="Примечание 33 2 8 2" xfId="42825"/>
    <cellStyle name="Примечание 33 2 8 3" xfId="42826"/>
    <cellStyle name="Примечание 33 2 9" xfId="42827"/>
    <cellStyle name="Примечание 33 2 9 2" xfId="42828"/>
    <cellStyle name="Примечание 33 2 9 3" xfId="42829"/>
    <cellStyle name="Примечание 33 3" xfId="42830"/>
    <cellStyle name="Примечание 33 3 10" xfId="42831"/>
    <cellStyle name="Примечание 33 3 2" xfId="42832"/>
    <cellStyle name="Примечание 33 3 2 2" xfId="42833"/>
    <cellStyle name="Примечание 33 3 2 3" xfId="42834"/>
    <cellStyle name="Примечание 33 3 3" xfId="42835"/>
    <cellStyle name="Примечание 33 3 3 2" xfId="42836"/>
    <cellStyle name="Примечание 33 3 3 3" xfId="42837"/>
    <cellStyle name="Примечание 33 3 4" xfId="42838"/>
    <cellStyle name="Примечание 33 3 4 2" xfId="42839"/>
    <cellStyle name="Примечание 33 3 4 3" xfId="42840"/>
    <cellStyle name="Примечание 33 3 5" xfId="42841"/>
    <cellStyle name="Примечание 33 3 5 2" xfId="42842"/>
    <cellStyle name="Примечание 33 3 5 3" xfId="42843"/>
    <cellStyle name="Примечание 33 3 6" xfId="42844"/>
    <cellStyle name="Примечание 33 3 6 2" xfId="42845"/>
    <cellStyle name="Примечание 33 3 6 3" xfId="42846"/>
    <cellStyle name="Примечание 33 3 7" xfId="42847"/>
    <cellStyle name="Примечание 33 3 7 2" xfId="42848"/>
    <cellStyle name="Примечание 33 3 7 3" xfId="42849"/>
    <cellStyle name="Примечание 33 3 8" xfId="42850"/>
    <cellStyle name="Примечание 33 3 8 2" xfId="42851"/>
    <cellStyle name="Примечание 33 3 8 3" xfId="42852"/>
    <cellStyle name="Примечание 33 3 9" xfId="42853"/>
    <cellStyle name="Примечание 33 3 9 2" xfId="42854"/>
    <cellStyle name="Примечание 33 3 9 3" xfId="42855"/>
    <cellStyle name="Примечание 33 4" xfId="42856"/>
    <cellStyle name="Примечание 33 4 10" xfId="42857"/>
    <cellStyle name="Примечание 33 4 2" xfId="42858"/>
    <cellStyle name="Примечание 33 4 2 2" xfId="42859"/>
    <cellStyle name="Примечание 33 4 2 3" xfId="42860"/>
    <cellStyle name="Примечание 33 4 3" xfId="42861"/>
    <cellStyle name="Примечание 33 4 3 2" xfId="42862"/>
    <cellStyle name="Примечание 33 4 3 3" xfId="42863"/>
    <cellStyle name="Примечание 33 4 4" xfId="42864"/>
    <cellStyle name="Примечание 33 4 4 2" xfId="42865"/>
    <cellStyle name="Примечание 33 4 4 3" xfId="42866"/>
    <cellStyle name="Примечание 33 4 5" xfId="42867"/>
    <cellStyle name="Примечание 33 4 5 2" xfId="42868"/>
    <cellStyle name="Примечание 33 4 5 3" xfId="42869"/>
    <cellStyle name="Примечание 33 4 6" xfId="42870"/>
    <cellStyle name="Примечание 33 4 6 2" xfId="42871"/>
    <cellStyle name="Примечание 33 4 6 3" xfId="42872"/>
    <cellStyle name="Примечание 33 4 7" xfId="42873"/>
    <cellStyle name="Примечание 33 4 7 2" xfId="42874"/>
    <cellStyle name="Примечание 33 4 7 3" xfId="42875"/>
    <cellStyle name="Примечание 33 4 8" xfId="42876"/>
    <cellStyle name="Примечание 33 4 8 2" xfId="42877"/>
    <cellStyle name="Примечание 33 4 8 3" xfId="42878"/>
    <cellStyle name="Примечание 33 4 9" xfId="42879"/>
    <cellStyle name="Примечание 33 4 9 2" xfId="42880"/>
    <cellStyle name="Примечание 33 4 9 3" xfId="42881"/>
    <cellStyle name="Примечание 33 5" xfId="42882"/>
    <cellStyle name="Примечание 33 5 10" xfId="42883"/>
    <cellStyle name="Примечание 33 5 2" xfId="42884"/>
    <cellStyle name="Примечание 33 5 2 2" xfId="42885"/>
    <cellStyle name="Примечание 33 5 2 3" xfId="42886"/>
    <cellStyle name="Примечание 33 5 3" xfId="42887"/>
    <cellStyle name="Примечание 33 5 3 2" xfId="42888"/>
    <cellStyle name="Примечание 33 5 3 3" xfId="42889"/>
    <cellStyle name="Примечание 33 5 4" xfId="42890"/>
    <cellStyle name="Примечание 33 5 4 2" xfId="42891"/>
    <cellStyle name="Примечание 33 5 4 3" xfId="42892"/>
    <cellStyle name="Примечание 33 5 5" xfId="42893"/>
    <cellStyle name="Примечание 33 5 5 2" xfId="42894"/>
    <cellStyle name="Примечание 33 5 5 3" xfId="42895"/>
    <cellStyle name="Примечание 33 5 6" xfId="42896"/>
    <cellStyle name="Примечание 33 5 6 2" xfId="42897"/>
    <cellStyle name="Примечание 33 5 6 3" xfId="42898"/>
    <cellStyle name="Примечание 33 5 7" xfId="42899"/>
    <cellStyle name="Примечание 33 5 7 2" xfId="42900"/>
    <cellStyle name="Примечание 33 5 7 3" xfId="42901"/>
    <cellStyle name="Примечание 33 5 8" xfId="42902"/>
    <cellStyle name="Примечание 33 5 8 2" xfId="42903"/>
    <cellStyle name="Примечание 33 5 8 3" xfId="42904"/>
    <cellStyle name="Примечание 33 5 9" xfId="42905"/>
    <cellStyle name="Примечание 33 5 9 2" xfId="42906"/>
    <cellStyle name="Примечание 33 5 9 3" xfId="42907"/>
    <cellStyle name="Примечание 33 6" xfId="42908"/>
    <cellStyle name="Примечание 33 6 2" xfId="42909"/>
    <cellStyle name="Примечание 33 6 3" xfId="42910"/>
    <cellStyle name="Примечание 33 7" xfId="42911"/>
    <cellStyle name="Примечание 33 7 2" xfId="42912"/>
    <cellStyle name="Примечание 33 7 3" xfId="42913"/>
    <cellStyle name="Примечание 33 8" xfId="42914"/>
    <cellStyle name="Примечание 33 8 2" xfId="42915"/>
    <cellStyle name="Примечание 33 8 3" xfId="42916"/>
    <cellStyle name="Примечание 33 9" xfId="42917"/>
    <cellStyle name="Примечание 33 9 2" xfId="42918"/>
    <cellStyle name="Примечание 33 9 3" xfId="42919"/>
    <cellStyle name="Примечание 34" xfId="15652"/>
    <cellStyle name="Примечание 34 10" xfId="42920"/>
    <cellStyle name="Примечание 34 10 2" xfId="42921"/>
    <cellStyle name="Примечание 34 10 3" xfId="42922"/>
    <cellStyle name="Примечание 34 11" xfId="42923"/>
    <cellStyle name="Примечание 34 11 2" xfId="42924"/>
    <cellStyle name="Примечание 34 11 3" xfId="42925"/>
    <cellStyle name="Примечание 34 12" xfId="42926"/>
    <cellStyle name="Примечание 34 12 2" xfId="42927"/>
    <cellStyle name="Примечание 34 12 3" xfId="42928"/>
    <cellStyle name="Примечание 34 13" xfId="42929"/>
    <cellStyle name="Примечание 34 13 2" xfId="42930"/>
    <cellStyle name="Примечание 34 13 3" xfId="42931"/>
    <cellStyle name="Примечание 34 14" xfId="42932"/>
    <cellStyle name="Примечание 34 15" xfId="42933"/>
    <cellStyle name="Примечание 34 2" xfId="42934"/>
    <cellStyle name="Примечание 34 2 10" xfId="42935"/>
    <cellStyle name="Примечание 34 2 2" xfId="42936"/>
    <cellStyle name="Примечание 34 2 2 2" xfId="42937"/>
    <cellStyle name="Примечание 34 2 2 3" xfId="42938"/>
    <cellStyle name="Примечание 34 2 3" xfId="42939"/>
    <cellStyle name="Примечание 34 2 3 2" xfId="42940"/>
    <cellStyle name="Примечание 34 2 3 3" xfId="42941"/>
    <cellStyle name="Примечание 34 2 4" xfId="42942"/>
    <cellStyle name="Примечание 34 2 4 2" xfId="42943"/>
    <cellStyle name="Примечание 34 2 4 3" xfId="42944"/>
    <cellStyle name="Примечание 34 2 5" xfId="42945"/>
    <cellStyle name="Примечание 34 2 5 2" xfId="42946"/>
    <cellStyle name="Примечание 34 2 5 3" xfId="42947"/>
    <cellStyle name="Примечание 34 2 6" xfId="42948"/>
    <cellStyle name="Примечание 34 2 6 2" xfId="42949"/>
    <cellStyle name="Примечание 34 2 6 3" xfId="42950"/>
    <cellStyle name="Примечание 34 2 7" xfId="42951"/>
    <cellStyle name="Примечание 34 2 7 2" xfId="42952"/>
    <cellStyle name="Примечание 34 2 7 3" xfId="42953"/>
    <cellStyle name="Примечание 34 2 8" xfId="42954"/>
    <cellStyle name="Примечание 34 2 8 2" xfId="42955"/>
    <cellStyle name="Примечание 34 2 8 3" xfId="42956"/>
    <cellStyle name="Примечание 34 2 9" xfId="42957"/>
    <cellStyle name="Примечание 34 2 9 2" xfId="42958"/>
    <cellStyle name="Примечание 34 2 9 3" xfId="42959"/>
    <cellStyle name="Примечание 34 3" xfId="42960"/>
    <cellStyle name="Примечание 34 3 10" xfId="42961"/>
    <cellStyle name="Примечание 34 3 2" xfId="42962"/>
    <cellStyle name="Примечание 34 3 2 2" xfId="42963"/>
    <cellStyle name="Примечание 34 3 2 3" xfId="42964"/>
    <cellStyle name="Примечание 34 3 3" xfId="42965"/>
    <cellStyle name="Примечание 34 3 3 2" xfId="42966"/>
    <cellStyle name="Примечание 34 3 3 3" xfId="42967"/>
    <cellStyle name="Примечание 34 3 4" xfId="42968"/>
    <cellStyle name="Примечание 34 3 4 2" xfId="42969"/>
    <cellStyle name="Примечание 34 3 4 3" xfId="42970"/>
    <cellStyle name="Примечание 34 3 5" xfId="42971"/>
    <cellStyle name="Примечание 34 3 5 2" xfId="42972"/>
    <cellStyle name="Примечание 34 3 5 3" xfId="42973"/>
    <cellStyle name="Примечание 34 3 6" xfId="42974"/>
    <cellStyle name="Примечание 34 3 6 2" xfId="42975"/>
    <cellStyle name="Примечание 34 3 6 3" xfId="42976"/>
    <cellStyle name="Примечание 34 3 7" xfId="42977"/>
    <cellStyle name="Примечание 34 3 7 2" xfId="42978"/>
    <cellStyle name="Примечание 34 3 7 3" xfId="42979"/>
    <cellStyle name="Примечание 34 3 8" xfId="42980"/>
    <cellStyle name="Примечание 34 3 8 2" xfId="42981"/>
    <cellStyle name="Примечание 34 3 8 3" xfId="42982"/>
    <cellStyle name="Примечание 34 3 9" xfId="42983"/>
    <cellStyle name="Примечание 34 3 9 2" xfId="42984"/>
    <cellStyle name="Примечание 34 3 9 3" xfId="42985"/>
    <cellStyle name="Примечание 34 4" xfId="42986"/>
    <cellStyle name="Примечание 34 4 10" xfId="42987"/>
    <cellStyle name="Примечание 34 4 2" xfId="42988"/>
    <cellStyle name="Примечание 34 4 2 2" xfId="42989"/>
    <cellStyle name="Примечание 34 4 2 3" xfId="42990"/>
    <cellStyle name="Примечание 34 4 3" xfId="42991"/>
    <cellStyle name="Примечание 34 4 3 2" xfId="42992"/>
    <cellStyle name="Примечание 34 4 3 3" xfId="42993"/>
    <cellStyle name="Примечание 34 4 4" xfId="42994"/>
    <cellStyle name="Примечание 34 4 4 2" xfId="42995"/>
    <cellStyle name="Примечание 34 4 4 3" xfId="42996"/>
    <cellStyle name="Примечание 34 4 5" xfId="42997"/>
    <cellStyle name="Примечание 34 4 5 2" xfId="42998"/>
    <cellStyle name="Примечание 34 4 5 3" xfId="42999"/>
    <cellStyle name="Примечание 34 4 6" xfId="43000"/>
    <cellStyle name="Примечание 34 4 6 2" xfId="43001"/>
    <cellStyle name="Примечание 34 4 6 3" xfId="43002"/>
    <cellStyle name="Примечание 34 4 7" xfId="43003"/>
    <cellStyle name="Примечание 34 4 7 2" xfId="43004"/>
    <cellStyle name="Примечание 34 4 7 3" xfId="43005"/>
    <cellStyle name="Примечание 34 4 8" xfId="43006"/>
    <cellStyle name="Примечание 34 4 8 2" xfId="43007"/>
    <cellStyle name="Примечание 34 4 8 3" xfId="43008"/>
    <cellStyle name="Примечание 34 4 9" xfId="43009"/>
    <cellStyle name="Примечание 34 4 9 2" xfId="43010"/>
    <cellStyle name="Примечание 34 4 9 3" xfId="43011"/>
    <cellStyle name="Примечание 34 5" xfId="43012"/>
    <cellStyle name="Примечание 34 5 10" xfId="43013"/>
    <cellStyle name="Примечание 34 5 2" xfId="43014"/>
    <cellStyle name="Примечание 34 5 2 2" xfId="43015"/>
    <cellStyle name="Примечание 34 5 2 3" xfId="43016"/>
    <cellStyle name="Примечание 34 5 3" xfId="43017"/>
    <cellStyle name="Примечание 34 5 3 2" xfId="43018"/>
    <cellStyle name="Примечание 34 5 3 3" xfId="43019"/>
    <cellStyle name="Примечание 34 5 4" xfId="43020"/>
    <cellStyle name="Примечание 34 5 4 2" xfId="43021"/>
    <cellStyle name="Примечание 34 5 4 3" xfId="43022"/>
    <cellStyle name="Примечание 34 5 5" xfId="43023"/>
    <cellStyle name="Примечание 34 5 5 2" xfId="43024"/>
    <cellStyle name="Примечание 34 5 5 3" xfId="43025"/>
    <cellStyle name="Примечание 34 5 6" xfId="43026"/>
    <cellStyle name="Примечание 34 5 6 2" xfId="43027"/>
    <cellStyle name="Примечание 34 5 6 3" xfId="43028"/>
    <cellStyle name="Примечание 34 5 7" xfId="43029"/>
    <cellStyle name="Примечание 34 5 7 2" xfId="43030"/>
    <cellStyle name="Примечание 34 5 7 3" xfId="43031"/>
    <cellStyle name="Примечание 34 5 8" xfId="43032"/>
    <cellStyle name="Примечание 34 5 8 2" xfId="43033"/>
    <cellStyle name="Примечание 34 5 8 3" xfId="43034"/>
    <cellStyle name="Примечание 34 5 9" xfId="43035"/>
    <cellStyle name="Примечание 34 5 9 2" xfId="43036"/>
    <cellStyle name="Примечание 34 5 9 3" xfId="43037"/>
    <cellStyle name="Примечание 34 6" xfId="43038"/>
    <cellStyle name="Примечание 34 6 2" xfId="43039"/>
    <cellStyle name="Примечание 34 6 3" xfId="43040"/>
    <cellStyle name="Примечание 34 7" xfId="43041"/>
    <cellStyle name="Примечание 34 7 2" xfId="43042"/>
    <cellStyle name="Примечание 34 7 3" xfId="43043"/>
    <cellStyle name="Примечание 34 8" xfId="43044"/>
    <cellStyle name="Примечание 34 8 2" xfId="43045"/>
    <cellStyle name="Примечание 34 8 3" xfId="43046"/>
    <cellStyle name="Примечание 34 9" xfId="43047"/>
    <cellStyle name="Примечание 34 9 2" xfId="43048"/>
    <cellStyle name="Примечание 34 9 3" xfId="43049"/>
    <cellStyle name="Примечание 35" xfId="15653"/>
    <cellStyle name="Примечание 35 10" xfId="43050"/>
    <cellStyle name="Примечание 35 10 2" xfId="43051"/>
    <cellStyle name="Примечание 35 10 3" xfId="43052"/>
    <cellStyle name="Примечание 35 11" xfId="43053"/>
    <cellStyle name="Примечание 35 11 2" xfId="43054"/>
    <cellStyle name="Примечание 35 11 3" xfId="43055"/>
    <cellStyle name="Примечание 35 12" xfId="43056"/>
    <cellStyle name="Примечание 35 12 2" xfId="43057"/>
    <cellStyle name="Примечание 35 12 3" xfId="43058"/>
    <cellStyle name="Примечание 35 13" xfId="43059"/>
    <cellStyle name="Примечание 35 13 2" xfId="43060"/>
    <cellStyle name="Примечание 35 13 3" xfId="43061"/>
    <cellStyle name="Примечание 35 14" xfId="43062"/>
    <cellStyle name="Примечание 35 15" xfId="43063"/>
    <cellStyle name="Примечание 35 2" xfId="43064"/>
    <cellStyle name="Примечание 35 2 10" xfId="43065"/>
    <cellStyle name="Примечание 35 2 2" xfId="43066"/>
    <cellStyle name="Примечание 35 2 2 2" xfId="43067"/>
    <cellStyle name="Примечание 35 2 2 3" xfId="43068"/>
    <cellStyle name="Примечание 35 2 3" xfId="43069"/>
    <cellStyle name="Примечание 35 2 3 2" xfId="43070"/>
    <cellStyle name="Примечание 35 2 3 3" xfId="43071"/>
    <cellStyle name="Примечание 35 2 4" xfId="43072"/>
    <cellStyle name="Примечание 35 2 4 2" xfId="43073"/>
    <cellStyle name="Примечание 35 2 4 3" xfId="43074"/>
    <cellStyle name="Примечание 35 2 5" xfId="43075"/>
    <cellStyle name="Примечание 35 2 5 2" xfId="43076"/>
    <cellStyle name="Примечание 35 2 5 3" xfId="43077"/>
    <cellStyle name="Примечание 35 2 6" xfId="43078"/>
    <cellStyle name="Примечание 35 2 6 2" xfId="43079"/>
    <cellStyle name="Примечание 35 2 6 3" xfId="43080"/>
    <cellStyle name="Примечание 35 2 7" xfId="43081"/>
    <cellStyle name="Примечание 35 2 7 2" xfId="43082"/>
    <cellStyle name="Примечание 35 2 7 3" xfId="43083"/>
    <cellStyle name="Примечание 35 2 8" xfId="43084"/>
    <cellStyle name="Примечание 35 2 8 2" xfId="43085"/>
    <cellStyle name="Примечание 35 2 8 3" xfId="43086"/>
    <cellStyle name="Примечание 35 2 9" xfId="43087"/>
    <cellStyle name="Примечание 35 2 9 2" xfId="43088"/>
    <cellStyle name="Примечание 35 2 9 3" xfId="43089"/>
    <cellStyle name="Примечание 35 3" xfId="43090"/>
    <cellStyle name="Примечание 35 3 10" xfId="43091"/>
    <cellStyle name="Примечание 35 3 2" xfId="43092"/>
    <cellStyle name="Примечание 35 3 2 2" xfId="43093"/>
    <cellStyle name="Примечание 35 3 2 3" xfId="43094"/>
    <cellStyle name="Примечание 35 3 3" xfId="43095"/>
    <cellStyle name="Примечание 35 3 3 2" xfId="43096"/>
    <cellStyle name="Примечание 35 3 3 3" xfId="43097"/>
    <cellStyle name="Примечание 35 3 4" xfId="43098"/>
    <cellStyle name="Примечание 35 3 4 2" xfId="43099"/>
    <cellStyle name="Примечание 35 3 4 3" xfId="43100"/>
    <cellStyle name="Примечание 35 3 5" xfId="43101"/>
    <cellStyle name="Примечание 35 3 5 2" xfId="43102"/>
    <cellStyle name="Примечание 35 3 5 3" xfId="43103"/>
    <cellStyle name="Примечание 35 3 6" xfId="43104"/>
    <cellStyle name="Примечание 35 3 6 2" xfId="43105"/>
    <cellStyle name="Примечание 35 3 6 3" xfId="43106"/>
    <cellStyle name="Примечание 35 3 7" xfId="43107"/>
    <cellStyle name="Примечание 35 3 7 2" xfId="43108"/>
    <cellStyle name="Примечание 35 3 7 3" xfId="43109"/>
    <cellStyle name="Примечание 35 3 8" xfId="43110"/>
    <cellStyle name="Примечание 35 3 8 2" xfId="43111"/>
    <cellStyle name="Примечание 35 3 8 3" xfId="43112"/>
    <cellStyle name="Примечание 35 3 9" xfId="43113"/>
    <cellStyle name="Примечание 35 3 9 2" xfId="43114"/>
    <cellStyle name="Примечание 35 3 9 3" xfId="43115"/>
    <cellStyle name="Примечание 35 4" xfId="43116"/>
    <cellStyle name="Примечание 35 4 10" xfId="43117"/>
    <cellStyle name="Примечание 35 4 2" xfId="43118"/>
    <cellStyle name="Примечание 35 4 2 2" xfId="43119"/>
    <cellStyle name="Примечание 35 4 2 3" xfId="43120"/>
    <cellStyle name="Примечание 35 4 3" xfId="43121"/>
    <cellStyle name="Примечание 35 4 3 2" xfId="43122"/>
    <cellStyle name="Примечание 35 4 3 3" xfId="43123"/>
    <cellStyle name="Примечание 35 4 4" xfId="43124"/>
    <cellStyle name="Примечание 35 4 4 2" xfId="43125"/>
    <cellStyle name="Примечание 35 4 4 3" xfId="43126"/>
    <cellStyle name="Примечание 35 4 5" xfId="43127"/>
    <cellStyle name="Примечание 35 4 5 2" xfId="43128"/>
    <cellStyle name="Примечание 35 4 5 3" xfId="43129"/>
    <cellStyle name="Примечание 35 4 6" xfId="43130"/>
    <cellStyle name="Примечание 35 4 6 2" xfId="43131"/>
    <cellStyle name="Примечание 35 4 6 3" xfId="43132"/>
    <cellStyle name="Примечание 35 4 7" xfId="43133"/>
    <cellStyle name="Примечание 35 4 7 2" xfId="43134"/>
    <cellStyle name="Примечание 35 4 7 3" xfId="43135"/>
    <cellStyle name="Примечание 35 4 8" xfId="43136"/>
    <cellStyle name="Примечание 35 4 8 2" xfId="43137"/>
    <cellStyle name="Примечание 35 4 8 3" xfId="43138"/>
    <cellStyle name="Примечание 35 4 9" xfId="43139"/>
    <cellStyle name="Примечание 35 4 9 2" xfId="43140"/>
    <cellStyle name="Примечание 35 4 9 3" xfId="43141"/>
    <cellStyle name="Примечание 35 5" xfId="43142"/>
    <cellStyle name="Примечание 35 5 10" xfId="43143"/>
    <cellStyle name="Примечание 35 5 2" xfId="43144"/>
    <cellStyle name="Примечание 35 5 2 2" xfId="43145"/>
    <cellStyle name="Примечание 35 5 2 3" xfId="43146"/>
    <cellStyle name="Примечание 35 5 3" xfId="43147"/>
    <cellStyle name="Примечание 35 5 3 2" xfId="43148"/>
    <cellStyle name="Примечание 35 5 3 3" xfId="43149"/>
    <cellStyle name="Примечание 35 5 4" xfId="43150"/>
    <cellStyle name="Примечание 35 5 4 2" xfId="43151"/>
    <cellStyle name="Примечание 35 5 4 3" xfId="43152"/>
    <cellStyle name="Примечание 35 5 5" xfId="43153"/>
    <cellStyle name="Примечание 35 5 5 2" xfId="43154"/>
    <cellStyle name="Примечание 35 5 5 3" xfId="43155"/>
    <cellStyle name="Примечание 35 5 6" xfId="43156"/>
    <cellStyle name="Примечание 35 5 6 2" xfId="43157"/>
    <cellStyle name="Примечание 35 5 6 3" xfId="43158"/>
    <cellStyle name="Примечание 35 5 7" xfId="43159"/>
    <cellStyle name="Примечание 35 5 7 2" xfId="43160"/>
    <cellStyle name="Примечание 35 5 7 3" xfId="43161"/>
    <cellStyle name="Примечание 35 5 8" xfId="43162"/>
    <cellStyle name="Примечание 35 5 8 2" xfId="43163"/>
    <cellStyle name="Примечание 35 5 8 3" xfId="43164"/>
    <cellStyle name="Примечание 35 5 9" xfId="43165"/>
    <cellStyle name="Примечание 35 5 9 2" xfId="43166"/>
    <cellStyle name="Примечание 35 5 9 3" xfId="43167"/>
    <cellStyle name="Примечание 35 6" xfId="43168"/>
    <cellStyle name="Примечание 35 6 2" xfId="43169"/>
    <cellStyle name="Примечание 35 6 3" xfId="43170"/>
    <cellStyle name="Примечание 35 7" xfId="43171"/>
    <cellStyle name="Примечание 35 7 2" xfId="43172"/>
    <cellStyle name="Примечание 35 7 3" xfId="43173"/>
    <cellStyle name="Примечание 35 8" xfId="43174"/>
    <cellStyle name="Примечание 35 8 2" xfId="43175"/>
    <cellStyle name="Примечание 35 8 3" xfId="43176"/>
    <cellStyle name="Примечание 35 9" xfId="43177"/>
    <cellStyle name="Примечание 35 9 2" xfId="43178"/>
    <cellStyle name="Примечание 35 9 3" xfId="43179"/>
    <cellStyle name="Примечание 36" xfId="15654"/>
    <cellStyle name="Примечание 36 10" xfId="43180"/>
    <cellStyle name="Примечание 36 10 2" xfId="43181"/>
    <cellStyle name="Примечание 36 10 3" xfId="43182"/>
    <cellStyle name="Примечание 36 11" xfId="43183"/>
    <cellStyle name="Примечание 36 11 2" xfId="43184"/>
    <cellStyle name="Примечание 36 11 3" xfId="43185"/>
    <cellStyle name="Примечание 36 12" xfId="43186"/>
    <cellStyle name="Примечание 36 12 2" xfId="43187"/>
    <cellStyle name="Примечание 36 12 3" xfId="43188"/>
    <cellStyle name="Примечание 36 13" xfId="43189"/>
    <cellStyle name="Примечание 36 13 2" xfId="43190"/>
    <cellStyle name="Примечание 36 13 3" xfId="43191"/>
    <cellStyle name="Примечание 36 14" xfId="43192"/>
    <cellStyle name="Примечание 36 15" xfId="43193"/>
    <cellStyle name="Примечание 36 2" xfId="43194"/>
    <cellStyle name="Примечание 36 2 10" xfId="43195"/>
    <cellStyle name="Примечание 36 2 2" xfId="43196"/>
    <cellStyle name="Примечание 36 2 2 2" xfId="43197"/>
    <cellStyle name="Примечание 36 2 2 3" xfId="43198"/>
    <cellStyle name="Примечание 36 2 3" xfId="43199"/>
    <cellStyle name="Примечание 36 2 3 2" xfId="43200"/>
    <cellStyle name="Примечание 36 2 3 3" xfId="43201"/>
    <cellStyle name="Примечание 36 2 4" xfId="43202"/>
    <cellStyle name="Примечание 36 2 4 2" xfId="43203"/>
    <cellStyle name="Примечание 36 2 4 3" xfId="43204"/>
    <cellStyle name="Примечание 36 2 5" xfId="43205"/>
    <cellStyle name="Примечание 36 2 5 2" xfId="43206"/>
    <cellStyle name="Примечание 36 2 5 3" xfId="43207"/>
    <cellStyle name="Примечание 36 2 6" xfId="43208"/>
    <cellStyle name="Примечание 36 2 6 2" xfId="43209"/>
    <cellStyle name="Примечание 36 2 6 3" xfId="43210"/>
    <cellStyle name="Примечание 36 2 7" xfId="43211"/>
    <cellStyle name="Примечание 36 2 7 2" xfId="43212"/>
    <cellStyle name="Примечание 36 2 7 3" xfId="43213"/>
    <cellStyle name="Примечание 36 2 8" xfId="43214"/>
    <cellStyle name="Примечание 36 2 8 2" xfId="43215"/>
    <cellStyle name="Примечание 36 2 8 3" xfId="43216"/>
    <cellStyle name="Примечание 36 2 9" xfId="43217"/>
    <cellStyle name="Примечание 36 2 9 2" xfId="43218"/>
    <cellStyle name="Примечание 36 2 9 3" xfId="43219"/>
    <cellStyle name="Примечание 36 3" xfId="43220"/>
    <cellStyle name="Примечание 36 3 10" xfId="43221"/>
    <cellStyle name="Примечание 36 3 2" xfId="43222"/>
    <cellStyle name="Примечание 36 3 2 2" xfId="43223"/>
    <cellStyle name="Примечание 36 3 2 3" xfId="43224"/>
    <cellStyle name="Примечание 36 3 3" xfId="43225"/>
    <cellStyle name="Примечание 36 3 3 2" xfId="43226"/>
    <cellStyle name="Примечание 36 3 3 3" xfId="43227"/>
    <cellStyle name="Примечание 36 3 4" xfId="43228"/>
    <cellStyle name="Примечание 36 3 4 2" xfId="43229"/>
    <cellStyle name="Примечание 36 3 4 3" xfId="43230"/>
    <cellStyle name="Примечание 36 3 5" xfId="43231"/>
    <cellStyle name="Примечание 36 3 5 2" xfId="43232"/>
    <cellStyle name="Примечание 36 3 5 3" xfId="43233"/>
    <cellStyle name="Примечание 36 3 6" xfId="43234"/>
    <cellStyle name="Примечание 36 3 6 2" xfId="43235"/>
    <cellStyle name="Примечание 36 3 6 3" xfId="43236"/>
    <cellStyle name="Примечание 36 3 7" xfId="43237"/>
    <cellStyle name="Примечание 36 3 7 2" xfId="43238"/>
    <cellStyle name="Примечание 36 3 7 3" xfId="43239"/>
    <cellStyle name="Примечание 36 3 8" xfId="43240"/>
    <cellStyle name="Примечание 36 3 8 2" xfId="43241"/>
    <cellStyle name="Примечание 36 3 8 3" xfId="43242"/>
    <cellStyle name="Примечание 36 3 9" xfId="43243"/>
    <cellStyle name="Примечание 36 3 9 2" xfId="43244"/>
    <cellStyle name="Примечание 36 3 9 3" xfId="43245"/>
    <cellStyle name="Примечание 36 4" xfId="43246"/>
    <cellStyle name="Примечание 36 4 10" xfId="43247"/>
    <cellStyle name="Примечание 36 4 2" xfId="43248"/>
    <cellStyle name="Примечание 36 4 2 2" xfId="43249"/>
    <cellStyle name="Примечание 36 4 2 3" xfId="43250"/>
    <cellStyle name="Примечание 36 4 3" xfId="43251"/>
    <cellStyle name="Примечание 36 4 3 2" xfId="43252"/>
    <cellStyle name="Примечание 36 4 3 3" xfId="43253"/>
    <cellStyle name="Примечание 36 4 4" xfId="43254"/>
    <cellStyle name="Примечание 36 4 4 2" xfId="43255"/>
    <cellStyle name="Примечание 36 4 4 3" xfId="43256"/>
    <cellStyle name="Примечание 36 4 5" xfId="43257"/>
    <cellStyle name="Примечание 36 4 5 2" xfId="43258"/>
    <cellStyle name="Примечание 36 4 5 3" xfId="43259"/>
    <cellStyle name="Примечание 36 4 6" xfId="43260"/>
    <cellStyle name="Примечание 36 4 6 2" xfId="43261"/>
    <cellStyle name="Примечание 36 4 6 3" xfId="43262"/>
    <cellStyle name="Примечание 36 4 7" xfId="43263"/>
    <cellStyle name="Примечание 36 4 7 2" xfId="43264"/>
    <cellStyle name="Примечание 36 4 7 3" xfId="43265"/>
    <cellStyle name="Примечание 36 4 8" xfId="43266"/>
    <cellStyle name="Примечание 36 4 8 2" xfId="43267"/>
    <cellStyle name="Примечание 36 4 8 3" xfId="43268"/>
    <cellStyle name="Примечание 36 4 9" xfId="43269"/>
    <cellStyle name="Примечание 36 4 9 2" xfId="43270"/>
    <cellStyle name="Примечание 36 4 9 3" xfId="43271"/>
    <cellStyle name="Примечание 36 5" xfId="43272"/>
    <cellStyle name="Примечание 36 5 10" xfId="43273"/>
    <cellStyle name="Примечание 36 5 2" xfId="43274"/>
    <cellStyle name="Примечание 36 5 2 2" xfId="43275"/>
    <cellStyle name="Примечание 36 5 2 3" xfId="43276"/>
    <cellStyle name="Примечание 36 5 3" xfId="43277"/>
    <cellStyle name="Примечание 36 5 3 2" xfId="43278"/>
    <cellStyle name="Примечание 36 5 3 3" xfId="43279"/>
    <cellStyle name="Примечание 36 5 4" xfId="43280"/>
    <cellStyle name="Примечание 36 5 4 2" xfId="43281"/>
    <cellStyle name="Примечание 36 5 4 3" xfId="43282"/>
    <cellStyle name="Примечание 36 5 5" xfId="43283"/>
    <cellStyle name="Примечание 36 5 5 2" xfId="43284"/>
    <cellStyle name="Примечание 36 5 5 3" xfId="43285"/>
    <cellStyle name="Примечание 36 5 6" xfId="43286"/>
    <cellStyle name="Примечание 36 5 6 2" xfId="43287"/>
    <cellStyle name="Примечание 36 5 6 3" xfId="43288"/>
    <cellStyle name="Примечание 36 5 7" xfId="43289"/>
    <cellStyle name="Примечание 36 5 7 2" xfId="43290"/>
    <cellStyle name="Примечание 36 5 7 3" xfId="43291"/>
    <cellStyle name="Примечание 36 5 8" xfId="43292"/>
    <cellStyle name="Примечание 36 5 8 2" xfId="43293"/>
    <cellStyle name="Примечание 36 5 8 3" xfId="43294"/>
    <cellStyle name="Примечание 36 5 9" xfId="43295"/>
    <cellStyle name="Примечание 36 5 9 2" xfId="43296"/>
    <cellStyle name="Примечание 36 5 9 3" xfId="43297"/>
    <cellStyle name="Примечание 36 6" xfId="43298"/>
    <cellStyle name="Примечание 36 6 2" xfId="43299"/>
    <cellStyle name="Примечание 36 6 3" xfId="43300"/>
    <cellStyle name="Примечание 36 7" xfId="43301"/>
    <cellStyle name="Примечание 36 7 2" xfId="43302"/>
    <cellStyle name="Примечание 36 7 3" xfId="43303"/>
    <cellStyle name="Примечание 36 8" xfId="43304"/>
    <cellStyle name="Примечание 36 8 2" xfId="43305"/>
    <cellStyle name="Примечание 36 8 3" xfId="43306"/>
    <cellStyle name="Примечание 36 9" xfId="43307"/>
    <cellStyle name="Примечание 36 9 2" xfId="43308"/>
    <cellStyle name="Примечание 36 9 3" xfId="43309"/>
    <cellStyle name="Примечание 37" xfId="15655"/>
    <cellStyle name="Примечание 37 10" xfId="43310"/>
    <cellStyle name="Примечание 37 10 2" xfId="43311"/>
    <cellStyle name="Примечание 37 10 3" xfId="43312"/>
    <cellStyle name="Примечание 37 11" xfId="43313"/>
    <cellStyle name="Примечание 37 11 2" xfId="43314"/>
    <cellStyle name="Примечание 37 11 3" xfId="43315"/>
    <cellStyle name="Примечание 37 12" xfId="43316"/>
    <cellStyle name="Примечание 37 12 2" xfId="43317"/>
    <cellStyle name="Примечание 37 12 3" xfId="43318"/>
    <cellStyle name="Примечание 37 13" xfId="43319"/>
    <cellStyle name="Примечание 37 13 2" xfId="43320"/>
    <cellStyle name="Примечание 37 13 3" xfId="43321"/>
    <cellStyle name="Примечание 37 14" xfId="43322"/>
    <cellStyle name="Примечание 37 15" xfId="43323"/>
    <cellStyle name="Примечание 37 2" xfId="43324"/>
    <cellStyle name="Примечание 37 2 10" xfId="43325"/>
    <cellStyle name="Примечание 37 2 2" xfId="43326"/>
    <cellStyle name="Примечание 37 2 2 2" xfId="43327"/>
    <cellStyle name="Примечание 37 2 2 3" xfId="43328"/>
    <cellStyle name="Примечание 37 2 3" xfId="43329"/>
    <cellStyle name="Примечание 37 2 3 2" xfId="43330"/>
    <cellStyle name="Примечание 37 2 3 3" xfId="43331"/>
    <cellStyle name="Примечание 37 2 4" xfId="43332"/>
    <cellStyle name="Примечание 37 2 4 2" xfId="43333"/>
    <cellStyle name="Примечание 37 2 4 3" xfId="43334"/>
    <cellStyle name="Примечание 37 2 5" xfId="43335"/>
    <cellStyle name="Примечание 37 2 5 2" xfId="43336"/>
    <cellStyle name="Примечание 37 2 5 3" xfId="43337"/>
    <cellStyle name="Примечание 37 2 6" xfId="43338"/>
    <cellStyle name="Примечание 37 2 6 2" xfId="43339"/>
    <cellStyle name="Примечание 37 2 6 3" xfId="43340"/>
    <cellStyle name="Примечание 37 2 7" xfId="43341"/>
    <cellStyle name="Примечание 37 2 7 2" xfId="43342"/>
    <cellStyle name="Примечание 37 2 7 3" xfId="43343"/>
    <cellStyle name="Примечание 37 2 8" xfId="43344"/>
    <cellStyle name="Примечание 37 2 8 2" xfId="43345"/>
    <cellStyle name="Примечание 37 2 8 3" xfId="43346"/>
    <cellStyle name="Примечание 37 2 9" xfId="43347"/>
    <cellStyle name="Примечание 37 2 9 2" xfId="43348"/>
    <cellStyle name="Примечание 37 2 9 3" xfId="43349"/>
    <cellStyle name="Примечание 37 3" xfId="43350"/>
    <cellStyle name="Примечание 37 3 10" xfId="43351"/>
    <cellStyle name="Примечание 37 3 2" xfId="43352"/>
    <cellStyle name="Примечание 37 3 2 2" xfId="43353"/>
    <cellStyle name="Примечание 37 3 2 3" xfId="43354"/>
    <cellStyle name="Примечание 37 3 3" xfId="43355"/>
    <cellStyle name="Примечание 37 3 3 2" xfId="43356"/>
    <cellStyle name="Примечание 37 3 3 3" xfId="43357"/>
    <cellStyle name="Примечание 37 3 4" xfId="43358"/>
    <cellStyle name="Примечание 37 3 4 2" xfId="43359"/>
    <cellStyle name="Примечание 37 3 4 3" xfId="43360"/>
    <cellStyle name="Примечание 37 3 5" xfId="43361"/>
    <cellStyle name="Примечание 37 3 5 2" xfId="43362"/>
    <cellStyle name="Примечание 37 3 5 3" xfId="43363"/>
    <cellStyle name="Примечание 37 3 6" xfId="43364"/>
    <cellStyle name="Примечание 37 3 6 2" xfId="43365"/>
    <cellStyle name="Примечание 37 3 6 3" xfId="43366"/>
    <cellStyle name="Примечание 37 3 7" xfId="43367"/>
    <cellStyle name="Примечание 37 3 7 2" xfId="43368"/>
    <cellStyle name="Примечание 37 3 7 3" xfId="43369"/>
    <cellStyle name="Примечание 37 3 8" xfId="43370"/>
    <cellStyle name="Примечание 37 3 8 2" xfId="43371"/>
    <cellStyle name="Примечание 37 3 8 3" xfId="43372"/>
    <cellStyle name="Примечание 37 3 9" xfId="43373"/>
    <cellStyle name="Примечание 37 3 9 2" xfId="43374"/>
    <cellStyle name="Примечание 37 3 9 3" xfId="43375"/>
    <cellStyle name="Примечание 37 4" xfId="43376"/>
    <cellStyle name="Примечание 37 4 10" xfId="43377"/>
    <cellStyle name="Примечание 37 4 2" xfId="43378"/>
    <cellStyle name="Примечание 37 4 2 2" xfId="43379"/>
    <cellStyle name="Примечание 37 4 2 3" xfId="43380"/>
    <cellStyle name="Примечание 37 4 3" xfId="43381"/>
    <cellStyle name="Примечание 37 4 3 2" xfId="43382"/>
    <cellStyle name="Примечание 37 4 3 3" xfId="43383"/>
    <cellStyle name="Примечание 37 4 4" xfId="43384"/>
    <cellStyle name="Примечание 37 4 4 2" xfId="43385"/>
    <cellStyle name="Примечание 37 4 4 3" xfId="43386"/>
    <cellStyle name="Примечание 37 4 5" xfId="43387"/>
    <cellStyle name="Примечание 37 4 5 2" xfId="43388"/>
    <cellStyle name="Примечание 37 4 5 3" xfId="43389"/>
    <cellStyle name="Примечание 37 4 6" xfId="43390"/>
    <cellStyle name="Примечание 37 4 6 2" xfId="43391"/>
    <cellStyle name="Примечание 37 4 6 3" xfId="43392"/>
    <cellStyle name="Примечание 37 4 7" xfId="43393"/>
    <cellStyle name="Примечание 37 4 7 2" xfId="43394"/>
    <cellStyle name="Примечание 37 4 7 3" xfId="43395"/>
    <cellStyle name="Примечание 37 4 8" xfId="43396"/>
    <cellStyle name="Примечание 37 4 8 2" xfId="43397"/>
    <cellStyle name="Примечание 37 4 8 3" xfId="43398"/>
    <cellStyle name="Примечание 37 4 9" xfId="43399"/>
    <cellStyle name="Примечание 37 4 9 2" xfId="43400"/>
    <cellStyle name="Примечание 37 4 9 3" xfId="43401"/>
    <cellStyle name="Примечание 37 5" xfId="43402"/>
    <cellStyle name="Примечание 37 5 10" xfId="43403"/>
    <cellStyle name="Примечание 37 5 2" xfId="43404"/>
    <cellStyle name="Примечание 37 5 2 2" xfId="43405"/>
    <cellStyle name="Примечание 37 5 2 3" xfId="43406"/>
    <cellStyle name="Примечание 37 5 3" xfId="43407"/>
    <cellStyle name="Примечание 37 5 3 2" xfId="43408"/>
    <cellStyle name="Примечание 37 5 3 3" xfId="43409"/>
    <cellStyle name="Примечание 37 5 4" xfId="43410"/>
    <cellStyle name="Примечание 37 5 4 2" xfId="43411"/>
    <cellStyle name="Примечание 37 5 4 3" xfId="43412"/>
    <cellStyle name="Примечание 37 5 5" xfId="43413"/>
    <cellStyle name="Примечание 37 5 5 2" xfId="43414"/>
    <cellStyle name="Примечание 37 5 5 3" xfId="43415"/>
    <cellStyle name="Примечание 37 5 6" xfId="43416"/>
    <cellStyle name="Примечание 37 5 6 2" xfId="43417"/>
    <cellStyle name="Примечание 37 5 6 3" xfId="43418"/>
    <cellStyle name="Примечание 37 5 7" xfId="43419"/>
    <cellStyle name="Примечание 37 5 7 2" xfId="43420"/>
    <cellStyle name="Примечание 37 5 7 3" xfId="43421"/>
    <cellStyle name="Примечание 37 5 8" xfId="43422"/>
    <cellStyle name="Примечание 37 5 8 2" xfId="43423"/>
    <cellStyle name="Примечание 37 5 8 3" xfId="43424"/>
    <cellStyle name="Примечание 37 5 9" xfId="43425"/>
    <cellStyle name="Примечание 37 5 9 2" xfId="43426"/>
    <cellStyle name="Примечание 37 5 9 3" xfId="43427"/>
    <cellStyle name="Примечание 37 6" xfId="43428"/>
    <cellStyle name="Примечание 37 6 2" xfId="43429"/>
    <cellStyle name="Примечание 37 6 3" xfId="43430"/>
    <cellStyle name="Примечание 37 7" xfId="43431"/>
    <cellStyle name="Примечание 37 7 2" xfId="43432"/>
    <cellStyle name="Примечание 37 7 3" xfId="43433"/>
    <cellStyle name="Примечание 37 8" xfId="43434"/>
    <cellStyle name="Примечание 37 8 2" xfId="43435"/>
    <cellStyle name="Примечание 37 8 3" xfId="43436"/>
    <cellStyle name="Примечание 37 9" xfId="43437"/>
    <cellStyle name="Примечание 37 9 2" xfId="43438"/>
    <cellStyle name="Примечание 37 9 3" xfId="43439"/>
    <cellStyle name="Примечание 38" xfId="15656"/>
    <cellStyle name="Примечание 38 2" xfId="43440"/>
    <cellStyle name="Примечание 39" xfId="15657"/>
    <cellStyle name="Примечание 39 2" xfId="43441"/>
    <cellStyle name="Примечание 4" xfId="15658"/>
    <cellStyle name="Примечание 4 10" xfId="15659"/>
    <cellStyle name="Примечание 4 10 10" xfId="43442"/>
    <cellStyle name="Примечание 4 10 11" xfId="43443"/>
    <cellStyle name="Примечание 4 10 12" xfId="43444"/>
    <cellStyle name="Примечание 4 10 2" xfId="43445"/>
    <cellStyle name="Примечание 4 10 2 2" xfId="43446"/>
    <cellStyle name="Примечание 4 10 2 3" xfId="43447"/>
    <cellStyle name="Примечание 4 10 3" xfId="43448"/>
    <cellStyle name="Примечание 4 10 3 2" xfId="43449"/>
    <cellStyle name="Примечание 4 10 3 3" xfId="43450"/>
    <cellStyle name="Примечание 4 10 4" xfId="43451"/>
    <cellStyle name="Примечание 4 10 4 2" xfId="43452"/>
    <cellStyle name="Примечание 4 10 4 3" xfId="43453"/>
    <cellStyle name="Примечание 4 10 5" xfId="43454"/>
    <cellStyle name="Примечание 4 10 5 2" xfId="43455"/>
    <cellStyle name="Примечание 4 10 5 3" xfId="43456"/>
    <cellStyle name="Примечание 4 10 6" xfId="43457"/>
    <cellStyle name="Примечание 4 10 6 2" xfId="43458"/>
    <cellStyle name="Примечание 4 10 6 3" xfId="43459"/>
    <cellStyle name="Примечание 4 10 7" xfId="43460"/>
    <cellStyle name="Примечание 4 10 7 2" xfId="43461"/>
    <cellStyle name="Примечание 4 10 7 3" xfId="43462"/>
    <cellStyle name="Примечание 4 10 8" xfId="43463"/>
    <cellStyle name="Примечание 4 10 8 2" xfId="43464"/>
    <cellStyle name="Примечание 4 10 8 3" xfId="43465"/>
    <cellStyle name="Примечание 4 10 9" xfId="43466"/>
    <cellStyle name="Примечание 4 10 9 2" xfId="43467"/>
    <cellStyle name="Примечание 4 10 9 3" xfId="43468"/>
    <cellStyle name="Примечание 4 11" xfId="15660"/>
    <cellStyle name="Примечание 4 11 10" xfId="43469"/>
    <cellStyle name="Примечание 4 11 11" xfId="43470"/>
    <cellStyle name="Примечание 4 11 12" xfId="43471"/>
    <cellStyle name="Примечание 4 11 2" xfId="43472"/>
    <cellStyle name="Примечание 4 11 2 2" xfId="43473"/>
    <cellStyle name="Примечание 4 11 2 3" xfId="43474"/>
    <cellStyle name="Примечание 4 11 3" xfId="43475"/>
    <cellStyle name="Примечание 4 11 3 2" xfId="43476"/>
    <cellStyle name="Примечание 4 11 3 3" xfId="43477"/>
    <cellStyle name="Примечание 4 11 4" xfId="43478"/>
    <cellStyle name="Примечание 4 11 4 2" xfId="43479"/>
    <cellStyle name="Примечание 4 11 4 3" xfId="43480"/>
    <cellStyle name="Примечание 4 11 5" xfId="43481"/>
    <cellStyle name="Примечание 4 11 5 2" xfId="43482"/>
    <cellStyle name="Примечание 4 11 5 3" xfId="43483"/>
    <cellStyle name="Примечание 4 11 6" xfId="43484"/>
    <cellStyle name="Примечание 4 11 6 2" xfId="43485"/>
    <cellStyle name="Примечание 4 11 6 3" xfId="43486"/>
    <cellStyle name="Примечание 4 11 7" xfId="43487"/>
    <cellStyle name="Примечание 4 11 7 2" xfId="43488"/>
    <cellStyle name="Примечание 4 11 7 3" xfId="43489"/>
    <cellStyle name="Примечание 4 11 8" xfId="43490"/>
    <cellStyle name="Примечание 4 11 8 2" xfId="43491"/>
    <cellStyle name="Примечание 4 11 8 3" xfId="43492"/>
    <cellStyle name="Примечание 4 11 9" xfId="43493"/>
    <cellStyle name="Примечание 4 11 9 2" xfId="43494"/>
    <cellStyle name="Примечание 4 11 9 3" xfId="43495"/>
    <cellStyle name="Примечание 4 12" xfId="43496"/>
    <cellStyle name="Примечание 4 12 10" xfId="43497"/>
    <cellStyle name="Примечание 4 12 2" xfId="43498"/>
    <cellStyle name="Примечание 4 12 2 2" xfId="43499"/>
    <cellStyle name="Примечание 4 12 2 3" xfId="43500"/>
    <cellStyle name="Примечание 4 12 3" xfId="43501"/>
    <cellStyle name="Примечание 4 12 3 2" xfId="43502"/>
    <cellStyle name="Примечание 4 12 3 3" xfId="43503"/>
    <cellStyle name="Примечание 4 12 4" xfId="43504"/>
    <cellStyle name="Примечание 4 12 4 2" xfId="43505"/>
    <cellStyle name="Примечание 4 12 4 3" xfId="43506"/>
    <cellStyle name="Примечание 4 12 5" xfId="43507"/>
    <cellStyle name="Примечание 4 12 5 2" xfId="43508"/>
    <cellStyle name="Примечание 4 12 5 3" xfId="43509"/>
    <cellStyle name="Примечание 4 12 6" xfId="43510"/>
    <cellStyle name="Примечание 4 12 6 2" xfId="43511"/>
    <cellStyle name="Примечание 4 12 6 3" xfId="43512"/>
    <cellStyle name="Примечание 4 12 7" xfId="43513"/>
    <cellStyle name="Примечание 4 12 7 2" xfId="43514"/>
    <cellStyle name="Примечание 4 12 7 3" xfId="43515"/>
    <cellStyle name="Примечание 4 12 8" xfId="43516"/>
    <cellStyle name="Примечание 4 12 8 2" xfId="43517"/>
    <cellStyle name="Примечание 4 12 8 3" xfId="43518"/>
    <cellStyle name="Примечание 4 12 9" xfId="43519"/>
    <cellStyle name="Примечание 4 12 9 2" xfId="43520"/>
    <cellStyle name="Примечание 4 12 9 3" xfId="43521"/>
    <cellStyle name="Примечание 4 13" xfId="43522"/>
    <cellStyle name="Примечание 4 13 10" xfId="43523"/>
    <cellStyle name="Примечание 4 13 2" xfId="43524"/>
    <cellStyle name="Примечание 4 13 2 2" xfId="43525"/>
    <cellStyle name="Примечание 4 13 2 3" xfId="43526"/>
    <cellStyle name="Примечание 4 13 3" xfId="43527"/>
    <cellStyle name="Примечание 4 13 3 2" xfId="43528"/>
    <cellStyle name="Примечание 4 13 3 3" xfId="43529"/>
    <cellStyle name="Примечание 4 13 4" xfId="43530"/>
    <cellStyle name="Примечание 4 13 4 2" xfId="43531"/>
    <cellStyle name="Примечание 4 13 4 3" xfId="43532"/>
    <cellStyle name="Примечание 4 13 5" xfId="43533"/>
    <cellStyle name="Примечание 4 13 5 2" xfId="43534"/>
    <cellStyle name="Примечание 4 13 5 3" xfId="43535"/>
    <cellStyle name="Примечание 4 13 6" xfId="43536"/>
    <cellStyle name="Примечание 4 13 6 2" xfId="43537"/>
    <cellStyle name="Примечание 4 13 6 3" xfId="43538"/>
    <cellStyle name="Примечание 4 13 7" xfId="43539"/>
    <cellStyle name="Примечание 4 13 7 2" xfId="43540"/>
    <cellStyle name="Примечание 4 13 7 3" xfId="43541"/>
    <cellStyle name="Примечание 4 13 8" xfId="43542"/>
    <cellStyle name="Примечание 4 13 8 2" xfId="43543"/>
    <cellStyle name="Примечание 4 13 8 3" xfId="43544"/>
    <cellStyle name="Примечание 4 13 9" xfId="43545"/>
    <cellStyle name="Примечание 4 13 9 2" xfId="43546"/>
    <cellStyle name="Примечание 4 13 9 3" xfId="43547"/>
    <cellStyle name="Примечание 4 14" xfId="43548"/>
    <cellStyle name="Примечание 4 14 2" xfId="43549"/>
    <cellStyle name="Примечание 4 14 3" xfId="43550"/>
    <cellStyle name="Примечание 4 15" xfId="43551"/>
    <cellStyle name="Примечание 4 15 2" xfId="43552"/>
    <cellStyle name="Примечание 4 15 3" xfId="43553"/>
    <cellStyle name="Примечание 4 16" xfId="43554"/>
    <cellStyle name="Примечание 4 16 2" xfId="43555"/>
    <cellStyle name="Примечание 4 16 3" xfId="43556"/>
    <cellStyle name="Примечание 4 17" xfId="43557"/>
    <cellStyle name="Примечание 4 17 2" xfId="43558"/>
    <cellStyle name="Примечание 4 17 3" xfId="43559"/>
    <cellStyle name="Примечание 4 18" xfId="43560"/>
    <cellStyle name="Примечание 4 18 2" xfId="43561"/>
    <cellStyle name="Примечание 4 18 3" xfId="43562"/>
    <cellStyle name="Примечание 4 19" xfId="43563"/>
    <cellStyle name="Примечание 4 19 2" xfId="43564"/>
    <cellStyle name="Примечание 4 19 3" xfId="43565"/>
    <cellStyle name="Примечание 4 2" xfId="15661"/>
    <cellStyle name="Примечание 4 2 10" xfId="43566"/>
    <cellStyle name="Примечание 4 2 10 2" xfId="43567"/>
    <cellStyle name="Примечание 4 2 10 3" xfId="43568"/>
    <cellStyle name="Примечание 4 2 11" xfId="43569"/>
    <cellStyle name="Примечание 4 2 11 2" xfId="43570"/>
    <cellStyle name="Примечание 4 2 11 3" xfId="43571"/>
    <cellStyle name="Примечание 4 2 12" xfId="43572"/>
    <cellStyle name="Примечание 4 2 12 2" xfId="43573"/>
    <cellStyle name="Примечание 4 2 12 3" xfId="43574"/>
    <cellStyle name="Примечание 4 2 13" xfId="43575"/>
    <cellStyle name="Примечание 4 2 13 2" xfId="43576"/>
    <cellStyle name="Примечание 4 2 13 3" xfId="43577"/>
    <cellStyle name="Примечание 4 2 14" xfId="43578"/>
    <cellStyle name="Примечание 4 2 15" xfId="43579"/>
    <cellStyle name="Примечание 4 2 2" xfId="43580"/>
    <cellStyle name="Примечание 4 2 2 10" xfId="43581"/>
    <cellStyle name="Примечание 4 2 2 2" xfId="43582"/>
    <cellStyle name="Примечание 4 2 2 2 2" xfId="43583"/>
    <cellStyle name="Примечание 4 2 2 2 3" xfId="43584"/>
    <cellStyle name="Примечание 4 2 2 3" xfId="43585"/>
    <cellStyle name="Примечание 4 2 2 3 2" xfId="43586"/>
    <cellStyle name="Примечание 4 2 2 3 3" xfId="43587"/>
    <cellStyle name="Примечание 4 2 2 4" xfId="43588"/>
    <cellStyle name="Примечание 4 2 2 4 2" xfId="43589"/>
    <cellStyle name="Примечание 4 2 2 4 3" xfId="43590"/>
    <cellStyle name="Примечание 4 2 2 5" xfId="43591"/>
    <cellStyle name="Примечание 4 2 2 5 2" xfId="43592"/>
    <cellStyle name="Примечание 4 2 2 5 3" xfId="43593"/>
    <cellStyle name="Примечание 4 2 2 6" xfId="43594"/>
    <cellStyle name="Примечание 4 2 2 6 2" xfId="43595"/>
    <cellStyle name="Примечание 4 2 2 6 3" xfId="43596"/>
    <cellStyle name="Примечание 4 2 2 7" xfId="43597"/>
    <cellStyle name="Примечание 4 2 2 7 2" xfId="43598"/>
    <cellStyle name="Примечание 4 2 2 7 3" xfId="43599"/>
    <cellStyle name="Примечание 4 2 2 8" xfId="43600"/>
    <cellStyle name="Примечание 4 2 2 8 2" xfId="43601"/>
    <cellStyle name="Примечание 4 2 2 8 3" xfId="43602"/>
    <cellStyle name="Примечание 4 2 2 9" xfId="43603"/>
    <cellStyle name="Примечание 4 2 2 9 2" xfId="43604"/>
    <cellStyle name="Примечание 4 2 2 9 3" xfId="43605"/>
    <cellStyle name="Примечание 4 2 3" xfId="43606"/>
    <cellStyle name="Примечание 4 2 3 10" xfId="43607"/>
    <cellStyle name="Примечание 4 2 3 2" xfId="43608"/>
    <cellStyle name="Примечание 4 2 3 2 2" xfId="43609"/>
    <cellStyle name="Примечание 4 2 3 2 3" xfId="43610"/>
    <cellStyle name="Примечание 4 2 3 3" xfId="43611"/>
    <cellStyle name="Примечание 4 2 3 3 2" xfId="43612"/>
    <cellStyle name="Примечание 4 2 3 3 3" xfId="43613"/>
    <cellStyle name="Примечание 4 2 3 4" xfId="43614"/>
    <cellStyle name="Примечание 4 2 3 4 2" xfId="43615"/>
    <cellStyle name="Примечание 4 2 3 4 3" xfId="43616"/>
    <cellStyle name="Примечание 4 2 3 5" xfId="43617"/>
    <cellStyle name="Примечание 4 2 3 5 2" xfId="43618"/>
    <cellStyle name="Примечание 4 2 3 5 3" xfId="43619"/>
    <cellStyle name="Примечание 4 2 3 6" xfId="43620"/>
    <cellStyle name="Примечание 4 2 3 6 2" xfId="43621"/>
    <cellStyle name="Примечание 4 2 3 6 3" xfId="43622"/>
    <cellStyle name="Примечание 4 2 3 7" xfId="43623"/>
    <cellStyle name="Примечание 4 2 3 7 2" xfId="43624"/>
    <cellStyle name="Примечание 4 2 3 7 3" xfId="43625"/>
    <cellStyle name="Примечание 4 2 3 8" xfId="43626"/>
    <cellStyle name="Примечание 4 2 3 8 2" xfId="43627"/>
    <cellStyle name="Примечание 4 2 3 8 3" xfId="43628"/>
    <cellStyle name="Примечание 4 2 3 9" xfId="43629"/>
    <cellStyle name="Примечание 4 2 3 9 2" xfId="43630"/>
    <cellStyle name="Примечание 4 2 3 9 3" xfId="43631"/>
    <cellStyle name="Примечание 4 2 4" xfId="43632"/>
    <cellStyle name="Примечание 4 2 4 10" xfId="43633"/>
    <cellStyle name="Примечание 4 2 4 2" xfId="43634"/>
    <cellStyle name="Примечание 4 2 4 2 2" xfId="43635"/>
    <cellStyle name="Примечание 4 2 4 2 3" xfId="43636"/>
    <cellStyle name="Примечание 4 2 4 3" xfId="43637"/>
    <cellStyle name="Примечание 4 2 4 3 2" xfId="43638"/>
    <cellStyle name="Примечание 4 2 4 3 3" xfId="43639"/>
    <cellStyle name="Примечание 4 2 4 4" xfId="43640"/>
    <cellStyle name="Примечание 4 2 4 4 2" xfId="43641"/>
    <cellStyle name="Примечание 4 2 4 4 3" xfId="43642"/>
    <cellStyle name="Примечание 4 2 4 5" xfId="43643"/>
    <cellStyle name="Примечание 4 2 4 5 2" xfId="43644"/>
    <cellStyle name="Примечание 4 2 4 5 3" xfId="43645"/>
    <cellStyle name="Примечание 4 2 4 6" xfId="43646"/>
    <cellStyle name="Примечание 4 2 4 6 2" xfId="43647"/>
    <cellStyle name="Примечание 4 2 4 6 3" xfId="43648"/>
    <cellStyle name="Примечание 4 2 4 7" xfId="43649"/>
    <cellStyle name="Примечание 4 2 4 7 2" xfId="43650"/>
    <cellStyle name="Примечание 4 2 4 7 3" xfId="43651"/>
    <cellStyle name="Примечание 4 2 4 8" xfId="43652"/>
    <cellStyle name="Примечание 4 2 4 8 2" xfId="43653"/>
    <cellStyle name="Примечание 4 2 4 8 3" xfId="43654"/>
    <cellStyle name="Примечание 4 2 4 9" xfId="43655"/>
    <cellStyle name="Примечание 4 2 4 9 2" xfId="43656"/>
    <cellStyle name="Примечание 4 2 4 9 3" xfId="43657"/>
    <cellStyle name="Примечание 4 2 5" xfId="43658"/>
    <cellStyle name="Примечание 4 2 5 10" xfId="43659"/>
    <cellStyle name="Примечание 4 2 5 2" xfId="43660"/>
    <cellStyle name="Примечание 4 2 5 2 2" xfId="43661"/>
    <cellStyle name="Примечание 4 2 5 2 3" xfId="43662"/>
    <cellStyle name="Примечание 4 2 5 3" xfId="43663"/>
    <cellStyle name="Примечание 4 2 5 3 2" xfId="43664"/>
    <cellStyle name="Примечание 4 2 5 3 3" xfId="43665"/>
    <cellStyle name="Примечание 4 2 5 4" xfId="43666"/>
    <cellStyle name="Примечание 4 2 5 4 2" xfId="43667"/>
    <cellStyle name="Примечание 4 2 5 4 3" xfId="43668"/>
    <cellStyle name="Примечание 4 2 5 5" xfId="43669"/>
    <cellStyle name="Примечание 4 2 5 5 2" xfId="43670"/>
    <cellStyle name="Примечание 4 2 5 5 3" xfId="43671"/>
    <cellStyle name="Примечание 4 2 5 6" xfId="43672"/>
    <cellStyle name="Примечание 4 2 5 6 2" xfId="43673"/>
    <cellStyle name="Примечание 4 2 5 6 3" xfId="43674"/>
    <cellStyle name="Примечание 4 2 5 7" xfId="43675"/>
    <cellStyle name="Примечание 4 2 5 7 2" xfId="43676"/>
    <cellStyle name="Примечание 4 2 5 7 3" xfId="43677"/>
    <cellStyle name="Примечание 4 2 5 8" xfId="43678"/>
    <cellStyle name="Примечание 4 2 5 8 2" xfId="43679"/>
    <cellStyle name="Примечание 4 2 5 8 3" xfId="43680"/>
    <cellStyle name="Примечание 4 2 5 9" xfId="43681"/>
    <cellStyle name="Примечание 4 2 5 9 2" xfId="43682"/>
    <cellStyle name="Примечание 4 2 5 9 3" xfId="43683"/>
    <cellStyle name="Примечание 4 2 6" xfId="43684"/>
    <cellStyle name="Примечание 4 2 6 2" xfId="43685"/>
    <cellStyle name="Примечание 4 2 6 3" xfId="43686"/>
    <cellStyle name="Примечание 4 2 7" xfId="43687"/>
    <cellStyle name="Примечание 4 2 7 2" xfId="43688"/>
    <cellStyle name="Примечание 4 2 7 3" xfId="43689"/>
    <cellStyle name="Примечание 4 2 8" xfId="43690"/>
    <cellStyle name="Примечание 4 2 8 2" xfId="43691"/>
    <cellStyle name="Примечание 4 2 8 3" xfId="43692"/>
    <cellStyle name="Примечание 4 2 9" xfId="43693"/>
    <cellStyle name="Примечание 4 2 9 2" xfId="43694"/>
    <cellStyle name="Примечание 4 2 9 3" xfId="43695"/>
    <cellStyle name="Примечание 4 20" xfId="43696"/>
    <cellStyle name="Примечание 4 20 2" xfId="43697"/>
    <cellStyle name="Примечание 4 20 3" xfId="43698"/>
    <cellStyle name="Примечание 4 21" xfId="43699"/>
    <cellStyle name="Примечание 4 21 2" xfId="43700"/>
    <cellStyle name="Примечание 4 21 3" xfId="43701"/>
    <cellStyle name="Примечание 4 22" xfId="43702"/>
    <cellStyle name="Примечание 4 23" xfId="43703"/>
    <cellStyle name="Примечание 4 3" xfId="15662"/>
    <cellStyle name="Примечание 4 3 10" xfId="43704"/>
    <cellStyle name="Примечание 4 3 10 2" xfId="43705"/>
    <cellStyle name="Примечание 4 3 10 3" xfId="43706"/>
    <cellStyle name="Примечание 4 3 11" xfId="43707"/>
    <cellStyle name="Примечание 4 3 11 2" xfId="43708"/>
    <cellStyle name="Примечание 4 3 11 3" xfId="43709"/>
    <cellStyle name="Примечание 4 3 12" xfId="43710"/>
    <cellStyle name="Примечание 4 3 12 2" xfId="43711"/>
    <cellStyle name="Примечание 4 3 12 3" xfId="43712"/>
    <cellStyle name="Примечание 4 3 13" xfId="43713"/>
    <cellStyle name="Примечание 4 3 13 2" xfId="43714"/>
    <cellStyle name="Примечание 4 3 13 3" xfId="43715"/>
    <cellStyle name="Примечание 4 3 14" xfId="43716"/>
    <cellStyle name="Примечание 4 3 15" xfId="43717"/>
    <cellStyle name="Примечание 4 3 2" xfId="43718"/>
    <cellStyle name="Примечание 4 3 2 10" xfId="43719"/>
    <cellStyle name="Примечание 4 3 2 2" xfId="43720"/>
    <cellStyle name="Примечание 4 3 2 2 2" xfId="43721"/>
    <cellStyle name="Примечание 4 3 2 2 3" xfId="43722"/>
    <cellStyle name="Примечание 4 3 2 3" xfId="43723"/>
    <cellStyle name="Примечание 4 3 2 3 2" xfId="43724"/>
    <cellStyle name="Примечание 4 3 2 3 3" xfId="43725"/>
    <cellStyle name="Примечание 4 3 2 4" xfId="43726"/>
    <cellStyle name="Примечание 4 3 2 4 2" xfId="43727"/>
    <cellStyle name="Примечание 4 3 2 4 3" xfId="43728"/>
    <cellStyle name="Примечание 4 3 2 5" xfId="43729"/>
    <cellStyle name="Примечание 4 3 2 5 2" xfId="43730"/>
    <cellStyle name="Примечание 4 3 2 5 3" xfId="43731"/>
    <cellStyle name="Примечание 4 3 2 6" xfId="43732"/>
    <cellStyle name="Примечание 4 3 2 6 2" xfId="43733"/>
    <cellStyle name="Примечание 4 3 2 6 3" xfId="43734"/>
    <cellStyle name="Примечание 4 3 2 7" xfId="43735"/>
    <cellStyle name="Примечание 4 3 2 7 2" xfId="43736"/>
    <cellStyle name="Примечание 4 3 2 7 3" xfId="43737"/>
    <cellStyle name="Примечание 4 3 2 8" xfId="43738"/>
    <cellStyle name="Примечание 4 3 2 8 2" xfId="43739"/>
    <cellStyle name="Примечание 4 3 2 8 3" xfId="43740"/>
    <cellStyle name="Примечание 4 3 2 9" xfId="43741"/>
    <cellStyle name="Примечание 4 3 2 9 2" xfId="43742"/>
    <cellStyle name="Примечание 4 3 2 9 3" xfId="43743"/>
    <cellStyle name="Примечание 4 3 3" xfId="43744"/>
    <cellStyle name="Примечание 4 3 3 10" xfId="43745"/>
    <cellStyle name="Примечание 4 3 3 2" xfId="43746"/>
    <cellStyle name="Примечание 4 3 3 2 2" xfId="43747"/>
    <cellStyle name="Примечание 4 3 3 2 3" xfId="43748"/>
    <cellStyle name="Примечание 4 3 3 3" xfId="43749"/>
    <cellStyle name="Примечание 4 3 3 3 2" xfId="43750"/>
    <cellStyle name="Примечание 4 3 3 3 3" xfId="43751"/>
    <cellStyle name="Примечание 4 3 3 4" xfId="43752"/>
    <cellStyle name="Примечание 4 3 3 4 2" xfId="43753"/>
    <cellStyle name="Примечание 4 3 3 4 3" xfId="43754"/>
    <cellStyle name="Примечание 4 3 3 5" xfId="43755"/>
    <cellStyle name="Примечание 4 3 3 5 2" xfId="43756"/>
    <cellStyle name="Примечание 4 3 3 5 3" xfId="43757"/>
    <cellStyle name="Примечание 4 3 3 6" xfId="43758"/>
    <cellStyle name="Примечание 4 3 3 6 2" xfId="43759"/>
    <cellStyle name="Примечание 4 3 3 6 3" xfId="43760"/>
    <cellStyle name="Примечание 4 3 3 7" xfId="43761"/>
    <cellStyle name="Примечание 4 3 3 7 2" xfId="43762"/>
    <cellStyle name="Примечание 4 3 3 7 3" xfId="43763"/>
    <cellStyle name="Примечание 4 3 3 8" xfId="43764"/>
    <cellStyle name="Примечание 4 3 3 8 2" xfId="43765"/>
    <cellStyle name="Примечание 4 3 3 8 3" xfId="43766"/>
    <cellStyle name="Примечание 4 3 3 9" xfId="43767"/>
    <cellStyle name="Примечание 4 3 3 9 2" xfId="43768"/>
    <cellStyle name="Примечание 4 3 3 9 3" xfId="43769"/>
    <cellStyle name="Примечание 4 3 4" xfId="43770"/>
    <cellStyle name="Примечание 4 3 4 10" xfId="43771"/>
    <cellStyle name="Примечание 4 3 4 2" xfId="43772"/>
    <cellStyle name="Примечание 4 3 4 2 2" xfId="43773"/>
    <cellStyle name="Примечание 4 3 4 2 3" xfId="43774"/>
    <cellStyle name="Примечание 4 3 4 3" xfId="43775"/>
    <cellStyle name="Примечание 4 3 4 3 2" xfId="43776"/>
    <cellStyle name="Примечание 4 3 4 3 3" xfId="43777"/>
    <cellStyle name="Примечание 4 3 4 4" xfId="43778"/>
    <cellStyle name="Примечание 4 3 4 4 2" xfId="43779"/>
    <cellStyle name="Примечание 4 3 4 4 3" xfId="43780"/>
    <cellStyle name="Примечание 4 3 4 5" xfId="43781"/>
    <cellStyle name="Примечание 4 3 4 5 2" xfId="43782"/>
    <cellStyle name="Примечание 4 3 4 5 3" xfId="43783"/>
    <cellStyle name="Примечание 4 3 4 6" xfId="43784"/>
    <cellStyle name="Примечание 4 3 4 6 2" xfId="43785"/>
    <cellStyle name="Примечание 4 3 4 6 3" xfId="43786"/>
    <cellStyle name="Примечание 4 3 4 7" xfId="43787"/>
    <cellStyle name="Примечание 4 3 4 7 2" xfId="43788"/>
    <cellStyle name="Примечание 4 3 4 7 3" xfId="43789"/>
    <cellStyle name="Примечание 4 3 4 8" xfId="43790"/>
    <cellStyle name="Примечание 4 3 4 8 2" xfId="43791"/>
    <cellStyle name="Примечание 4 3 4 8 3" xfId="43792"/>
    <cellStyle name="Примечание 4 3 4 9" xfId="43793"/>
    <cellStyle name="Примечание 4 3 4 9 2" xfId="43794"/>
    <cellStyle name="Примечание 4 3 4 9 3" xfId="43795"/>
    <cellStyle name="Примечание 4 3 5" xfId="43796"/>
    <cellStyle name="Примечание 4 3 5 10" xfId="43797"/>
    <cellStyle name="Примечание 4 3 5 2" xfId="43798"/>
    <cellStyle name="Примечание 4 3 5 2 2" xfId="43799"/>
    <cellStyle name="Примечание 4 3 5 2 3" xfId="43800"/>
    <cellStyle name="Примечание 4 3 5 3" xfId="43801"/>
    <cellStyle name="Примечание 4 3 5 3 2" xfId="43802"/>
    <cellStyle name="Примечание 4 3 5 3 3" xfId="43803"/>
    <cellStyle name="Примечание 4 3 5 4" xfId="43804"/>
    <cellStyle name="Примечание 4 3 5 4 2" xfId="43805"/>
    <cellStyle name="Примечание 4 3 5 4 3" xfId="43806"/>
    <cellStyle name="Примечание 4 3 5 5" xfId="43807"/>
    <cellStyle name="Примечание 4 3 5 5 2" xfId="43808"/>
    <cellStyle name="Примечание 4 3 5 5 3" xfId="43809"/>
    <cellStyle name="Примечание 4 3 5 6" xfId="43810"/>
    <cellStyle name="Примечание 4 3 5 6 2" xfId="43811"/>
    <cellStyle name="Примечание 4 3 5 6 3" xfId="43812"/>
    <cellStyle name="Примечание 4 3 5 7" xfId="43813"/>
    <cellStyle name="Примечание 4 3 5 7 2" xfId="43814"/>
    <cellStyle name="Примечание 4 3 5 7 3" xfId="43815"/>
    <cellStyle name="Примечание 4 3 5 8" xfId="43816"/>
    <cellStyle name="Примечание 4 3 5 8 2" xfId="43817"/>
    <cellStyle name="Примечание 4 3 5 8 3" xfId="43818"/>
    <cellStyle name="Примечание 4 3 5 9" xfId="43819"/>
    <cellStyle name="Примечание 4 3 5 9 2" xfId="43820"/>
    <cellStyle name="Примечание 4 3 5 9 3" xfId="43821"/>
    <cellStyle name="Примечание 4 3 6" xfId="43822"/>
    <cellStyle name="Примечание 4 3 6 2" xfId="43823"/>
    <cellStyle name="Примечание 4 3 6 3" xfId="43824"/>
    <cellStyle name="Примечание 4 3 7" xfId="43825"/>
    <cellStyle name="Примечание 4 3 7 2" xfId="43826"/>
    <cellStyle name="Примечание 4 3 7 3" xfId="43827"/>
    <cellStyle name="Примечание 4 3 8" xfId="43828"/>
    <cellStyle name="Примечание 4 3 8 2" xfId="43829"/>
    <cellStyle name="Примечание 4 3 8 3" xfId="43830"/>
    <cellStyle name="Примечание 4 3 9" xfId="43831"/>
    <cellStyle name="Примечание 4 3 9 2" xfId="43832"/>
    <cellStyle name="Примечание 4 3 9 3" xfId="43833"/>
    <cellStyle name="Примечание 4 4" xfId="15663"/>
    <cellStyle name="Примечание 4 4 10" xfId="43834"/>
    <cellStyle name="Примечание 4 4 10 2" xfId="43835"/>
    <cellStyle name="Примечание 4 4 10 3" xfId="43836"/>
    <cellStyle name="Примечание 4 4 11" xfId="43837"/>
    <cellStyle name="Примечание 4 4 11 2" xfId="43838"/>
    <cellStyle name="Примечание 4 4 11 3" xfId="43839"/>
    <cellStyle name="Примечание 4 4 12" xfId="43840"/>
    <cellStyle name="Примечание 4 4 12 2" xfId="43841"/>
    <cellStyle name="Примечание 4 4 12 3" xfId="43842"/>
    <cellStyle name="Примечание 4 4 13" xfId="43843"/>
    <cellStyle name="Примечание 4 4 13 2" xfId="43844"/>
    <cellStyle name="Примечание 4 4 13 3" xfId="43845"/>
    <cellStyle name="Примечание 4 4 14" xfId="43846"/>
    <cellStyle name="Примечание 4 4 15" xfId="43847"/>
    <cellStyle name="Примечание 4 4 2" xfId="43848"/>
    <cellStyle name="Примечание 4 4 2 10" xfId="43849"/>
    <cellStyle name="Примечание 4 4 2 2" xfId="43850"/>
    <cellStyle name="Примечание 4 4 2 2 2" xfId="43851"/>
    <cellStyle name="Примечание 4 4 2 2 3" xfId="43852"/>
    <cellStyle name="Примечание 4 4 2 3" xfId="43853"/>
    <cellStyle name="Примечание 4 4 2 3 2" xfId="43854"/>
    <cellStyle name="Примечание 4 4 2 3 3" xfId="43855"/>
    <cellStyle name="Примечание 4 4 2 4" xfId="43856"/>
    <cellStyle name="Примечание 4 4 2 4 2" xfId="43857"/>
    <cellStyle name="Примечание 4 4 2 4 3" xfId="43858"/>
    <cellStyle name="Примечание 4 4 2 5" xfId="43859"/>
    <cellStyle name="Примечание 4 4 2 5 2" xfId="43860"/>
    <cellStyle name="Примечание 4 4 2 5 3" xfId="43861"/>
    <cellStyle name="Примечание 4 4 2 6" xfId="43862"/>
    <cellStyle name="Примечание 4 4 2 6 2" xfId="43863"/>
    <cellStyle name="Примечание 4 4 2 6 3" xfId="43864"/>
    <cellStyle name="Примечание 4 4 2 7" xfId="43865"/>
    <cellStyle name="Примечание 4 4 2 7 2" xfId="43866"/>
    <cellStyle name="Примечание 4 4 2 7 3" xfId="43867"/>
    <cellStyle name="Примечание 4 4 2 8" xfId="43868"/>
    <cellStyle name="Примечание 4 4 2 8 2" xfId="43869"/>
    <cellStyle name="Примечание 4 4 2 8 3" xfId="43870"/>
    <cellStyle name="Примечание 4 4 2 9" xfId="43871"/>
    <cellStyle name="Примечание 4 4 2 9 2" xfId="43872"/>
    <cellStyle name="Примечание 4 4 2 9 3" xfId="43873"/>
    <cellStyle name="Примечание 4 4 3" xfId="43874"/>
    <cellStyle name="Примечание 4 4 3 10" xfId="43875"/>
    <cellStyle name="Примечание 4 4 3 2" xfId="43876"/>
    <cellStyle name="Примечание 4 4 3 2 2" xfId="43877"/>
    <cellStyle name="Примечание 4 4 3 2 3" xfId="43878"/>
    <cellStyle name="Примечание 4 4 3 3" xfId="43879"/>
    <cellStyle name="Примечание 4 4 3 3 2" xfId="43880"/>
    <cellStyle name="Примечание 4 4 3 3 3" xfId="43881"/>
    <cellStyle name="Примечание 4 4 3 4" xfId="43882"/>
    <cellStyle name="Примечание 4 4 3 4 2" xfId="43883"/>
    <cellStyle name="Примечание 4 4 3 4 3" xfId="43884"/>
    <cellStyle name="Примечание 4 4 3 5" xfId="43885"/>
    <cellStyle name="Примечание 4 4 3 5 2" xfId="43886"/>
    <cellStyle name="Примечание 4 4 3 5 3" xfId="43887"/>
    <cellStyle name="Примечание 4 4 3 6" xfId="43888"/>
    <cellStyle name="Примечание 4 4 3 6 2" xfId="43889"/>
    <cellStyle name="Примечание 4 4 3 6 3" xfId="43890"/>
    <cellStyle name="Примечание 4 4 3 7" xfId="43891"/>
    <cellStyle name="Примечание 4 4 3 7 2" xfId="43892"/>
    <cellStyle name="Примечание 4 4 3 7 3" xfId="43893"/>
    <cellStyle name="Примечание 4 4 3 8" xfId="43894"/>
    <cellStyle name="Примечание 4 4 3 8 2" xfId="43895"/>
    <cellStyle name="Примечание 4 4 3 8 3" xfId="43896"/>
    <cellStyle name="Примечание 4 4 3 9" xfId="43897"/>
    <cellStyle name="Примечание 4 4 3 9 2" xfId="43898"/>
    <cellStyle name="Примечание 4 4 3 9 3" xfId="43899"/>
    <cellStyle name="Примечание 4 4 4" xfId="43900"/>
    <cellStyle name="Примечание 4 4 4 10" xfId="43901"/>
    <cellStyle name="Примечание 4 4 4 2" xfId="43902"/>
    <cellStyle name="Примечание 4 4 4 2 2" xfId="43903"/>
    <cellStyle name="Примечание 4 4 4 2 3" xfId="43904"/>
    <cellStyle name="Примечание 4 4 4 3" xfId="43905"/>
    <cellStyle name="Примечание 4 4 4 3 2" xfId="43906"/>
    <cellStyle name="Примечание 4 4 4 3 3" xfId="43907"/>
    <cellStyle name="Примечание 4 4 4 4" xfId="43908"/>
    <cellStyle name="Примечание 4 4 4 4 2" xfId="43909"/>
    <cellStyle name="Примечание 4 4 4 4 3" xfId="43910"/>
    <cellStyle name="Примечание 4 4 4 5" xfId="43911"/>
    <cellStyle name="Примечание 4 4 4 5 2" xfId="43912"/>
    <cellStyle name="Примечание 4 4 4 5 3" xfId="43913"/>
    <cellStyle name="Примечание 4 4 4 6" xfId="43914"/>
    <cellStyle name="Примечание 4 4 4 6 2" xfId="43915"/>
    <cellStyle name="Примечание 4 4 4 6 3" xfId="43916"/>
    <cellStyle name="Примечание 4 4 4 7" xfId="43917"/>
    <cellStyle name="Примечание 4 4 4 7 2" xfId="43918"/>
    <cellStyle name="Примечание 4 4 4 7 3" xfId="43919"/>
    <cellStyle name="Примечание 4 4 4 8" xfId="43920"/>
    <cellStyle name="Примечание 4 4 4 8 2" xfId="43921"/>
    <cellStyle name="Примечание 4 4 4 8 3" xfId="43922"/>
    <cellStyle name="Примечание 4 4 4 9" xfId="43923"/>
    <cellStyle name="Примечание 4 4 4 9 2" xfId="43924"/>
    <cellStyle name="Примечание 4 4 4 9 3" xfId="43925"/>
    <cellStyle name="Примечание 4 4 5" xfId="43926"/>
    <cellStyle name="Примечание 4 4 5 10" xfId="43927"/>
    <cellStyle name="Примечание 4 4 5 2" xfId="43928"/>
    <cellStyle name="Примечание 4 4 5 2 2" xfId="43929"/>
    <cellStyle name="Примечание 4 4 5 2 3" xfId="43930"/>
    <cellStyle name="Примечание 4 4 5 3" xfId="43931"/>
    <cellStyle name="Примечание 4 4 5 3 2" xfId="43932"/>
    <cellStyle name="Примечание 4 4 5 3 3" xfId="43933"/>
    <cellStyle name="Примечание 4 4 5 4" xfId="43934"/>
    <cellStyle name="Примечание 4 4 5 4 2" xfId="43935"/>
    <cellStyle name="Примечание 4 4 5 4 3" xfId="43936"/>
    <cellStyle name="Примечание 4 4 5 5" xfId="43937"/>
    <cellStyle name="Примечание 4 4 5 5 2" xfId="43938"/>
    <cellStyle name="Примечание 4 4 5 5 3" xfId="43939"/>
    <cellStyle name="Примечание 4 4 5 6" xfId="43940"/>
    <cellStyle name="Примечание 4 4 5 6 2" xfId="43941"/>
    <cellStyle name="Примечание 4 4 5 6 3" xfId="43942"/>
    <cellStyle name="Примечание 4 4 5 7" xfId="43943"/>
    <cellStyle name="Примечание 4 4 5 7 2" xfId="43944"/>
    <cellStyle name="Примечание 4 4 5 7 3" xfId="43945"/>
    <cellStyle name="Примечание 4 4 5 8" xfId="43946"/>
    <cellStyle name="Примечание 4 4 5 8 2" xfId="43947"/>
    <cellStyle name="Примечание 4 4 5 8 3" xfId="43948"/>
    <cellStyle name="Примечание 4 4 5 9" xfId="43949"/>
    <cellStyle name="Примечание 4 4 5 9 2" xfId="43950"/>
    <cellStyle name="Примечание 4 4 5 9 3" xfId="43951"/>
    <cellStyle name="Примечание 4 4 6" xfId="43952"/>
    <cellStyle name="Примечание 4 4 6 2" xfId="43953"/>
    <cellStyle name="Примечание 4 4 6 3" xfId="43954"/>
    <cellStyle name="Примечание 4 4 7" xfId="43955"/>
    <cellStyle name="Примечание 4 4 7 2" xfId="43956"/>
    <cellStyle name="Примечание 4 4 7 3" xfId="43957"/>
    <cellStyle name="Примечание 4 4 8" xfId="43958"/>
    <cellStyle name="Примечание 4 4 8 2" xfId="43959"/>
    <cellStyle name="Примечание 4 4 8 3" xfId="43960"/>
    <cellStyle name="Примечание 4 4 9" xfId="43961"/>
    <cellStyle name="Примечание 4 4 9 2" xfId="43962"/>
    <cellStyle name="Примечание 4 4 9 3" xfId="43963"/>
    <cellStyle name="Примечание 4 5" xfId="15664"/>
    <cellStyle name="Примечание 4 5 10" xfId="43964"/>
    <cellStyle name="Примечание 4 5 10 2" xfId="43965"/>
    <cellStyle name="Примечание 4 5 10 3" xfId="43966"/>
    <cellStyle name="Примечание 4 5 11" xfId="43967"/>
    <cellStyle name="Примечание 4 5 11 2" xfId="43968"/>
    <cellStyle name="Примечание 4 5 11 3" xfId="43969"/>
    <cellStyle name="Примечание 4 5 12" xfId="43970"/>
    <cellStyle name="Примечание 4 5 12 2" xfId="43971"/>
    <cellStyle name="Примечание 4 5 12 3" xfId="43972"/>
    <cellStyle name="Примечание 4 5 13" xfId="43973"/>
    <cellStyle name="Примечание 4 5 13 2" xfId="43974"/>
    <cellStyle name="Примечание 4 5 13 3" xfId="43975"/>
    <cellStyle name="Примечание 4 5 14" xfId="43976"/>
    <cellStyle name="Примечание 4 5 15" xfId="43977"/>
    <cellStyle name="Примечание 4 5 2" xfId="43978"/>
    <cellStyle name="Примечание 4 5 2 10" xfId="43979"/>
    <cellStyle name="Примечание 4 5 2 2" xfId="43980"/>
    <cellStyle name="Примечание 4 5 2 2 2" xfId="43981"/>
    <cellStyle name="Примечание 4 5 2 2 3" xfId="43982"/>
    <cellStyle name="Примечание 4 5 2 3" xfId="43983"/>
    <cellStyle name="Примечание 4 5 2 3 2" xfId="43984"/>
    <cellStyle name="Примечание 4 5 2 3 3" xfId="43985"/>
    <cellStyle name="Примечание 4 5 2 4" xfId="43986"/>
    <cellStyle name="Примечание 4 5 2 4 2" xfId="43987"/>
    <cellStyle name="Примечание 4 5 2 4 3" xfId="43988"/>
    <cellStyle name="Примечание 4 5 2 5" xfId="43989"/>
    <cellStyle name="Примечание 4 5 2 5 2" xfId="43990"/>
    <cellStyle name="Примечание 4 5 2 5 3" xfId="43991"/>
    <cellStyle name="Примечание 4 5 2 6" xfId="43992"/>
    <cellStyle name="Примечание 4 5 2 6 2" xfId="43993"/>
    <cellStyle name="Примечание 4 5 2 6 3" xfId="43994"/>
    <cellStyle name="Примечание 4 5 2 7" xfId="43995"/>
    <cellStyle name="Примечание 4 5 2 7 2" xfId="43996"/>
    <cellStyle name="Примечание 4 5 2 7 3" xfId="43997"/>
    <cellStyle name="Примечание 4 5 2 8" xfId="43998"/>
    <cellStyle name="Примечание 4 5 2 8 2" xfId="43999"/>
    <cellStyle name="Примечание 4 5 2 8 3" xfId="44000"/>
    <cellStyle name="Примечание 4 5 2 9" xfId="44001"/>
    <cellStyle name="Примечание 4 5 2 9 2" xfId="44002"/>
    <cellStyle name="Примечание 4 5 2 9 3" xfId="44003"/>
    <cellStyle name="Примечание 4 5 3" xfId="44004"/>
    <cellStyle name="Примечание 4 5 3 10" xfId="44005"/>
    <cellStyle name="Примечание 4 5 3 2" xfId="44006"/>
    <cellStyle name="Примечание 4 5 3 2 2" xfId="44007"/>
    <cellStyle name="Примечание 4 5 3 2 3" xfId="44008"/>
    <cellStyle name="Примечание 4 5 3 3" xfId="44009"/>
    <cellStyle name="Примечание 4 5 3 3 2" xfId="44010"/>
    <cellStyle name="Примечание 4 5 3 3 3" xfId="44011"/>
    <cellStyle name="Примечание 4 5 3 4" xfId="44012"/>
    <cellStyle name="Примечание 4 5 3 4 2" xfId="44013"/>
    <cellStyle name="Примечание 4 5 3 4 3" xfId="44014"/>
    <cellStyle name="Примечание 4 5 3 5" xfId="44015"/>
    <cellStyle name="Примечание 4 5 3 5 2" xfId="44016"/>
    <cellStyle name="Примечание 4 5 3 5 3" xfId="44017"/>
    <cellStyle name="Примечание 4 5 3 6" xfId="44018"/>
    <cellStyle name="Примечание 4 5 3 6 2" xfId="44019"/>
    <cellStyle name="Примечание 4 5 3 6 3" xfId="44020"/>
    <cellStyle name="Примечание 4 5 3 7" xfId="44021"/>
    <cellStyle name="Примечание 4 5 3 7 2" xfId="44022"/>
    <cellStyle name="Примечание 4 5 3 7 3" xfId="44023"/>
    <cellStyle name="Примечание 4 5 3 8" xfId="44024"/>
    <cellStyle name="Примечание 4 5 3 8 2" xfId="44025"/>
    <cellStyle name="Примечание 4 5 3 8 3" xfId="44026"/>
    <cellStyle name="Примечание 4 5 3 9" xfId="44027"/>
    <cellStyle name="Примечание 4 5 3 9 2" xfId="44028"/>
    <cellStyle name="Примечание 4 5 3 9 3" xfId="44029"/>
    <cellStyle name="Примечание 4 5 4" xfId="44030"/>
    <cellStyle name="Примечание 4 5 4 10" xfId="44031"/>
    <cellStyle name="Примечание 4 5 4 2" xfId="44032"/>
    <cellStyle name="Примечание 4 5 4 2 2" xfId="44033"/>
    <cellStyle name="Примечание 4 5 4 2 3" xfId="44034"/>
    <cellStyle name="Примечание 4 5 4 3" xfId="44035"/>
    <cellStyle name="Примечание 4 5 4 3 2" xfId="44036"/>
    <cellStyle name="Примечание 4 5 4 3 3" xfId="44037"/>
    <cellStyle name="Примечание 4 5 4 4" xfId="44038"/>
    <cellStyle name="Примечание 4 5 4 4 2" xfId="44039"/>
    <cellStyle name="Примечание 4 5 4 4 3" xfId="44040"/>
    <cellStyle name="Примечание 4 5 4 5" xfId="44041"/>
    <cellStyle name="Примечание 4 5 4 5 2" xfId="44042"/>
    <cellStyle name="Примечание 4 5 4 5 3" xfId="44043"/>
    <cellStyle name="Примечание 4 5 4 6" xfId="44044"/>
    <cellStyle name="Примечание 4 5 4 6 2" xfId="44045"/>
    <cellStyle name="Примечание 4 5 4 6 3" xfId="44046"/>
    <cellStyle name="Примечание 4 5 4 7" xfId="44047"/>
    <cellStyle name="Примечание 4 5 4 7 2" xfId="44048"/>
    <cellStyle name="Примечание 4 5 4 7 3" xfId="44049"/>
    <cellStyle name="Примечание 4 5 4 8" xfId="44050"/>
    <cellStyle name="Примечание 4 5 4 8 2" xfId="44051"/>
    <cellStyle name="Примечание 4 5 4 8 3" xfId="44052"/>
    <cellStyle name="Примечание 4 5 4 9" xfId="44053"/>
    <cellStyle name="Примечание 4 5 4 9 2" xfId="44054"/>
    <cellStyle name="Примечание 4 5 4 9 3" xfId="44055"/>
    <cellStyle name="Примечание 4 5 5" xfId="44056"/>
    <cellStyle name="Примечание 4 5 5 10" xfId="44057"/>
    <cellStyle name="Примечание 4 5 5 2" xfId="44058"/>
    <cellStyle name="Примечание 4 5 5 2 2" xfId="44059"/>
    <cellStyle name="Примечание 4 5 5 2 3" xfId="44060"/>
    <cellStyle name="Примечание 4 5 5 3" xfId="44061"/>
    <cellStyle name="Примечание 4 5 5 3 2" xfId="44062"/>
    <cellStyle name="Примечание 4 5 5 3 3" xfId="44063"/>
    <cellStyle name="Примечание 4 5 5 4" xfId="44064"/>
    <cellStyle name="Примечание 4 5 5 4 2" xfId="44065"/>
    <cellStyle name="Примечание 4 5 5 4 3" xfId="44066"/>
    <cellStyle name="Примечание 4 5 5 5" xfId="44067"/>
    <cellStyle name="Примечание 4 5 5 5 2" xfId="44068"/>
    <cellStyle name="Примечание 4 5 5 5 3" xfId="44069"/>
    <cellStyle name="Примечание 4 5 5 6" xfId="44070"/>
    <cellStyle name="Примечание 4 5 5 6 2" xfId="44071"/>
    <cellStyle name="Примечание 4 5 5 6 3" xfId="44072"/>
    <cellStyle name="Примечание 4 5 5 7" xfId="44073"/>
    <cellStyle name="Примечание 4 5 5 7 2" xfId="44074"/>
    <cellStyle name="Примечание 4 5 5 7 3" xfId="44075"/>
    <cellStyle name="Примечание 4 5 5 8" xfId="44076"/>
    <cellStyle name="Примечание 4 5 5 8 2" xfId="44077"/>
    <cellStyle name="Примечание 4 5 5 8 3" xfId="44078"/>
    <cellStyle name="Примечание 4 5 5 9" xfId="44079"/>
    <cellStyle name="Примечание 4 5 5 9 2" xfId="44080"/>
    <cellStyle name="Примечание 4 5 5 9 3" xfId="44081"/>
    <cellStyle name="Примечание 4 5 6" xfId="44082"/>
    <cellStyle name="Примечание 4 5 6 2" xfId="44083"/>
    <cellStyle name="Примечание 4 5 6 3" xfId="44084"/>
    <cellStyle name="Примечание 4 5 7" xfId="44085"/>
    <cellStyle name="Примечание 4 5 7 2" xfId="44086"/>
    <cellStyle name="Примечание 4 5 7 3" xfId="44087"/>
    <cellStyle name="Примечание 4 5 8" xfId="44088"/>
    <cellStyle name="Примечание 4 5 8 2" xfId="44089"/>
    <cellStyle name="Примечание 4 5 8 3" xfId="44090"/>
    <cellStyle name="Примечание 4 5 9" xfId="44091"/>
    <cellStyle name="Примечание 4 5 9 2" xfId="44092"/>
    <cellStyle name="Примечание 4 5 9 3" xfId="44093"/>
    <cellStyle name="Примечание 4 6" xfId="15665"/>
    <cellStyle name="Примечание 4 6 10" xfId="44094"/>
    <cellStyle name="Примечание 4 6 10 2" xfId="44095"/>
    <cellStyle name="Примечание 4 6 10 3" xfId="44096"/>
    <cellStyle name="Примечание 4 6 11" xfId="44097"/>
    <cellStyle name="Примечание 4 6 11 2" xfId="44098"/>
    <cellStyle name="Примечание 4 6 11 3" xfId="44099"/>
    <cellStyle name="Примечание 4 6 12" xfId="44100"/>
    <cellStyle name="Примечание 4 6 12 2" xfId="44101"/>
    <cellStyle name="Примечание 4 6 12 3" xfId="44102"/>
    <cellStyle name="Примечание 4 6 13" xfId="44103"/>
    <cellStyle name="Примечание 4 6 13 2" xfId="44104"/>
    <cellStyle name="Примечание 4 6 13 3" xfId="44105"/>
    <cellStyle name="Примечание 4 6 14" xfId="44106"/>
    <cellStyle name="Примечание 4 6 15" xfId="44107"/>
    <cellStyle name="Примечание 4 6 2" xfId="44108"/>
    <cellStyle name="Примечание 4 6 2 10" xfId="44109"/>
    <cellStyle name="Примечание 4 6 2 2" xfId="44110"/>
    <cellStyle name="Примечание 4 6 2 2 2" xfId="44111"/>
    <cellStyle name="Примечание 4 6 2 2 3" xfId="44112"/>
    <cellStyle name="Примечание 4 6 2 3" xfId="44113"/>
    <cellStyle name="Примечание 4 6 2 3 2" xfId="44114"/>
    <cellStyle name="Примечание 4 6 2 3 3" xfId="44115"/>
    <cellStyle name="Примечание 4 6 2 4" xfId="44116"/>
    <cellStyle name="Примечание 4 6 2 4 2" xfId="44117"/>
    <cellStyle name="Примечание 4 6 2 4 3" xfId="44118"/>
    <cellStyle name="Примечание 4 6 2 5" xfId="44119"/>
    <cellStyle name="Примечание 4 6 2 5 2" xfId="44120"/>
    <cellStyle name="Примечание 4 6 2 5 3" xfId="44121"/>
    <cellStyle name="Примечание 4 6 2 6" xfId="44122"/>
    <cellStyle name="Примечание 4 6 2 6 2" xfId="44123"/>
    <cellStyle name="Примечание 4 6 2 6 3" xfId="44124"/>
    <cellStyle name="Примечание 4 6 2 7" xfId="44125"/>
    <cellStyle name="Примечание 4 6 2 7 2" xfId="44126"/>
    <cellStyle name="Примечание 4 6 2 7 3" xfId="44127"/>
    <cellStyle name="Примечание 4 6 2 8" xfId="44128"/>
    <cellStyle name="Примечание 4 6 2 8 2" xfId="44129"/>
    <cellStyle name="Примечание 4 6 2 8 3" xfId="44130"/>
    <cellStyle name="Примечание 4 6 2 9" xfId="44131"/>
    <cellStyle name="Примечание 4 6 2 9 2" xfId="44132"/>
    <cellStyle name="Примечание 4 6 2 9 3" xfId="44133"/>
    <cellStyle name="Примечание 4 6 3" xfId="44134"/>
    <cellStyle name="Примечание 4 6 3 10" xfId="44135"/>
    <cellStyle name="Примечание 4 6 3 2" xfId="44136"/>
    <cellStyle name="Примечание 4 6 3 2 2" xfId="44137"/>
    <cellStyle name="Примечание 4 6 3 2 3" xfId="44138"/>
    <cellStyle name="Примечание 4 6 3 3" xfId="44139"/>
    <cellStyle name="Примечание 4 6 3 3 2" xfId="44140"/>
    <cellStyle name="Примечание 4 6 3 3 3" xfId="44141"/>
    <cellStyle name="Примечание 4 6 3 4" xfId="44142"/>
    <cellStyle name="Примечание 4 6 3 4 2" xfId="44143"/>
    <cellStyle name="Примечание 4 6 3 4 3" xfId="44144"/>
    <cellStyle name="Примечание 4 6 3 5" xfId="44145"/>
    <cellStyle name="Примечание 4 6 3 5 2" xfId="44146"/>
    <cellStyle name="Примечание 4 6 3 5 3" xfId="44147"/>
    <cellStyle name="Примечание 4 6 3 6" xfId="44148"/>
    <cellStyle name="Примечание 4 6 3 6 2" xfId="44149"/>
    <cellStyle name="Примечание 4 6 3 6 3" xfId="44150"/>
    <cellStyle name="Примечание 4 6 3 7" xfId="44151"/>
    <cellStyle name="Примечание 4 6 3 7 2" xfId="44152"/>
    <cellStyle name="Примечание 4 6 3 7 3" xfId="44153"/>
    <cellStyle name="Примечание 4 6 3 8" xfId="44154"/>
    <cellStyle name="Примечание 4 6 3 8 2" xfId="44155"/>
    <cellStyle name="Примечание 4 6 3 8 3" xfId="44156"/>
    <cellStyle name="Примечание 4 6 3 9" xfId="44157"/>
    <cellStyle name="Примечание 4 6 3 9 2" xfId="44158"/>
    <cellStyle name="Примечание 4 6 3 9 3" xfId="44159"/>
    <cellStyle name="Примечание 4 6 4" xfId="44160"/>
    <cellStyle name="Примечание 4 6 4 10" xfId="44161"/>
    <cellStyle name="Примечание 4 6 4 2" xfId="44162"/>
    <cellStyle name="Примечание 4 6 4 2 2" xfId="44163"/>
    <cellStyle name="Примечание 4 6 4 2 3" xfId="44164"/>
    <cellStyle name="Примечание 4 6 4 3" xfId="44165"/>
    <cellStyle name="Примечание 4 6 4 3 2" xfId="44166"/>
    <cellStyle name="Примечание 4 6 4 3 3" xfId="44167"/>
    <cellStyle name="Примечание 4 6 4 4" xfId="44168"/>
    <cellStyle name="Примечание 4 6 4 4 2" xfId="44169"/>
    <cellStyle name="Примечание 4 6 4 4 3" xfId="44170"/>
    <cellStyle name="Примечание 4 6 4 5" xfId="44171"/>
    <cellStyle name="Примечание 4 6 4 5 2" xfId="44172"/>
    <cellStyle name="Примечание 4 6 4 5 3" xfId="44173"/>
    <cellStyle name="Примечание 4 6 4 6" xfId="44174"/>
    <cellStyle name="Примечание 4 6 4 6 2" xfId="44175"/>
    <cellStyle name="Примечание 4 6 4 6 3" xfId="44176"/>
    <cellStyle name="Примечание 4 6 4 7" xfId="44177"/>
    <cellStyle name="Примечание 4 6 4 7 2" xfId="44178"/>
    <cellStyle name="Примечание 4 6 4 7 3" xfId="44179"/>
    <cellStyle name="Примечание 4 6 4 8" xfId="44180"/>
    <cellStyle name="Примечание 4 6 4 8 2" xfId="44181"/>
    <cellStyle name="Примечание 4 6 4 8 3" xfId="44182"/>
    <cellStyle name="Примечание 4 6 4 9" xfId="44183"/>
    <cellStyle name="Примечание 4 6 4 9 2" xfId="44184"/>
    <cellStyle name="Примечание 4 6 4 9 3" xfId="44185"/>
    <cellStyle name="Примечание 4 6 5" xfId="44186"/>
    <cellStyle name="Примечание 4 6 5 10" xfId="44187"/>
    <cellStyle name="Примечание 4 6 5 2" xfId="44188"/>
    <cellStyle name="Примечание 4 6 5 2 2" xfId="44189"/>
    <cellStyle name="Примечание 4 6 5 2 3" xfId="44190"/>
    <cellStyle name="Примечание 4 6 5 3" xfId="44191"/>
    <cellStyle name="Примечание 4 6 5 3 2" xfId="44192"/>
    <cellStyle name="Примечание 4 6 5 3 3" xfId="44193"/>
    <cellStyle name="Примечание 4 6 5 4" xfId="44194"/>
    <cellStyle name="Примечание 4 6 5 4 2" xfId="44195"/>
    <cellStyle name="Примечание 4 6 5 4 3" xfId="44196"/>
    <cellStyle name="Примечание 4 6 5 5" xfId="44197"/>
    <cellStyle name="Примечание 4 6 5 5 2" xfId="44198"/>
    <cellStyle name="Примечание 4 6 5 5 3" xfId="44199"/>
    <cellStyle name="Примечание 4 6 5 6" xfId="44200"/>
    <cellStyle name="Примечание 4 6 5 6 2" xfId="44201"/>
    <cellStyle name="Примечание 4 6 5 6 3" xfId="44202"/>
    <cellStyle name="Примечание 4 6 5 7" xfId="44203"/>
    <cellStyle name="Примечание 4 6 5 7 2" xfId="44204"/>
    <cellStyle name="Примечание 4 6 5 7 3" xfId="44205"/>
    <cellStyle name="Примечание 4 6 5 8" xfId="44206"/>
    <cellStyle name="Примечание 4 6 5 8 2" xfId="44207"/>
    <cellStyle name="Примечание 4 6 5 8 3" xfId="44208"/>
    <cellStyle name="Примечание 4 6 5 9" xfId="44209"/>
    <cellStyle name="Примечание 4 6 5 9 2" xfId="44210"/>
    <cellStyle name="Примечание 4 6 5 9 3" xfId="44211"/>
    <cellStyle name="Примечание 4 6 6" xfId="44212"/>
    <cellStyle name="Примечание 4 6 6 2" xfId="44213"/>
    <cellStyle name="Примечание 4 6 6 3" xfId="44214"/>
    <cellStyle name="Примечание 4 6 7" xfId="44215"/>
    <cellStyle name="Примечание 4 6 7 2" xfId="44216"/>
    <cellStyle name="Примечание 4 6 7 3" xfId="44217"/>
    <cellStyle name="Примечание 4 6 8" xfId="44218"/>
    <cellStyle name="Примечание 4 6 8 2" xfId="44219"/>
    <cellStyle name="Примечание 4 6 8 3" xfId="44220"/>
    <cellStyle name="Примечание 4 6 9" xfId="44221"/>
    <cellStyle name="Примечание 4 6 9 2" xfId="44222"/>
    <cellStyle name="Примечание 4 6 9 3" xfId="44223"/>
    <cellStyle name="Примечание 4 7" xfId="15666"/>
    <cellStyle name="Примечание 4 7 10" xfId="44224"/>
    <cellStyle name="Примечание 4 7 10 2" xfId="44225"/>
    <cellStyle name="Примечание 4 7 10 3" xfId="44226"/>
    <cellStyle name="Примечание 4 7 11" xfId="44227"/>
    <cellStyle name="Примечание 4 7 11 2" xfId="44228"/>
    <cellStyle name="Примечание 4 7 11 3" xfId="44229"/>
    <cellStyle name="Примечание 4 7 12" xfId="44230"/>
    <cellStyle name="Примечание 4 7 12 2" xfId="44231"/>
    <cellStyle name="Примечание 4 7 12 3" xfId="44232"/>
    <cellStyle name="Примечание 4 7 13" xfId="44233"/>
    <cellStyle name="Примечание 4 7 13 2" xfId="44234"/>
    <cellStyle name="Примечание 4 7 13 3" xfId="44235"/>
    <cellStyle name="Примечание 4 7 14" xfId="44236"/>
    <cellStyle name="Примечание 4 7 15" xfId="44237"/>
    <cellStyle name="Примечание 4 7 2" xfId="44238"/>
    <cellStyle name="Примечание 4 7 2 10" xfId="44239"/>
    <cellStyle name="Примечание 4 7 2 2" xfId="44240"/>
    <cellStyle name="Примечание 4 7 2 2 2" xfId="44241"/>
    <cellStyle name="Примечание 4 7 2 2 3" xfId="44242"/>
    <cellStyle name="Примечание 4 7 2 3" xfId="44243"/>
    <cellStyle name="Примечание 4 7 2 3 2" xfId="44244"/>
    <cellStyle name="Примечание 4 7 2 3 3" xfId="44245"/>
    <cellStyle name="Примечание 4 7 2 4" xfId="44246"/>
    <cellStyle name="Примечание 4 7 2 4 2" xfId="44247"/>
    <cellStyle name="Примечание 4 7 2 4 3" xfId="44248"/>
    <cellStyle name="Примечание 4 7 2 5" xfId="44249"/>
    <cellStyle name="Примечание 4 7 2 5 2" xfId="44250"/>
    <cellStyle name="Примечание 4 7 2 5 3" xfId="44251"/>
    <cellStyle name="Примечание 4 7 2 6" xfId="44252"/>
    <cellStyle name="Примечание 4 7 2 6 2" xfId="44253"/>
    <cellStyle name="Примечание 4 7 2 6 3" xfId="44254"/>
    <cellStyle name="Примечание 4 7 2 7" xfId="44255"/>
    <cellStyle name="Примечание 4 7 2 7 2" xfId="44256"/>
    <cellStyle name="Примечание 4 7 2 7 3" xfId="44257"/>
    <cellStyle name="Примечание 4 7 2 8" xfId="44258"/>
    <cellStyle name="Примечание 4 7 2 8 2" xfId="44259"/>
    <cellStyle name="Примечание 4 7 2 8 3" xfId="44260"/>
    <cellStyle name="Примечание 4 7 2 9" xfId="44261"/>
    <cellStyle name="Примечание 4 7 2 9 2" xfId="44262"/>
    <cellStyle name="Примечание 4 7 2 9 3" xfId="44263"/>
    <cellStyle name="Примечание 4 7 3" xfId="44264"/>
    <cellStyle name="Примечание 4 7 3 10" xfId="44265"/>
    <cellStyle name="Примечание 4 7 3 2" xfId="44266"/>
    <cellStyle name="Примечание 4 7 3 2 2" xfId="44267"/>
    <cellStyle name="Примечание 4 7 3 2 3" xfId="44268"/>
    <cellStyle name="Примечание 4 7 3 3" xfId="44269"/>
    <cellStyle name="Примечание 4 7 3 3 2" xfId="44270"/>
    <cellStyle name="Примечание 4 7 3 3 3" xfId="44271"/>
    <cellStyle name="Примечание 4 7 3 4" xfId="44272"/>
    <cellStyle name="Примечание 4 7 3 4 2" xfId="44273"/>
    <cellStyle name="Примечание 4 7 3 4 3" xfId="44274"/>
    <cellStyle name="Примечание 4 7 3 5" xfId="44275"/>
    <cellStyle name="Примечание 4 7 3 5 2" xfId="44276"/>
    <cellStyle name="Примечание 4 7 3 5 3" xfId="44277"/>
    <cellStyle name="Примечание 4 7 3 6" xfId="44278"/>
    <cellStyle name="Примечание 4 7 3 6 2" xfId="44279"/>
    <cellStyle name="Примечание 4 7 3 6 3" xfId="44280"/>
    <cellStyle name="Примечание 4 7 3 7" xfId="44281"/>
    <cellStyle name="Примечание 4 7 3 7 2" xfId="44282"/>
    <cellStyle name="Примечание 4 7 3 7 3" xfId="44283"/>
    <cellStyle name="Примечание 4 7 3 8" xfId="44284"/>
    <cellStyle name="Примечание 4 7 3 8 2" xfId="44285"/>
    <cellStyle name="Примечание 4 7 3 8 3" xfId="44286"/>
    <cellStyle name="Примечание 4 7 3 9" xfId="44287"/>
    <cellStyle name="Примечание 4 7 3 9 2" xfId="44288"/>
    <cellStyle name="Примечание 4 7 3 9 3" xfId="44289"/>
    <cellStyle name="Примечание 4 7 4" xfId="44290"/>
    <cellStyle name="Примечание 4 7 4 10" xfId="44291"/>
    <cellStyle name="Примечание 4 7 4 2" xfId="44292"/>
    <cellStyle name="Примечание 4 7 4 2 2" xfId="44293"/>
    <cellStyle name="Примечание 4 7 4 2 3" xfId="44294"/>
    <cellStyle name="Примечание 4 7 4 3" xfId="44295"/>
    <cellStyle name="Примечание 4 7 4 3 2" xfId="44296"/>
    <cellStyle name="Примечание 4 7 4 3 3" xfId="44297"/>
    <cellStyle name="Примечание 4 7 4 4" xfId="44298"/>
    <cellStyle name="Примечание 4 7 4 4 2" xfId="44299"/>
    <cellStyle name="Примечание 4 7 4 4 3" xfId="44300"/>
    <cellStyle name="Примечание 4 7 4 5" xfId="44301"/>
    <cellStyle name="Примечание 4 7 4 5 2" xfId="44302"/>
    <cellStyle name="Примечание 4 7 4 5 3" xfId="44303"/>
    <cellStyle name="Примечание 4 7 4 6" xfId="44304"/>
    <cellStyle name="Примечание 4 7 4 6 2" xfId="44305"/>
    <cellStyle name="Примечание 4 7 4 6 3" xfId="44306"/>
    <cellStyle name="Примечание 4 7 4 7" xfId="44307"/>
    <cellStyle name="Примечание 4 7 4 7 2" xfId="44308"/>
    <cellStyle name="Примечание 4 7 4 7 3" xfId="44309"/>
    <cellStyle name="Примечание 4 7 4 8" xfId="44310"/>
    <cellStyle name="Примечание 4 7 4 8 2" xfId="44311"/>
    <cellStyle name="Примечание 4 7 4 8 3" xfId="44312"/>
    <cellStyle name="Примечание 4 7 4 9" xfId="44313"/>
    <cellStyle name="Примечание 4 7 4 9 2" xfId="44314"/>
    <cellStyle name="Примечание 4 7 4 9 3" xfId="44315"/>
    <cellStyle name="Примечание 4 7 5" xfId="44316"/>
    <cellStyle name="Примечание 4 7 5 10" xfId="44317"/>
    <cellStyle name="Примечание 4 7 5 2" xfId="44318"/>
    <cellStyle name="Примечание 4 7 5 2 2" xfId="44319"/>
    <cellStyle name="Примечание 4 7 5 2 3" xfId="44320"/>
    <cellStyle name="Примечание 4 7 5 3" xfId="44321"/>
    <cellStyle name="Примечание 4 7 5 3 2" xfId="44322"/>
    <cellStyle name="Примечание 4 7 5 3 3" xfId="44323"/>
    <cellStyle name="Примечание 4 7 5 4" xfId="44324"/>
    <cellStyle name="Примечание 4 7 5 4 2" xfId="44325"/>
    <cellStyle name="Примечание 4 7 5 4 3" xfId="44326"/>
    <cellStyle name="Примечание 4 7 5 5" xfId="44327"/>
    <cellStyle name="Примечание 4 7 5 5 2" xfId="44328"/>
    <cellStyle name="Примечание 4 7 5 5 3" xfId="44329"/>
    <cellStyle name="Примечание 4 7 5 6" xfId="44330"/>
    <cellStyle name="Примечание 4 7 5 6 2" xfId="44331"/>
    <cellStyle name="Примечание 4 7 5 6 3" xfId="44332"/>
    <cellStyle name="Примечание 4 7 5 7" xfId="44333"/>
    <cellStyle name="Примечание 4 7 5 7 2" xfId="44334"/>
    <cellStyle name="Примечание 4 7 5 7 3" xfId="44335"/>
    <cellStyle name="Примечание 4 7 5 8" xfId="44336"/>
    <cellStyle name="Примечание 4 7 5 8 2" xfId="44337"/>
    <cellStyle name="Примечание 4 7 5 8 3" xfId="44338"/>
    <cellStyle name="Примечание 4 7 5 9" xfId="44339"/>
    <cellStyle name="Примечание 4 7 5 9 2" xfId="44340"/>
    <cellStyle name="Примечание 4 7 5 9 3" xfId="44341"/>
    <cellStyle name="Примечание 4 7 6" xfId="44342"/>
    <cellStyle name="Примечание 4 7 6 2" xfId="44343"/>
    <cellStyle name="Примечание 4 7 6 3" xfId="44344"/>
    <cellStyle name="Примечание 4 7 7" xfId="44345"/>
    <cellStyle name="Примечание 4 7 7 2" xfId="44346"/>
    <cellStyle name="Примечание 4 7 7 3" xfId="44347"/>
    <cellStyle name="Примечание 4 7 8" xfId="44348"/>
    <cellStyle name="Примечание 4 7 8 2" xfId="44349"/>
    <cellStyle name="Примечание 4 7 8 3" xfId="44350"/>
    <cellStyle name="Примечание 4 7 9" xfId="44351"/>
    <cellStyle name="Примечание 4 7 9 2" xfId="44352"/>
    <cellStyle name="Примечание 4 7 9 3" xfId="44353"/>
    <cellStyle name="Примечание 4 8" xfId="15667"/>
    <cellStyle name="Примечание 4 8 10" xfId="44354"/>
    <cellStyle name="Примечание 4 8 10 2" xfId="44355"/>
    <cellStyle name="Примечание 4 8 10 3" xfId="44356"/>
    <cellStyle name="Примечание 4 8 11" xfId="44357"/>
    <cellStyle name="Примечание 4 8 11 2" xfId="44358"/>
    <cellStyle name="Примечание 4 8 11 3" xfId="44359"/>
    <cellStyle name="Примечание 4 8 12" xfId="44360"/>
    <cellStyle name="Примечание 4 8 12 2" xfId="44361"/>
    <cellStyle name="Примечание 4 8 12 3" xfId="44362"/>
    <cellStyle name="Примечание 4 8 13" xfId="44363"/>
    <cellStyle name="Примечание 4 8 13 2" xfId="44364"/>
    <cellStyle name="Примечание 4 8 13 3" xfId="44365"/>
    <cellStyle name="Примечание 4 8 14" xfId="44366"/>
    <cellStyle name="Примечание 4 8 15" xfId="44367"/>
    <cellStyle name="Примечание 4 8 2" xfId="44368"/>
    <cellStyle name="Примечание 4 8 2 10" xfId="44369"/>
    <cellStyle name="Примечание 4 8 2 2" xfId="44370"/>
    <cellStyle name="Примечание 4 8 2 2 2" xfId="44371"/>
    <cellStyle name="Примечание 4 8 2 2 3" xfId="44372"/>
    <cellStyle name="Примечание 4 8 2 3" xfId="44373"/>
    <cellStyle name="Примечание 4 8 2 3 2" xfId="44374"/>
    <cellStyle name="Примечание 4 8 2 3 3" xfId="44375"/>
    <cellStyle name="Примечание 4 8 2 4" xfId="44376"/>
    <cellStyle name="Примечание 4 8 2 4 2" xfId="44377"/>
    <cellStyle name="Примечание 4 8 2 4 3" xfId="44378"/>
    <cellStyle name="Примечание 4 8 2 5" xfId="44379"/>
    <cellStyle name="Примечание 4 8 2 5 2" xfId="44380"/>
    <cellStyle name="Примечание 4 8 2 5 3" xfId="44381"/>
    <cellStyle name="Примечание 4 8 2 6" xfId="44382"/>
    <cellStyle name="Примечание 4 8 2 6 2" xfId="44383"/>
    <cellStyle name="Примечание 4 8 2 6 3" xfId="44384"/>
    <cellStyle name="Примечание 4 8 2 7" xfId="44385"/>
    <cellStyle name="Примечание 4 8 2 7 2" xfId="44386"/>
    <cellStyle name="Примечание 4 8 2 7 3" xfId="44387"/>
    <cellStyle name="Примечание 4 8 2 8" xfId="44388"/>
    <cellStyle name="Примечание 4 8 2 8 2" xfId="44389"/>
    <cellStyle name="Примечание 4 8 2 8 3" xfId="44390"/>
    <cellStyle name="Примечание 4 8 2 9" xfId="44391"/>
    <cellStyle name="Примечание 4 8 2 9 2" xfId="44392"/>
    <cellStyle name="Примечание 4 8 2 9 3" xfId="44393"/>
    <cellStyle name="Примечание 4 8 3" xfId="44394"/>
    <cellStyle name="Примечание 4 8 3 10" xfId="44395"/>
    <cellStyle name="Примечание 4 8 3 2" xfId="44396"/>
    <cellStyle name="Примечание 4 8 3 2 2" xfId="44397"/>
    <cellStyle name="Примечание 4 8 3 2 3" xfId="44398"/>
    <cellStyle name="Примечание 4 8 3 3" xfId="44399"/>
    <cellStyle name="Примечание 4 8 3 3 2" xfId="44400"/>
    <cellStyle name="Примечание 4 8 3 3 3" xfId="44401"/>
    <cellStyle name="Примечание 4 8 3 4" xfId="44402"/>
    <cellStyle name="Примечание 4 8 3 4 2" xfId="44403"/>
    <cellStyle name="Примечание 4 8 3 4 3" xfId="44404"/>
    <cellStyle name="Примечание 4 8 3 5" xfId="44405"/>
    <cellStyle name="Примечание 4 8 3 5 2" xfId="44406"/>
    <cellStyle name="Примечание 4 8 3 5 3" xfId="44407"/>
    <cellStyle name="Примечание 4 8 3 6" xfId="44408"/>
    <cellStyle name="Примечание 4 8 3 6 2" xfId="44409"/>
    <cellStyle name="Примечание 4 8 3 6 3" xfId="44410"/>
    <cellStyle name="Примечание 4 8 3 7" xfId="44411"/>
    <cellStyle name="Примечание 4 8 3 7 2" xfId="44412"/>
    <cellStyle name="Примечание 4 8 3 7 3" xfId="44413"/>
    <cellStyle name="Примечание 4 8 3 8" xfId="44414"/>
    <cellStyle name="Примечание 4 8 3 8 2" xfId="44415"/>
    <cellStyle name="Примечание 4 8 3 8 3" xfId="44416"/>
    <cellStyle name="Примечание 4 8 3 9" xfId="44417"/>
    <cellStyle name="Примечание 4 8 3 9 2" xfId="44418"/>
    <cellStyle name="Примечание 4 8 3 9 3" xfId="44419"/>
    <cellStyle name="Примечание 4 8 4" xfId="44420"/>
    <cellStyle name="Примечание 4 8 4 10" xfId="44421"/>
    <cellStyle name="Примечание 4 8 4 2" xfId="44422"/>
    <cellStyle name="Примечание 4 8 4 2 2" xfId="44423"/>
    <cellStyle name="Примечание 4 8 4 2 3" xfId="44424"/>
    <cellStyle name="Примечание 4 8 4 3" xfId="44425"/>
    <cellStyle name="Примечание 4 8 4 3 2" xfId="44426"/>
    <cellStyle name="Примечание 4 8 4 3 3" xfId="44427"/>
    <cellStyle name="Примечание 4 8 4 4" xfId="44428"/>
    <cellStyle name="Примечание 4 8 4 4 2" xfId="44429"/>
    <cellStyle name="Примечание 4 8 4 4 3" xfId="44430"/>
    <cellStyle name="Примечание 4 8 4 5" xfId="44431"/>
    <cellStyle name="Примечание 4 8 4 5 2" xfId="44432"/>
    <cellStyle name="Примечание 4 8 4 5 3" xfId="44433"/>
    <cellStyle name="Примечание 4 8 4 6" xfId="44434"/>
    <cellStyle name="Примечание 4 8 4 6 2" xfId="44435"/>
    <cellStyle name="Примечание 4 8 4 6 3" xfId="44436"/>
    <cellStyle name="Примечание 4 8 4 7" xfId="44437"/>
    <cellStyle name="Примечание 4 8 4 7 2" xfId="44438"/>
    <cellStyle name="Примечание 4 8 4 7 3" xfId="44439"/>
    <cellStyle name="Примечание 4 8 4 8" xfId="44440"/>
    <cellStyle name="Примечание 4 8 4 8 2" xfId="44441"/>
    <cellStyle name="Примечание 4 8 4 8 3" xfId="44442"/>
    <cellStyle name="Примечание 4 8 4 9" xfId="44443"/>
    <cellStyle name="Примечание 4 8 4 9 2" xfId="44444"/>
    <cellStyle name="Примечание 4 8 4 9 3" xfId="44445"/>
    <cellStyle name="Примечание 4 8 5" xfId="44446"/>
    <cellStyle name="Примечание 4 8 5 10" xfId="44447"/>
    <cellStyle name="Примечание 4 8 5 2" xfId="44448"/>
    <cellStyle name="Примечание 4 8 5 2 2" xfId="44449"/>
    <cellStyle name="Примечание 4 8 5 2 3" xfId="44450"/>
    <cellStyle name="Примечание 4 8 5 3" xfId="44451"/>
    <cellStyle name="Примечание 4 8 5 3 2" xfId="44452"/>
    <cellStyle name="Примечание 4 8 5 3 3" xfId="44453"/>
    <cellStyle name="Примечание 4 8 5 4" xfId="44454"/>
    <cellStyle name="Примечание 4 8 5 4 2" xfId="44455"/>
    <cellStyle name="Примечание 4 8 5 4 3" xfId="44456"/>
    <cellStyle name="Примечание 4 8 5 5" xfId="44457"/>
    <cellStyle name="Примечание 4 8 5 5 2" xfId="44458"/>
    <cellStyle name="Примечание 4 8 5 5 3" xfId="44459"/>
    <cellStyle name="Примечание 4 8 5 6" xfId="44460"/>
    <cellStyle name="Примечание 4 8 5 6 2" xfId="44461"/>
    <cellStyle name="Примечание 4 8 5 6 3" xfId="44462"/>
    <cellStyle name="Примечание 4 8 5 7" xfId="44463"/>
    <cellStyle name="Примечание 4 8 5 7 2" xfId="44464"/>
    <cellStyle name="Примечание 4 8 5 7 3" xfId="44465"/>
    <cellStyle name="Примечание 4 8 5 8" xfId="44466"/>
    <cellStyle name="Примечание 4 8 5 8 2" xfId="44467"/>
    <cellStyle name="Примечание 4 8 5 8 3" xfId="44468"/>
    <cellStyle name="Примечание 4 8 5 9" xfId="44469"/>
    <cellStyle name="Примечание 4 8 5 9 2" xfId="44470"/>
    <cellStyle name="Примечание 4 8 5 9 3" xfId="44471"/>
    <cellStyle name="Примечание 4 8 6" xfId="44472"/>
    <cellStyle name="Примечание 4 8 6 2" xfId="44473"/>
    <cellStyle name="Примечание 4 8 6 3" xfId="44474"/>
    <cellStyle name="Примечание 4 8 7" xfId="44475"/>
    <cellStyle name="Примечание 4 8 7 2" xfId="44476"/>
    <cellStyle name="Примечание 4 8 7 3" xfId="44477"/>
    <cellStyle name="Примечание 4 8 8" xfId="44478"/>
    <cellStyle name="Примечание 4 8 8 2" xfId="44479"/>
    <cellStyle name="Примечание 4 8 8 3" xfId="44480"/>
    <cellStyle name="Примечание 4 8 9" xfId="44481"/>
    <cellStyle name="Примечание 4 8 9 2" xfId="44482"/>
    <cellStyle name="Примечание 4 8 9 3" xfId="44483"/>
    <cellStyle name="Примечание 4 9" xfId="15668"/>
    <cellStyle name="Примечание 4 9 10" xfId="44484"/>
    <cellStyle name="Примечание 4 9 10 2" xfId="44485"/>
    <cellStyle name="Примечание 4 9 10 3" xfId="44486"/>
    <cellStyle name="Примечание 4 9 11" xfId="44487"/>
    <cellStyle name="Примечание 4 9 11 2" xfId="44488"/>
    <cellStyle name="Примечание 4 9 11 3" xfId="44489"/>
    <cellStyle name="Примечание 4 9 12" xfId="44490"/>
    <cellStyle name="Примечание 4 9 12 2" xfId="44491"/>
    <cellStyle name="Примечание 4 9 12 3" xfId="44492"/>
    <cellStyle name="Примечание 4 9 13" xfId="44493"/>
    <cellStyle name="Примечание 4 9 13 2" xfId="44494"/>
    <cellStyle name="Примечание 4 9 13 3" xfId="44495"/>
    <cellStyle name="Примечание 4 9 14" xfId="44496"/>
    <cellStyle name="Примечание 4 9 15" xfId="44497"/>
    <cellStyle name="Примечание 4 9 2" xfId="44498"/>
    <cellStyle name="Примечание 4 9 2 10" xfId="44499"/>
    <cellStyle name="Примечание 4 9 2 2" xfId="44500"/>
    <cellStyle name="Примечание 4 9 2 2 2" xfId="44501"/>
    <cellStyle name="Примечание 4 9 2 2 3" xfId="44502"/>
    <cellStyle name="Примечание 4 9 2 3" xfId="44503"/>
    <cellStyle name="Примечание 4 9 2 3 2" xfId="44504"/>
    <cellStyle name="Примечание 4 9 2 3 3" xfId="44505"/>
    <cellStyle name="Примечание 4 9 2 4" xfId="44506"/>
    <cellStyle name="Примечание 4 9 2 4 2" xfId="44507"/>
    <cellStyle name="Примечание 4 9 2 4 3" xfId="44508"/>
    <cellStyle name="Примечание 4 9 2 5" xfId="44509"/>
    <cellStyle name="Примечание 4 9 2 5 2" xfId="44510"/>
    <cellStyle name="Примечание 4 9 2 5 3" xfId="44511"/>
    <cellStyle name="Примечание 4 9 2 6" xfId="44512"/>
    <cellStyle name="Примечание 4 9 2 6 2" xfId="44513"/>
    <cellStyle name="Примечание 4 9 2 6 3" xfId="44514"/>
    <cellStyle name="Примечание 4 9 2 7" xfId="44515"/>
    <cellStyle name="Примечание 4 9 2 7 2" xfId="44516"/>
    <cellStyle name="Примечание 4 9 2 7 3" xfId="44517"/>
    <cellStyle name="Примечание 4 9 2 8" xfId="44518"/>
    <cellStyle name="Примечание 4 9 2 8 2" xfId="44519"/>
    <cellStyle name="Примечание 4 9 2 8 3" xfId="44520"/>
    <cellStyle name="Примечание 4 9 2 9" xfId="44521"/>
    <cellStyle name="Примечание 4 9 2 9 2" xfId="44522"/>
    <cellStyle name="Примечание 4 9 2 9 3" xfId="44523"/>
    <cellStyle name="Примечание 4 9 3" xfId="44524"/>
    <cellStyle name="Примечание 4 9 3 10" xfId="44525"/>
    <cellStyle name="Примечание 4 9 3 2" xfId="44526"/>
    <cellStyle name="Примечание 4 9 3 2 2" xfId="44527"/>
    <cellStyle name="Примечание 4 9 3 2 3" xfId="44528"/>
    <cellStyle name="Примечание 4 9 3 3" xfId="44529"/>
    <cellStyle name="Примечание 4 9 3 3 2" xfId="44530"/>
    <cellStyle name="Примечание 4 9 3 3 3" xfId="44531"/>
    <cellStyle name="Примечание 4 9 3 4" xfId="44532"/>
    <cellStyle name="Примечание 4 9 3 4 2" xfId="44533"/>
    <cellStyle name="Примечание 4 9 3 4 3" xfId="44534"/>
    <cellStyle name="Примечание 4 9 3 5" xfId="44535"/>
    <cellStyle name="Примечание 4 9 3 5 2" xfId="44536"/>
    <cellStyle name="Примечание 4 9 3 5 3" xfId="44537"/>
    <cellStyle name="Примечание 4 9 3 6" xfId="44538"/>
    <cellStyle name="Примечание 4 9 3 6 2" xfId="44539"/>
    <cellStyle name="Примечание 4 9 3 6 3" xfId="44540"/>
    <cellStyle name="Примечание 4 9 3 7" xfId="44541"/>
    <cellStyle name="Примечание 4 9 3 7 2" xfId="44542"/>
    <cellStyle name="Примечание 4 9 3 7 3" xfId="44543"/>
    <cellStyle name="Примечание 4 9 3 8" xfId="44544"/>
    <cellStyle name="Примечание 4 9 3 8 2" xfId="44545"/>
    <cellStyle name="Примечание 4 9 3 8 3" xfId="44546"/>
    <cellStyle name="Примечание 4 9 3 9" xfId="44547"/>
    <cellStyle name="Примечание 4 9 3 9 2" xfId="44548"/>
    <cellStyle name="Примечание 4 9 3 9 3" xfId="44549"/>
    <cellStyle name="Примечание 4 9 4" xfId="44550"/>
    <cellStyle name="Примечание 4 9 4 10" xfId="44551"/>
    <cellStyle name="Примечание 4 9 4 2" xfId="44552"/>
    <cellStyle name="Примечание 4 9 4 2 2" xfId="44553"/>
    <cellStyle name="Примечание 4 9 4 2 3" xfId="44554"/>
    <cellStyle name="Примечание 4 9 4 3" xfId="44555"/>
    <cellStyle name="Примечание 4 9 4 3 2" xfId="44556"/>
    <cellStyle name="Примечание 4 9 4 3 3" xfId="44557"/>
    <cellStyle name="Примечание 4 9 4 4" xfId="44558"/>
    <cellStyle name="Примечание 4 9 4 4 2" xfId="44559"/>
    <cellStyle name="Примечание 4 9 4 4 3" xfId="44560"/>
    <cellStyle name="Примечание 4 9 4 5" xfId="44561"/>
    <cellStyle name="Примечание 4 9 4 5 2" xfId="44562"/>
    <cellStyle name="Примечание 4 9 4 5 3" xfId="44563"/>
    <cellStyle name="Примечание 4 9 4 6" xfId="44564"/>
    <cellStyle name="Примечание 4 9 4 6 2" xfId="44565"/>
    <cellStyle name="Примечание 4 9 4 6 3" xfId="44566"/>
    <cellStyle name="Примечание 4 9 4 7" xfId="44567"/>
    <cellStyle name="Примечание 4 9 4 7 2" xfId="44568"/>
    <cellStyle name="Примечание 4 9 4 7 3" xfId="44569"/>
    <cellStyle name="Примечание 4 9 4 8" xfId="44570"/>
    <cellStyle name="Примечание 4 9 4 8 2" xfId="44571"/>
    <cellStyle name="Примечание 4 9 4 8 3" xfId="44572"/>
    <cellStyle name="Примечание 4 9 4 9" xfId="44573"/>
    <cellStyle name="Примечание 4 9 4 9 2" xfId="44574"/>
    <cellStyle name="Примечание 4 9 4 9 3" xfId="44575"/>
    <cellStyle name="Примечание 4 9 5" xfId="44576"/>
    <cellStyle name="Примечание 4 9 5 10" xfId="44577"/>
    <cellStyle name="Примечание 4 9 5 2" xfId="44578"/>
    <cellStyle name="Примечание 4 9 5 2 2" xfId="44579"/>
    <cellStyle name="Примечание 4 9 5 2 3" xfId="44580"/>
    <cellStyle name="Примечание 4 9 5 3" xfId="44581"/>
    <cellStyle name="Примечание 4 9 5 3 2" xfId="44582"/>
    <cellStyle name="Примечание 4 9 5 3 3" xfId="44583"/>
    <cellStyle name="Примечание 4 9 5 4" xfId="44584"/>
    <cellStyle name="Примечание 4 9 5 4 2" xfId="44585"/>
    <cellStyle name="Примечание 4 9 5 4 3" xfId="44586"/>
    <cellStyle name="Примечание 4 9 5 5" xfId="44587"/>
    <cellStyle name="Примечание 4 9 5 5 2" xfId="44588"/>
    <cellStyle name="Примечание 4 9 5 5 3" xfId="44589"/>
    <cellStyle name="Примечание 4 9 5 6" xfId="44590"/>
    <cellStyle name="Примечание 4 9 5 6 2" xfId="44591"/>
    <cellStyle name="Примечание 4 9 5 6 3" xfId="44592"/>
    <cellStyle name="Примечание 4 9 5 7" xfId="44593"/>
    <cellStyle name="Примечание 4 9 5 7 2" xfId="44594"/>
    <cellStyle name="Примечание 4 9 5 7 3" xfId="44595"/>
    <cellStyle name="Примечание 4 9 5 8" xfId="44596"/>
    <cellStyle name="Примечание 4 9 5 8 2" xfId="44597"/>
    <cellStyle name="Примечание 4 9 5 8 3" xfId="44598"/>
    <cellStyle name="Примечание 4 9 5 9" xfId="44599"/>
    <cellStyle name="Примечание 4 9 5 9 2" xfId="44600"/>
    <cellStyle name="Примечание 4 9 5 9 3" xfId="44601"/>
    <cellStyle name="Примечание 4 9 6" xfId="44602"/>
    <cellStyle name="Примечание 4 9 6 2" xfId="44603"/>
    <cellStyle name="Примечание 4 9 6 3" xfId="44604"/>
    <cellStyle name="Примечание 4 9 7" xfId="44605"/>
    <cellStyle name="Примечание 4 9 7 2" xfId="44606"/>
    <cellStyle name="Примечание 4 9 7 3" xfId="44607"/>
    <cellStyle name="Примечание 4 9 8" xfId="44608"/>
    <cellStyle name="Примечание 4 9 8 2" xfId="44609"/>
    <cellStyle name="Примечание 4 9 8 3" xfId="44610"/>
    <cellStyle name="Примечание 4 9 9" xfId="44611"/>
    <cellStyle name="Примечание 4 9 9 2" xfId="44612"/>
    <cellStyle name="Примечание 4 9 9 3" xfId="44613"/>
    <cellStyle name="Примечание 4_2012" xfId="15669"/>
    <cellStyle name="Примечание 40" xfId="15670"/>
    <cellStyle name="Примечание 40 2" xfId="44614"/>
    <cellStyle name="Примечание 41" xfId="15671"/>
    <cellStyle name="Примечание 41 2" xfId="44615"/>
    <cellStyle name="Примечание 42" xfId="15672"/>
    <cellStyle name="Примечание 42 2" xfId="44616"/>
    <cellStyle name="Примечание 43" xfId="15673"/>
    <cellStyle name="Примечание 43 2" xfId="44617"/>
    <cellStyle name="Примечание 44" xfId="15674"/>
    <cellStyle name="Примечание 44 2" xfId="44618"/>
    <cellStyle name="Примечание 45" xfId="15675"/>
    <cellStyle name="Примечание 45 2" xfId="44619"/>
    <cellStyle name="Примечание 46" xfId="15676"/>
    <cellStyle name="Примечание 46 2" xfId="44620"/>
    <cellStyle name="Примечание 47" xfId="15677"/>
    <cellStyle name="Примечание 47 2" xfId="44621"/>
    <cellStyle name="Примечание 48" xfId="15678"/>
    <cellStyle name="Примечание 48 2" xfId="44622"/>
    <cellStyle name="Примечание 49" xfId="15679"/>
    <cellStyle name="Примечание 49 2" xfId="44623"/>
    <cellStyle name="Примечание 5" xfId="15680"/>
    <cellStyle name="Примечание 5 10" xfId="15681"/>
    <cellStyle name="Примечание 5 10 10" xfId="44624"/>
    <cellStyle name="Примечание 5 10 11" xfId="44625"/>
    <cellStyle name="Примечание 5 10 12" xfId="44626"/>
    <cellStyle name="Примечание 5 10 2" xfId="44627"/>
    <cellStyle name="Примечание 5 10 2 2" xfId="44628"/>
    <cellStyle name="Примечание 5 10 2 3" xfId="44629"/>
    <cellStyle name="Примечание 5 10 3" xfId="44630"/>
    <cellStyle name="Примечание 5 10 3 2" xfId="44631"/>
    <cellStyle name="Примечание 5 10 3 3" xfId="44632"/>
    <cellStyle name="Примечание 5 10 4" xfId="44633"/>
    <cellStyle name="Примечание 5 10 4 2" xfId="44634"/>
    <cellStyle name="Примечание 5 10 4 3" xfId="44635"/>
    <cellStyle name="Примечание 5 10 5" xfId="44636"/>
    <cellStyle name="Примечание 5 10 5 2" xfId="44637"/>
    <cellStyle name="Примечание 5 10 5 3" xfId="44638"/>
    <cellStyle name="Примечание 5 10 6" xfId="44639"/>
    <cellStyle name="Примечание 5 10 6 2" xfId="44640"/>
    <cellStyle name="Примечание 5 10 6 3" xfId="44641"/>
    <cellStyle name="Примечание 5 10 7" xfId="44642"/>
    <cellStyle name="Примечание 5 10 7 2" xfId="44643"/>
    <cellStyle name="Примечание 5 10 7 3" xfId="44644"/>
    <cellStyle name="Примечание 5 10 8" xfId="44645"/>
    <cellStyle name="Примечание 5 10 8 2" xfId="44646"/>
    <cellStyle name="Примечание 5 10 8 3" xfId="44647"/>
    <cellStyle name="Примечание 5 10 9" xfId="44648"/>
    <cellStyle name="Примечание 5 10 9 2" xfId="44649"/>
    <cellStyle name="Примечание 5 10 9 3" xfId="44650"/>
    <cellStyle name="Примечание 5 11" xfId="15682"/>
    <cellStyle name="Примечание 5 11 10" xfId="44651"/>
    <cellStyle name="Примечание 5 11 11" xfId="44652"/>
    <cellStyle name="Примечание 5 11 2" xfId="44653"/>
    <cellStyle name="Примечание 5 11 2 2" xfId="44654"/>
    <cellStyle name="Примечание 5 11 2 3" xfId="44655"/>
    <cellStyle name="Примечание 5 11 3" xfId="44656"/>
    <cellStyle name="Примечание 5 11 3 2" xfId="44657"/>
    <cellStyle name="Примечание 5 11 3 3" xfId="44658"/>
    <cellStyle name="Примечание 5 11 4" xfId="44659"/>
    <cellStyle name="Примечание 5 11 4 2" xfId="44660"/>
    <cellStyle name="Примечание 5 11 4 3" xfId="44661"/>
    <cellStyle name="Примечание 5 11 5" xfId="44662"/>
    <cellStyle name="Примечание 5 11 5 2" xfId="44663"/>
    <cellStyle name="Примечание 5 11 5 3" xfId="44664"/>
    <cellStyle name="Примечание 5 11 6" xfId="44665"/>
    <cellStyle name="Примечание 5 11 6 2" xfId="44666"/>
    <cellStyle name="Примечание 5 11 6 3" xfId="44667"/>
    <cellStyle name="Примечание 5 11 7" xfId="44668"/>
    <cellStyle name="Примечание 5 11 7 2" xfId="44669"/>
    <cellStyle name="Примечание 5 11 7 3" xfId="44670"/>
    <cellStyle name="Примечание 5 11 8" xfId="44671"/>
    <cellStyle name="Примечание 5 11 8 2" xfId="44672"/>
    <cellStyle name="Примечание 5 11 8 3" xfId="44673"/>
    <cellStyle name="Примечание 5 11 9" xfId="44674"/>
    <cellStyle name="Примечание 5 11 9 2" xfId="44675"/>
    <cellStyle name="Примечание 5 11 9 3" xfId="44676"/>
    <cellStyle name="Примечание 5 12" xfId="44677"/>
    <cellStyle name="Примечание 5 12 10" xfId="44678"/>
    <cellStyle name="Примечание 5 12 2" xfId="44679"/>
    <cellStyle name="Примечание 5 12 2 2" xfId="44680"/>
    <cellStyle name="Примечание 5 12 2 3" xfId="44681"/>
    <cellStyle name="Примечание 5 12 3" xfId="44682"/>
    <cellStyle name="Примечание 5 12 3 2" xfId="44683"/>
    <cellStyle name="Примечание 5 12 3 3" xfId="44684"/>
    <cellStyle name="Примечание 5 12 4" xfId="44685"/>
    <cellStyle name="Примечание 5 12 4 2" xfId="44686"/>
    <cellStyle name="Примечание 5 12 4 3" xfId="44687"/>
    <cellStyle name="Примечание 5 12 5" xfId="44688"/>
    <cellStyle name="Примечание 5 12 5 2" xfId="44689"/>
    <cellStyle name="Примечание 5 12 5 3" xfId="44690"/>
    <cellStyle name="Примечание 5 12 6" xfId="44691"/>
    <cellStyle name="Примечание 5 12 6 2" xfId="44692"/>
    <cellStyle name="Примечание 5 12 6 3" xfId="44693"/>
    <cellStyle name="Примечание 5 12 7" xfId="44694"/>
    <cellStyle name="Примечание 5 12 7 2" xfId="44695"/>
    <cellStyle name="Примечание 5 12 7 3" xfId="44696"/>
    <cellStyle name="Примечание 5 12 8" xfId="44697"/>
    <cellStyle name="Примечание 5 12 8 2" xfId="44698"/>
    <cellStyle name="Примечание 5 12 8 3" xfId="44699"/>
    <cellStyle name="Примечание 5 12 9" xfId="44700"/>
    <cellStyle name="Примечание 5 12 9 2" xfId="44701"/>
    <cellStyle name="Примечание 5 12 9 3" xfId="44702"/>
    <cellStyle name="Примечание 5 13" xfId="44703"/>
    <cellStyle name="Примечание 5 13 10" xfId="44704"/>
    <cellStyle name="Примечание 5 13 2" xfId="44705"/>
    <cellStyle name="Примечание 5 13 2 2" xfId="44706"/>
    <cellStyle name="Примечание 5 13 2 3" xfId="44707"/>
    <cellStyle name="Примечание 5 13 3" xfId="44708"/>
    <cellStyle name="Примечание 5 13 3 2" xfId="44709"/>
    <cellStyle name="Примечание 5 13 3 3" xfId="44710"/>
    <cellStyle name="Примечание 5 13 4" xfId="44711"/>
    <cellStyle name="Примечание 5 13 4 2" xfId="44712"/>
    <cellStyle name="Примечание 5 13 4 3" xfId="44713"/>
    <cellStyle name="Примечание 5 13 5" xfId="44714"/>
    <cellStyle name="Примечание 5 13 5 2" xfId="44715"/>
    <cellStyle name="Примечание 5 13 5 3" xfId="44716"/>
    <cellStyle name="Примечание 5 13 6" xfId="44717"/>
    <cellStyle name="Примечание 5 13 6 2" xfId="44718"/>
    <cellStyle name="Примечание 5 13 6 3" xfId="44719"/>
    <cellStyle name="Примечание 5 13 7" xfId="44720"/>
    <cellStyle name="Примечание 5 13 7 2" xfId="44721"/>
    <cellStyle name="Примечание 5 13 7 3" xfId="44722"/>
    <cellStyle name="Примечание 5 13 8" xfId="44723"/>
    <cellStyle name="Примечание 5 13 8 2" xfId="44724"/>
    <cellStyle name="Примечание 5 13 8 3" xfId="44725"/>
    <cellStyle name="Примечание 5 13 9" xfId="44726"/>
    <cellStyle name="Примечание 5 13 9 2" xfId="44727"/>
    <cellStyle name="Примечание 5 13 9 3" xfId="44728"/>
    <cellStyle name="Примечание 5 14" xfId="44729"/>
    <cellStyle name="Примечание 5 14 2" xfId="44730"/>
    <cellStyle name="Примечание 5 14 3" xfId="44731"/>
    <cellStyle name="Примечание 5 15" xfId="44732"/>
    <cellStyle name="Примечание 5 15 2" xfId="44733"/>
    <cellStyle name="Примечание 5 15 3" xfId="44734"/>
    <cellStyle name="Примечание 5 16" xfId="44735"/>
    <cellStyle name="Примечание 5 16 2" xfId="44736"/>
    <cellStyle name="Примечание 5 16 3" xfId="44737"/>
    <cellStyle name="Примечание 5 17" xfId="44738"/>
    <cellStyle name="Примечание 5 17 2" xfId="44739"/>
    <cellStyle name="Примечание 5 17 3" xfId="44740"/>
    <cellStyle name="Примечание 5 18" xfId="44741"/>
    <cellStyle name="Примечание 5 18 2" xfId="44742"/>
    <cellStyle name="Примечание 5 18 3" xfId="44743"/>
    <cellStyle name="Примечание 5 19" xfId="44744"/>
    <cellStyle name="Примечание 5 19 2" xfId="44745"/>
    <cellStyle name="Примечание 5 19 3" xfId="44746"/>
    <cellStyle name="Примечание 5 2" xfId="15683"/>
    <cellStyle name="Примечание 5 2 10" xfId="44747"/>
    <cellStyle name="Примечание 5 2 10 2" xfId="44748"/>
    <cellStyle name="Примечание 5 2 10 3" xfId="44749"/>
    <cellStyle name="Примечание 5 2 11" xfId="44750"/>
    <cellStyle name="Примечание 5 2 11 2" xfId="44751"/>
    <cellStyle name="Примечание 5 2 11 3" xfId="44752"/>
    <cellStyle name="Примечание 5 2 12" xfId="44753"/>
    <cellStyle name="Примечание 5 2 12 2" xfId="44754"/>
    <cellStyle name="Примечание 5 2 12 3" xfId="44755"/>
    <cellStyle name="Примечание 5 2 13" xfId="44756"/>
    <cellStyle name="Примечание 5 2 13 2" xfId="44757"/>
    <cellStyle name="Примечание 5 2 13 3" xfId="44758"/>
    <cellStyle name="Примечание 5 2 14" xfId="44759"/>
    <cellStyle name="Примечание 5 2 15" xfId="44760"/>
    <cellStyle name="Примечание 5 2 2" xfId="44761"/>
    <cellStyle name="Примечание 5 2 2 10" xfId="44762"/>
    <cellStyle name="Примечание 5 2 2 2" xfId="44763"/>
    <cellStyle name="Примечание 5 2 2 2 2" xfId="44764"/>
    <cellStyle name="Примечание 5 2 2 2 3" xfId="44765"/>
    <cellStyle name="Примечание 5 2 2 3" xfId="44766"/>
    <cellStyle name="Примечание 5 2 2 3 2" xfId="44767"/>
    <cellStyle name="Примечание 5 2 2 3 3" xfId="44768"/>
    <cellStyle name="Примечание 5 2 2 4" xfId="44769"/>
    <cellStyle name="Примечание 5 2 2 4 2" xfId="44770"/>
    <cellStyle name="Примечание 5 2 2 4 3" xfId="44771"/>
    <cellStyle name="Примечание 5 2 2 5" xfId="44772"/>
    <cellStyle name="Примечание 5 2 2 5 2" xfId="44773"/>
    <cellStyle name="Примечание 5 2 2 5 3" xfId="44774"/>
    <cellStyle name="Примечание 5 2 2 6" xfId="44775"/>
    <cellStyle name="Примечание 5 2 2 6 2" xfId="44776"/>
    <cellStyle name="Примечание 5 2 2 6 3" xfId="44777"/>
    <cellStyle name="Примечание 5 2 2 7" xfId="44778"/>
    <cellStyle name="Примечание 5 2 2 7 2" xfId="44779"/>
    <cellStyle name="Примечание 5 2 2 7 3" xfId="44780"/>
    <cellStyle name="Примечание 5 2 2 8" xfId="44781"/>
    <cellStyle name="Примечание 5 2 2 8 2" xfId="44782"/>
    <cellStyle name="Примечание 5 2 2 8 3" xfId="44783"/>
    <cellStyle name="Примечание 5 2 2 9" xfId="44784"/>
    <cellStyle name="Примечание 5 2 2 9 2" xfId="44785"/>
    <cellStyle name="Примечание 5 2 2 9 3" xfId="44786"/>
    <cellStyle name="Примечание 5 2 3" xfId="44787"/>
    <cellStyle name="Примечание 5 2 3 10" xfId="44788"/>
    <cellStyle name="Примечание 5 2 3 2" xfId="44789"/>
    <cellStyle name="Примечание 5 2 3 2 2" xfId="44790"/>
    <cellStyle name="Примечание 5 2 3 2 3" xfId="44791"/>
    <cellStyle name="Примечание 5 2 3 3" xfId="44792"/>
    <cellStyle name="Примечание 5 2 3 3 2" xfId="44793"/>
    <cellStyle name="Примечание 5 2 3 3 3" xfId="44794"/>
    <cellStyle name="Примечание 5 2 3 4" xfId="44795"/>
    <cellStyle name="Примечание 5 2 3 4 2" xfId="44796"/>
    <cellStyle name="Примечание 5 2 3 4 3" xfId="44797"/>
    <cellStyle name="Примечание 5 2 3 5" xfId="44798"/>
    <cellStyle name="Примечание 5 2 3 5 2" xfId="44799"/>
    <cellStyle name="Примечание 5 2 3 5 3" xfId="44800"/>
    <cellStyle name="Примечание 5 2 3 6" xfId="44801"/>
    <cellStyle name="Примечание 5 2 3 6 2" xfId="44802"/>
    <cellStyle name="Примечание 5 2 3 6 3" xfId="44803"/>
    <cellStyle name="Примечание 5 2 3 7" xfId="44804"/>
    <cellStyle name="Примечание 5 2 3 7 2" xfId="44805"/>
    <cellStyle name="Примечание 5 2 3 7 3" xfId="44806"/>
    <cellStyle name="Примечание 5 2 3 8" xfId="44807"/>
    <cellStyle name="Примечание 5 2 3 8 2" xfId="44808"/>
    <cellStyle name="Примечание 5 2 3 8 3" xfId="44809"/>
    <cellStyle name="Примечание 5 2 3 9" xfId="44810"/>
    <cellStyle name="Примечание 5 2 3 9 2" xfId="44811"/>
    <cellStyle name="Примечание 5 2 3 9 3" xfId="44812"/>
    <cellStyle name="Примечание 5 2 4" xfId="44813"/>
    <cellStyle name="Примечание 5 2 4 10" xfId="44814"/>
    <cellStyle name="Примечание 5 2 4 2" xfId="44815"/>
    <cellStyle name="Примечание 5 2 4 2 2" xfId="44816"/>
    <cellStyle name="Примечание 5 2 4 2 3" xfId="44817"/>
    <cellStyle name="Примечание 5 2 4 3" xfId="44818"/>
    <cellStyle name="Примечание 5 2 4 3 2" xfId="44819"/>
    <cellStyle name="Примечание 5 2 4 3 3" xfId="44820"/>
    <cellStyle name="Примечание 5 2 4 4" xfId="44821"/>
    <cellStyle name="Примечание 5 2 4 4 2" xfId="44822"/>
    <cellStyle name="Примечание 5 2 4 4 3" xfId="44823"/>
    <cellStyle name="Примечание 5 2 4 5" xfId="44824"/>
    <cellStyle name="Примечание 5 2 4 5 2" xfId="44825"/>
    <cellStyle name="Примечание 5 2 4 5 3" xfId="44826"/>
    <cellStyle name="Примечание 5 2 4 6" xfId="44827"/>
    <cellStyle name="Примечание 5 2 4 6 2" xfId="44828"/>
    <cellStyle name="Примечание 5 2 4 6 3" xfId="44829"/>
    <cellStyle name="Примечание 5 2 4 7" xfId="44830"/>
    <cellStyle name="Примечание 5 2 4 7 2" xfId="44831"/>
    <cellStyle name="Примечание 5 2 4 7 3" xfId="44832"/>
    <cellStyle name="Примечание 5 2 4 8" xfId="44833"/>
    <cellStyle name="Примечание 5 2 4 8 2" xfId="44834"/>
    <cellStyle name="Примечание 5 2 4 8 3" xfId="44835"/>
    <cellStyle name="Примечание 5 2 4 9" xfId="44836"/>
    <cellStyle name="Примечание 5 2 4 9 2" xfId="44837"/>
    <cellStyle name="Примечание 5 2 4 9 3" xfId="44838"/>
    <cellStyle name="Примечание 5 2 5" xfId="44839"/>
    <cellStyle name="Примечание 5 2 5 10" xfId="44840"/>
    <cellStyle name="Примечание 5 2 5 2" xfId="44841"/>
    <cellStyle name="Примечание 5 2 5 2 2" xfId="44842"/>
    <cellStyle name="Примечание 5 2 5 2 3" xfId="44843"/>
    <cellStyle name="Примечание 5 2 5 3" xfId="44844"/>
    <cellStyle name="Примечание 5 2 5 3 2" xfId="44845"/>
    <cellStyle name="Примечание 5 2 5 3 3" xfId="44846"/>
    <cellStyle name="Примечание 5 2 5 4" xfId="44847"/>
    <cellStyle name="Примечание 5 2 5 4 2" xfId="44848"/>
    <cellStyle name="Примечание 5 2 5 4 3" xfId="44849"/>
    <cellStyle name="Примечание 5 2 5 5" xfId="44850"/>
    <cellStyle name="Примечание 5 2 5 5 2" xfId="44851"/>
    <cellStyle name="Примечание 5 2 5 5 3" xfId="44852"/>
    <cellStyle name="Примечание 5 2 5 6" xfId="44853"/>
    <cellStyle name="Примечание 5 2 5 6 2" xfId="44854"/>
    <cellStyle name="Примечание 5 2 5 6 3" xfId="44855"/>
    <cellStyle name="Примечание 5 2 5 7" xfId="44856"/>
    <cellStyle name="Примечание 5 2 5 7 2" xfId="44857"/>
    <cellStyle name="Примечание 5 2 5 7 3" xfId="44858"/>
    <cellStyle name="Примечание 5 2 5 8" xfId="44859"/>
    <cellStyle name="Примечание 5 2 5 8 2" xfId="44860"/>
    <cellStyle name="Примечание 5 2 5 8 3" xfId="44861"/>
    <cellStyle name="Примечание 5 2 5 9" xfId="44862"/>
    <cellStyle name="Примечание 5 2 5 9 2" xfId="44863"/>
    <cellStyle name="Примечание 5 2 5 9 3" xfId="44864"/>
    <cellStyle name="Примечание 5 2 6" xfId="44865"/>
    <cellStyle name="Примечание 5 2 6 2" xfId="44866"/>
    <cellStyle name="Примечание 5 2 6 3" xfId="44867"/>
    <cellStyle name="Примечание 5 2 7" xfId="44868"/>
    <cellStyle name="Примечание 5 2 7 2" xfId="44869"/>
    <cellStyle name="Примечание 5 2 7 3" xfId="44870"/>
    <cellStyle name="Примечание 5 2 8" xfId="44871"/>
    <cellStyle name="Примечание 5 2 8 2" xfId="44872"/>
    <cellStyle name="Примечание 5 2 8 3" xfId="44873"/>
    <cellStyle name="Примечание 5 2 9" xfId="44874"/>
    <cellStyle name="Примечание 5 2 9 2" xfId="44875"/>
    <cellStyle name="Примечание 5 2 9 3" xfId="44876"/>
    <cellStyle name="Примечание 5 20" xfId="44877"/>
    <cellStyle name="Примечание 5 20 2" xfId="44878"/>
    <cellStyle name="Примечание 5 20 3" xfId="44879"/>
    <cellStyle name="Примечание 5 21" xfId="44880"/>
    <cellStyle name="Примечание 5 21 2" xfId="44881"/>
    <cellStyle name="Примечание 5 21 3" xfId="44882"/>
    <cellStyle name="Примечание 5 22" xfId="44883"/>
    <cellStyle name="Примечание 5 23" xfId="44884"/>
    <cellStyle name="Примечание 5 3" xfId="15684"/>
    <cellStyle name="Примечание 5 3 10" xfId="44885"/>
    <cellStyle name="Примечание 5 3 10 2" xfId="44886"/>
    <cellStyle name="Примечание 5 3 10 3" xfId="44887"/>
    <cellStyle name="Примечание 5 3 11" xfId="44888"/>
    <cellStyle name="Примечание 5 3 11 2" xfId="44889"/>
    <cellStyle name="Примечание 5 3 11 3" xfId="44890"/>
    <cellStyle name="Примечание 5 3 12" xfId="44891"/>
    <cellStyle name="Примечание 5 3 12 2" xfId="44892"/>
    <cellStyle name="Примечание 5 3 12 3" xfId="44893"/>
    <cellStyle name="Примечание 5 3 13" xfId="44894"/>
    <cellStyle name="Примечание 5 3 13 2" xfId="44895"/>
    <cellStyle name="Примечание 5 3 13 3" xfId="44896"/>
    <cellStyle name="Примечание 5 3 14" xfId="44897"/>
    <cellStyle name="Примечание 5 3 15" xfId="44898"/>
    <cellStyle name="Примечание 5 3 2" xfId="44899"/>
    <cellStyle name="Примечание 5 3 2 10" xfId="44900"/>
    <cellStyle name="Примечание 5 3 2 2" xfId="44901"/>
    <cellStyle name="Примечание 5 3 2 2 2" xfId="44902"/>
    <cellStyle name="Примечание 5 3 2 2 3" xfId="44903"/>
    <cellStyle name="Примечание 5 3 2 3" xfId="44904"/>
    <cellStyle name="Примечание 5 3 2 3 2" xfId="44905"/>
    <cellStyle name="Примечание 5 3 2 3 3" xfId="44906"/>
    <cellStyle name="Примечание 5 3 2 4" xfId="44907"/>
    <cellStyle name="Примечание 5 3 2 4 2" xfId="44908"/>
    <cellStyle name="Примечание 5 3 2 4 3" xfId="44909"/>
    <cellStyle name="Примечание 5 3 2 5" xfId="44910"/>
    <cellStyle name="Примечание 5 3 2 5 2" xfId="44911"/>
    <cellStyle name="Примечание 5 3 2 5 3" xfId="44912"/>
    <cellStyle name="Примечание 5 3 2 6" xfId="44913"/>
    <cellStyle name="Примечание 5 3 2 6 2" xfId="44914"/>
    <cellStyle name="Примечание 5 3 2 6 3" xfId="44915"/>
    <cellStyle name="Примечание 5 3 2 7" xfId="44916"/>
    <cellStyle name="Примечание 5 3 2 7 2" xfId="44917"/>
    <cellStyle name="Примечание 5 3 2 7 3" xfId="44918"/>
    <cellStyle name="Примечание 5 3 2 8" xfId="44919"/>
    <cellStyle name="Примечание 5 3 2 8 2" xfId="44920"/>
    <cellStyle name="Примечание 5 3 2 8 3" xfId="44921"/>
    <cellStyle name="Примечание 5 3 2 9" xfId="44922"/>
    <cellStyle name="Примечание 5 3 2 9 2" xfId="44923"/>
    <cellStyle name="Примечание 5 3 2 9 3" xfId="44924"/>
    <cellStyle name="Примечание 5 3 3" xfId="44925"/>
    <cellStyle name="Примечание 5 3 3 10" xfId="44926"/>
    <cellStyle name="Примечание 5 3 3 2" xfId="44927"/>
    <cellStyle name="Примечание 5 3 3 2 2" xfId="44928"/>
    <cellStyle name="Примечание 5 3 3 2 3" xfId="44929"/>
    <cellStyle name="Примечание 5 3 3 3" xfId="44930"/>
    <cellStyle name="Примечание 5 3 3 3 2" xfId="44931"/>
    <cellStyle name="Примечание 5 3 3 3 3" xfId="44932"/>
    <cellStyle name="Примечание 5 3 3 4" xfId="44933"/>
    <cellStyle name="Примечание 5 3 3 4 2" xfId="44934"/>
    <cellStyle name="Примечание 5 3 3 4 3" xfId="44935"/>
    <cellStyle name="Примечание 5 3 3 5" xfId="44936"/>
    <cellStyle name="Примечание 5 3 3 5 2" xfId="44937"/>
    <cellStyle name="Примечание 5 3 3 5 3" xfId="44938"/>
    <cellStyle name="Примечание 5 3 3 6" xfId="44939"/>
    <cellStyle name="Примечание 5 3 3 6 2" xfId="44940"/>
    <cellStyle name="Примечание 5 3 3 6 3" xfId="44941"/>
    <cellStyle name="Примечание 5 3 3 7" xfId="44942"/>
    <cellStyle name="Примечание 5 3 3 7 2" xfId="44943"/>
    <cellStyle name="Примечание 5 3 3 7 3" xfId="44944"/>
    <cellStyle name="Примечание 5 3 3 8" xfId="44945"/>
    <cellStyle name="Примечание 5 3 3 8 2" xfId="44946"/>
    <cellStyle name="Примечание 5 3 3 8 3" xfId="44947"/>
    <cellStyle name="Примечание 5 3 3 9" xfId="44948"/>
    <cellStyle name="Примечание 5 3 3 9 2" xfId="44949"/>
    <cellStyle name="Примечание 5 3 3 9 3" xfId="44950"/>
    <cellStyle name="Примечание 5 3 4" xfId="44951"/>
    <cellStyle name="Примечание 5 3 4 10" xfId="44952"/>
    <cellStyle name="Примечание 5 3 4 2" xfId="44953"/>
    <cellStyle name="Примечание 5 3 4 2 2" xfId="44954"/>
    <cellStyle name="Примечание 5 3 4 2 3" xfId="44955"/>
    <cellStyle name="Примечание 5 3 4 3" xfId="44956"/>
    <cellStyle name="Примечание 5 3 4 3 2" xfId="44957"/>
    <cellStyle name="Примечание 5 3 4 3 3" xfId="44958"/>
    <cellStyle name="Примечание 5 3 4 4" xfId="44959"/>
    <cellStyle name="Примечание 5 3 4 4 2" xfId="44960"/>
    <cellStyle name="Примечание 5 3 4 4 3" xfId="44961"/>
    <cellStyle name="Примечание 5 3 4 5" xfId="44962"/>
    <cellStyle name="Примечание 5 3 4 5 2" xfId="44963"/>
    <cellStyle name="Примечание 5 3 4 5 3" xfId="44964"/>
    <cellStyle name="Примечание 5 3 4 6" xfId="44965"/>
    <cellStyle name="Примечание 5 3 4 6 2" xfId="44966"/>
    <cellStyle name="Примечание 5 3 4 6 3" xfId="44967"/>
    <cellStyle name="Примечание 5 3 4 7" xfId="44968"/>
    <cellStyle name="Примечание 5 3 4 7 2" xfId="44969"/>
    <cellStyle name="Примечание 5 3 4 7 3" xfId="44970"/>
    <cellStyle name="Примечание 5 3 4 8" xfId="44971"/>
    <cellStyle name="Примечание 5 3 4 8 2" xfId="44972"/>
    <cellStyle name="Примечание 5 3 4 8 3" xfId="44973"/>
    <cellStyle name="Примечание 5 3 4 9" xfId="44974"/>
    <cellStyle name="Примечание 5 3 4 9 2" xfId="44975"/>
    <cellStyle name="Примечание 5 3 4 9 3" xfId="44976"/>
    <cellStyle name="Примечание 5 3 5" xfId="44977"/>
    <cellStyle name="Примечание 5 3 5 10" xfId="44978"/>
    <cellStyle name="Примечание 5 3 5 2" xfId="44979"/>
    <cellStyle name="Примечание 5 3 5 2 2" xfId="44980"/>
    <cellStyle name="Примечание 5 3 5 2 3" xfId="44981"/>
    <cellStyle name="Примечание 5 3 5 3" xfId="44982"/>
    <cellStyle name="Примечание 5 3 5 3 2" xfId="44983"/>
    <cellStyle name="Примечание 5 3 5 3 3" xfId="44984"/>
    <cellStyle name="Примечание 5 3 5 4" xfId="44985"/>
    <cellStyle name="Примечание 5 3 5 4 2" xfId="44986"/>
    <cellStyle name="Примечание 5 3 5 4 3" xfId="44987"/>
    <cellStyle name="Примечание 5 3 5 5" xfId="44988"/>
    <cellStyle name="Примечание 5 3 5 5 2" xfId="44989"/>
    <cellStyle name="Примечание 5 3 5 5 3" xfId="44990"/>
    <cellStyle name="Примечание 5 3 5 6" xfId="44991"/>
    <cellStyle name="Примечание 5 3 5 6 2" xfId="44992"/>
    <cellStyle name="Примечание 5 3 5 6 3" xfId="44993"/>
    <cellStyle name="Примечание 5 3 5 7" xfId="44994"/>
    <cellStyle name="Примечание 5 3 5 7 2" xfId="44995"/>
    <cellStyle name="Примечание 5 3 5 7 3" xfId="44996"/>
    <cellStyle name="Примечание 5 3 5 8" xfId="44997"/>
    <cellStyle name="Примечание 5 3 5 8 2" xfId="44998"/>
    <cellStyle name="Примечание 5 3 5 8 3" xfId="44999"/>
    <cellStyle name="Примечание 5 3 5 9" xfId="45000"/>
    <cellStyle name="Примечание 5 3 5 9 2" xfId="45001"/>
    <cellStyle name="Примечание 5 3 5 9 3" xfId="45002"/>
    <cellStyle name="Примечание 5 3 6" xfId="45003"/>
    <cellStyle name="Примечание 5 3 6 2" xfId="45004"/>
    <cellStyle name="Примечание 5 3 6 3" xfId="45005"/>
    <cellStyle name="Примечание 5 3 7" xfId="45006"/>
    <cellStyle name="Примечание 5 3 7 2" xfId="45007"/>
    <cellStyle name="Примечание 5 3 7 3" xfId="45008"/>
    <cellStyle name="Примечание 5 3 8" xfId="45009"/>
    <cellStyle name="Примечание 5 3 8 2" xfId="45010"/>
    <cellStyle name="Примечание 5 3 8 3" xfId="45011"/>
    <cellStyle name="Примечание 5 3 9" xfId="45012"/>
    <cellStyle name="Примечание 5 3 9 2" xfId="45013"/>
    <cellStyle name="Примечание 5 3 9 3" xfId="45014"/>
    <cellStyle name="Примечание 5 4" xfId="15685"/>
    <cellStyle name="Примечание 5 4 10" xfId="45015"/>
    <cellStyle name="Примечание 5 4 10 2" xfId="45016"/>
    <cellStyle name="Примечание 5 4 10 3" xfId="45017"/>
    <cellStyle name="Примечание 5 4 11" xfId="45018"/>
    <cellStyle name="Примечание 5 4 11 2" xfId="45019"/>
    <cellStyle name="Примечание 5 4 11 3" xfId="45020"/>
    <cellStyle name="Примечание 5 4 12" xfId="45021"/>
    <cellStyle name="Примечание 5 4 12 2" xfId="45022"/>
    <cellStyle name="Примечание 5 4 12 3" xfId="45023"/>
    <cellStyle name="Примечание 5 4 13" xfId="45024"/>
    <cellStyle name="Примечание 5 4 13 2" xfId="45025"/>
    <cellStyle name="Примечание 5 4 13 3" xfId="45026"/>
    <cellStyle name="Примечание 5 4 14" xfId="45027"/>
    <cellStyle name="Примечание 5 4 15" xfId="45028"/>
    <cellStyle name="Примечание 5 4 2" xfId="45029"/>
    <cellStyle name="Примечание 5 4 2 10" xfId="45030"/>
    <cellStyle name="Примечание 5 4 2 2" xfId="45031"/>
    <cellStyle name="Примечание 5 4 2 2 2" xfId="45032"/>
    <cellStyle name="Примечание 5 4 2 2 3" xfId="45033"/>
    <cellStyle name="Примечание 5 4 2 3" xfId="45034"/>
    <cellStyle name="Примечание 5 4 2 3 2" xfId="45035"/>
    <cellStyle name="Примечание 5 4 2 3 3" xfId="45036"/>
    <cellStyle name="Примечание 5 4 2 4" xfId="45037"/>
    <cellStyle name="Примечание 5 4 2 4 2" xfId="45038"/>
    <cellStyle name="Примечание 5 4 2 4 3" xfId="45039"/>
    <cellStyle name="Примечание 5 4 2 5" xfId="45040"/>
    <cellStyle name="Примечание 5 4 2 5 2" xfId="45041"/>
    <cellStyle name="Примечание 5 4 2 5 3" xfId="45042"/>
    <cellStyle name="Примечание 5 4 2 6" xfId="45043"/>
    <cellStyle name="Примечание 5 4 2 6 2" xfId="45044"/>
    <cellStyle name="Примечание 5 4 2 6 3" xfId="45045"/>
    <cellStyle name="Примечание 5 4 2 7" xfId="45046"/>
    <cellStyle name="Примечание 5 4 2 7 2" xfId="45047"/>
    <cellStyle name="Примечание 5 4 2 7 3" xfId="45048"/>
    <cellStyle name="Примечание 5 4 2 8" xfId="45049"/>
    <cellStyle name="Примечание 5 4 2 8 2" xfId="45050"/>
    <cellStyle name="Примечание 5 4 2 8 3" xfId="45051"/>
    <cellStyle name="Примечание 5 4 2 9" xfId="45052"/>
    <cellStyle name="Примечание 5 4 2 9 2" xfId="45053"/>
    <cellStyle name="Примечание 5 4 2 9 3" xfId="45054"/>
    <cellStyle name="Примечание 5 4 3" xfId="45055"/>
    <cellStyle name="Примечание 5 4 3 10" xfId="45056"/>
    <cellStyle name="Примечание 5 4 3 2" xfId="45057"/>
    <cellStyle name="Примечание 5 4 3 2 2" xfId="45058"/>
    <cellStyle name="Примечание 5 4 3 2 3" xfId="45059"/>
    <cellStyle name="Примечание 5 4 3 3" xfId="45060"/>
    <cellStyle name="Примечание 5 4 3 3 2" xfId="45061"/>
    <cellStyle name="Примечание 5 4 3 3 3" xfId="45062"/>
    <cellStyle name="Примечание 5 4 3 4" xfId="45063"/>
    <cellStyle name="Примечание 5 4 3 4 2" xfId="45064"/>
    <cellStyle name="Примечание 5 4 3 4 3" xfId="45065"/>
    <cellStyle name="Примечание 5 4 3 5" xfId="45066"/>
    <cellStyle name="Примечание 5 4 3 5 2" xfId="45067"/>
    <cellStyle name="Примечание 5 4 3 5 3" xfId="45068"/>
    <cellStyle name="Примечание 5 4 3 6" xfId="45069"/>
    <cellStyle name="Примечание 5 4 3 6 2" xfId="45070"/>
    <cellStyle name="Примечание 5 4 3 6 3" xfId="45071"/>
    <cellStyle name="Примечание 5 4 3 7" xfId="45072"/>
    <cellStyle name="Примечание 5 4 3 7 2" xfId="45073"/>
    <cellStyle name="Примечание 5 4 3 7 3" xfId="45074"/>
    <cellStyle name="Примечание 5 4 3 8" xfId="45075"/>
    <cellStyle name="Примечание 5 4 3 8 2" xfId="45076"/>
    <cellStyle name="Примечание 5 4 3 8 3" xfId="45077"/>
    <cellStyle name="Примечание 5 4 3 9" xfId="45078"/>
    <cellStyle name="Примечание 5 4 3 9 2" xfId="45079"/>
    <cellStyle name="Примечание 5 4 3 9 3" xfId="45080"/>
    <cellStyle name="Примечание 5 4 4" xfId="45081"/>
    <cellStyle name="Примечание 5 4 4 10" xfId="45082"/>
    <cellStyle name="Примечание 5 4 4 2" xfId="45083"/>
    <cellStyle name="Примечание 5 4 4 2 2" xfId="45084"/>
    <cellStyle name="Примечание 5 4 4 2 3" xfId="45085"/>
    <cellStyle name="Примечание 5 4 4 3" xfId="45086"/>
    <cellStyle name="Примечание 5 4 4 3 2" xfId="45087"/>
    <cellStyle name="Примечание 5 4 4 3 3" xfId="45088"/>
    <cellStyle name="Примечание 5 4 4 4" xfId="45089"/>
    <cellStyle name="Примечание 5 4 4 4 2" xfId="45090"/>
    <cellStyle name="Примечание 5 4 4 4 3" xfId="45091"/>
    <cellStyle name="Примечание 5 4 4 5" xfId="45092"/>
    <cellStyle name="Примечание 5 4 4 5 2" xfId="45093"/>
    <cellStyle name="Примечание 5 4 4 5 3" xfId="45094"/>
    <cellStyle name="Примечание 5 4 4 6" xfId="45095"/>
    <cellStyle name="Примечание 5 4 4 6 2" xfId="45096"/>
    <cellStyle name="Примечание 5 4 4 6 3" xfId="45097"/>
    <cellStyle name="Примечание 5 4 4 7" xfId="45098"/>
    <cellStyle name="Примечание 5 4 4 7 2" xfId="45099"/>
    <cellStyle name="Примечание 5 4 4 7 3" xfId="45100"/>
    <cellStyle name="Примечание 5 4 4 8" xfId="45101"/>
    <cellStyle name="Примечание 5 4 4 8 2" xfId="45102"/>
    <cellStyle name="Примечание 5 4 4 8 3" xfId="45103"/>
    <cellStyle name="Примечание 5 4 4 9" xfId="45104"/>
    <cellStyle name="Примечание 5 4 4 9 2" xfId="45105"/>
    <cellStyle name="Примечание 5 4 4 9 3" xfId="45106"/>
    <cellStyle name="Примечание 5 4 5" xfId="45107"/>
    <cellStyle name="Примечание 5 4 5 10" xfId="45108"/>
    <cellStyle name="Примечание 5 4 5 2" xfId="45109"/>
    <cellStyle name="Примечание 5 4 5 2 2" xfId="45110"/>
    <cellStyle name="Примечание 5 4 5 2 3" xfId="45111"/>
    <cellStyle name="Примечание 5 4 5 3" xfId="45112"/>
    <cellStyle name="Примечание 5 4 5 3 2" xfId="45113"/>
    <cellStyle name="Примечание 5 4 5 3 3" xfId="45114"/>
    <cellStyle name="Примечание 5 4 5 4" xfId="45115"/>
    <cellStyle name="Примечание 5 4 5 4 2" xfId="45116"/>
    <cellStyle name="Примечание 5 4 5 4 3" xfId="45117"/>
    <cellStyle name="Примечание 5 4 5 5" xfId="45118"/>
    <cellStyle name="Примечание 5 4 5 5 2" xfId="45119"/>
    <cellStyle name="Примечание 5 4 5 5 3" xfId="45120"/>
    <cellStyle name="Примечание 5 4 5 6" xfId="45121"/>
    <cellStyle name="Примечание 5 4 5 6 2" xfId="45122"/>
    <cellStyle name="Примечание 5 4 5 6 3" xfId="45123"/>
    <cellStyle name="Примечание 5 4 5 7" xfId="45124"/>
    <cellStyle name="Примечание 5 4 5 7 2" xfId="45125"/>
    <cellStyle name="Примечание 5 4 5 7 3" xfId="45126"/>
    <cellStyle name="Примечание 5 4 5 8" xfId="45127"/>
    <cellStyle name="Примечание 5 4 5 8 2" xfId="45128"/>
    <cellStyle name="Примечание 5 4 5 8 3" xfId="45129"/>
    <cellStyle name="Примечание 5 4 5 9" xfId="45130"/>
    <cellStyle name="Примечание 5 4 5 9 2" xfId="45131"/>
    <cellStyle name="Примечание 5 4 5 9 3" xfId="45132"/>
    <cellStyle name="Примечание 5 4 6" xfId="45133"/>
    <cellStyle name="Примечание 5 4 6 2" xfId="45134"/>
    <cellStyle name="Примечание 5 4 6 3" xfId="45135"/>
    <cellStyle name="Примечание 5 4 7" xfId="45136"/>
    <cellStyle name="Примечание 5 4 7 2" xfId="45137"/>
    <cellStyle name="Примечание 5 4 7 3" xfId="45138"/>
    <cellStyle name="Примечание 5 4 8" xfId="45139"/>
    <cellStyle name="Примечание 5 4 8 2" xfId="45140"/>
    <cellStyle name="Примечание 5 4 8 3" xfId="45141"/>
    <cellStyle name="Примечание 5 4 9" xfId="45142"/>
    <cellStyle name="Примечание 5 4 9 2" xfId="45143"/>
    <cellStyle name="Примечание 5 4 9 3" xfId="45144"/>
    <cellStyle name="Примечание 5 5" xfId="15686"/>
    <cellStyle name="Примечание 5 5 10" xfId="45145"/>
    <cellStyle name="Примечание 5 5 10 2" xfId="45146"/>
    <cellStyle name="Примечание 5 5 10 3" xfId="45147"/>
    <cellStyle name="Примечание 5 5 11" xfId="45148"/>
    <cellStyle name="Примечание 5 5 11 2" xfId="45149"/>
    <cellStyle name="Примечание 5 5 11 3" xfId="45150"/>
    <cellStyle name="Примечание 5 5 12" xfId="45151"/>
    <cellStyle name="Примечание 5 5 12 2" xfId="45152"/>
    <cellStyle name="Примечание 5 5 12 3" xfId="45153"/>
    <cellStyle name="Примечание 5 5 13" xfId="45154"/>
    <cellStyle name="Примечание 5 5 13 2" xfId="45155"/>
    <cellStyle name="Примечание 5 5 13 3" xfId="45156"/>
    <cellStyle name="Примечание 5 5 14" xfId="45157"/>
    <cellStyle name="Примечание 5 5 15" xfId="45158"/>
    <cellStyle name="Примечание 5 5 2" xfId="45159"/>
    <cellStyle name="Примечание 5 5 2 10" xfId="45160"/>
    <cellStyle name="Примечание 5 5 2 2" xfId="45161"/>
    <cellStyle name="Примечание 5 5 2 2 2" xfId="45162"/>
    <cellStyle name="Примечание 5 5 2 2 3" xfId="45163"/>
    <cellStyle name="Примечание 5 5 2 3" xfId="45164"/>
    <cellStyle name="Примечание 5 5 2 3 2" xfId="45165"/>
    <cellStyle name="Примечание 5 5 2 3 3" xfId="45166"/>
    <cellStyle name="Примечание 5 5 2 4" xfId="45167"/>
    <cellStyle name="Примечание 5 5 2 4 2" xfId="45168"/>
    <cellStyle name="Примечание 5 5 2 4 3" xfId="45169"/>
    <cellStyle name="Примечание 5 5 2 5" xfId="45170"/>
    <cellStyle name="Примечание 5 5 2 5 2" xfId="45171"/>
    <cellStyle name="Примечание 5 5 2 5 3" xfId="45172"/>
    <cellStyle name="Примечание 5 5 2 6" xfId="45173"/>
    <cellStyle name="Примечание 5 5 2 6 2" xfId="45174"/>
    <cellStyle name="Примечание 5 5 2 6 3" xfId="45175"/>
    <cellStyle name="Примечание 5 5 2 7" xfId="45176"/>
    <cellStyle name="Примечание 5 5 2 7 2" xfId="45177"/>
    <cellStyle name="Примечание 5 5 2 7 3" xfId="45178"/>
    <cellStyle name="Примечание 5 5 2 8" xfId="45179"/>
    <cellStyle name="Примечание 5 5 2 8 2" xfId="45180"/>
    <cellStyle name="Примечание 5 5 2 8 3" xfId="45181"/>
    <cellStyle name="Примечание 5 5 2 9" xfId="45182"/>
    <cellStyle name="Примечание 5 5 2 9 2" xfId="45183"/>
    <cellStyle name="Примечание 5 5 2 9 3" xfId="45184"/>
    <cellStyle name="Примечание 5 5 3" xfId="45185"/>
    <cellStyle name="Примечание 5 5 3 10" xfId="45186"/>
    <cellStyle name="Примечание 5 5 3 2" xfId="45187"/>
    <cellStyle name="Примечание 5 5 3 2 2" xfId="45188"/>
    <cellStyle name="Примечание 5 5 3 2 3" xfId="45189"/>
    <cellStyle name="Примечание 5 5 3 3" xfId="45190"/>
    <cellStyle name="Примечание 5 5 3 3 2" xfId="45191"/>
    <cellStyle name="Примечание 5 5 3 3 3" xfId="45192"/>
    <cellStyle name="Примечание 5 5 3 4" xfId="45193"/>
    <cellStyle name="Примечание 5 5 3 4 2" xfId="45194"/>
    <cellStyle name="Примечание 5 5 3 4 3" xfId="45195"/>
    <cellStyle name="Примечание 5 5 3 5" xfId="45196"/>
    <cellStyle name="Примечание 5 5 3 5 2" xfId="45197"/>
    <cellStyle name="Примечание 5 5 3 5 3" xfId="45198"/>
    <cellStyle name="Примечание 5 5 3 6" xfId="45199"/>
    <cellStyle name="Примечание 5 5 3 6 2" xfId="45200"/>
    <cellStyle name="Примечание 5 5 3 6 3" xfId="45201"/>
    <cellStyle name="Примечание 5 5 3 7" xfId="45202"/>
    <cellStyle name="Примечание 5 5 3 7 2" xfId="45203"/>
    <cellStyle name="Примечание 5 5 3 7 3" xfId="45204"/>
    <cellStyle name="Примечание 5 5 3 8" xfId="45205"/>
    <cellStyle name="Примечание 5 5 3 8 2" xfId="45206"/>
    <cellStyle name="Примечание 5 5 3 8 3" xfId="45207"/>
    <cellStyle name="Примечание 5 5 3 9" xfId="45208"/>
    <cellStyle name="Примечание 5 5 3 9 2" xfId="45209"/>
    <cellStyle name="Примечание 5 5 3 9 3" xfId="45210"/>
    <cellStyle name="Примечание 5 5 4" xfId="45211"/>
    <cellStyle name="Примечание 5 5 4 10" xfId="45212"/>
    <cellStyle name="Примечание 5 5 4 2" xfId="45213"/>
    <cellStyle name="Примечание 5 5 4 2 2" xfId="45214"/>
    <cellStyle name="Примечание 5 5 4 2 3" xfId="45215"/>
    <cellStyle name="Примечание 5 5 4 3" xfId="45216"/>
    <cellStyle name="Примечание 5 5 4 3 2" xfId="45217"/>
    <cellStyle name="Примечание 5 5 4 3 3" xfId="45218"/>
    <cellStyle name="Примечание 5 5 4 4" xfId="45219"/>
    <cellStyle name="Примечание 5 5 4 4 2" xfId="45220"/>
    <cellStyle name="Примечание 5 5 4 4 3" xfId="45221"/>
    <cellStyle name="Примечание 5 5 4 5" xfId="45222"/>
    <cellStyle name="Примечание 5 5 4 5 2" xfId="45223"/>
    <cellStyle name="Примечание 5 5 4 5 3" xfId="45224"/>
    <cellStyle name="Примечание 5 5 4 6" xfId="45225"/>
    <cellStyle name="Примечание 5 5 4 6 2" xfId="45226"/>
    <cellStyle name="Примечание 5 5 4 6 3" xfId="45227"/>
    <cellStyle name="Примечание 5 5 4 7" xfId="45228"/>
    <cellStyle name="Примечание 5 5 4 7 2" xfId="45229"/>
    <cellStyle name="Примечание 5 5 4 7 3" xfId="45230"/>
    <cellStyle name="Примечание 5 5 4 8" xfId="45231"/>
    <cellStyle name="Примечание 5 5 4 8 2" xfId="45232"/>
    <cellStyle name="Примечание 5 5 4 8 3" xfId="45233"/>
    <cellStyle name="Примечание 5 5 4 9" xfId="45234"/>
    <cellStyle name="Примечание 5 5 4 9 2" xfId="45235"/>
    <cellStyle name="Примечание 5 5 4 9 3" xfId="45236"/>
    <cellStyle name="Примечание 5 5 5" xfId="45237"/>
    <cellStyle name="Примечание 5 5 5 10" xfId="45238"/>
    <cellStyle name="Примечание 5 5 5 2" xfId="45239"/>
    <cellStyle name="Примечание 5 5 5 2 2" xfId="45240"/>
    <cellStyle name="Примечание 5 5 5 2 3" xfId="45241"/>
    <cellStyle name="Примечание 5 5 5 3" xfId="45242"/>
    <cellStyle name="Примечание 5 5 5 3 2" xfId="45243"/>
    <cellStyle name="Примечание 5 5 5 3 3" xfId="45244"/>
    <cellStyle name="Примечание 5 5 5 4" xfId="45245"/>
    <cellStyle name="Примечание 5 5 5 4 2" xfId="45246"/>
    <cellStyle name="Примечание 5 5 5 4 3" xfId="45247"/>
    <cellStyle name="Примечание 5 5 5 5" xfId="45248"/>
    <cellStyle name="Примечание 5 5 5 5 2" xfId="45249"/>
    <cellStyle name="Примечание 5 5 5 5 3" xfId="45250"/>
    <cellStyle name="Примечание 5 5 5 6" xfId="45251"/>
    <cellStyle name="Примечание 5 5 5 6 2" xfId="45252"/>
    <cellStyle name="Примечание 5 5 5 6 3" xfId="45253"/>
    <cellStyle name="Примечание 5 5 5 7" xfId="45254"/>
    <cellStyle name="Примечание 5 5 5 7 2" xfId="45255"/>
    <cellStyle name="Примечание 5 5 5 7 3" xfId="45256"/>
    <cellStyle name="Примечание 5 5 5 8" xfId="45257"/>
    <cellStyle name="Примечание 5 5 5 8 2" xfId="45258"/>
    <cellStyle name="Примечание 5 5 5 8 3" xfId="45259"/>
    <cellStyle name="Примечание 5 5 5 9" xfId="45260"/>
    <cellStyle name="Примечание 5 5 5 9 2" xfId="45261"/>
    <cellStyle name="Примечание 5 5 5 9 3" xfId="45262"/>
    <cellStyle name="Примечание 5 5 6" xfId="45263"/>
    <cellStyle name="Примечание 5 5 6 2" xfId="45264"/>
    <cellStyle name="Примечание 5 5 6 3" xfId="45265"/>
    <cellStyle name="Примечание 5 5 7" xfId="45266"/>
    <cellStyle name="Примечание 5 5 7 2" xfId="45267"/>
    <cellStyle name="Примечание 5 5 7 3" xfId="45268"/>
    <cellStyle name="Примечание 5 5 8" xfId="45269"/>
    <cellStyle name="Примечание 5 5 8 2" xfId="45270"/>
    <cellStyle name="Примечание 5 5 8 3" xfId="45271"/>
    <cellStyle name="Примечание 5 5 9" xfId="45272"/>
    <cellStyle name="Примечание 5 5 9 2" xfId="45273"/>
    <cellStyle name="Примечание 5 5 9 3" xfId="45274"/>
    <cellStyle name="Примечание 5 6" xfId="15687"/>
    <cellStyle name="Примечание 5 6 10" xfId="45275"/>
    <cellStyle name="Примечание 5 6 10 2" xfId="45276"/>
    <cellStyle name="Примечание 5 6 10 3" xfId="45277"/>
    <cellStyle name="Примечание 5 6 11" xfId="45278"/>
    <cellStyle name="Примечание 5 6 11 2" xfId="45279"/>
    <cellStyle name="Примечание 5 6 11 3" xfId="45280"/>
    <cellStyle name="Примечание 5 6 12" xfId="45281"/>
    <cellStyle name="Примечание 5 6 12 2" xfId="45282"/>
    <cellStyle name="Примечание 5 6 12 3" xfId="45283"/>
    <cellStyle name="Примечание 5 6 13" xfId="45284"/>
    <cellStyle name="Примечание 5 6 13 2" xfId="45285"/>
    <cellStyle name="Примечание 5 6 13 3" xfId="45286"/>
    <cellStyle name="Примечание 5 6 14" xfId="45287"/>
    <cellStyle name="Примечание 5 6 15" xfId="45288"/>
    <cellStyle name="Примечание 5 6 2" xfId="45289"/>
    <cellStyle name="Примечание 5 6 2 10" xfId="45290"/>
    <cellStyle name="Примечание 5 6 2 2" xfId="45291"/>
    <cellStyle name="Примечание 5 6 2 2 2" xfId="45292"/>
    <cellStyle name="Примечание 5 6 2 2 3" xfId="45293"/>
    <cellStyle name="Примечание 5 6 2 3" xfId="45294"/>
    <cellStyle name="Примечание 5 6 2 3 2" xfId="45295"/>
    <cellStyle name="Примечание 5 6 2 3 3" xfId="45296"/>
    <cellStyle name="Примечание 5 6 2 4" xfId="45297"/>
    <cellStyle name="Примечание 5 6 2 4 2" xfId="45298"/>
    <cellStyle name="Примечание 5 6 2 4 3" xfId="45299"/>
    <cellStyle name="Примечание 5 6 2 5" xfId="45300"/>
    <cellStyle name="Примечание 5 6 2 5 2" xfId="45301"/>
    <cellStyle name="Примечание 5 6 2 5 3" xfId="45302"/>
    <cellStyle name="Примечание 5 6 2 6" xfId="45303"/>
    <cellStyle name="Примечание 5 6 2 6 2" xfId="45304"/>
    <cellStyle name="Примечание 5 6 2 6 3" xfId="45305"/>
    <cellStyle name="Примечание 5 6 2 7" xfId="45306"/>
    <cellStyle name="Примечание 5 6 2 7 2" xfId="45307"/>
    <cellStyle name="Примечание 5 6 2 7 3" xfId="45308"/>
    <cellStyle name="Примечание 5 6 2 8" xfId="45309"/>
    <cellStyle name="Примечание 5 6 2 8 2" xfId="45310"/>
    <cellStyle name="Примечание 5 6 2 8 3" xfId="45311"/>
    <cellStyle name="Примечание 5 6 2 9" xfId="45312"/>
    <cellStyle name="Примечание 5 6 2 9 2" xfId="45313"/>
    <cellStyle name="Примечание 5 6 2 9 3" xfId="45314"/>
    <cellStyle name="Примечание 5 6 3" xfId="45315"/>
    <cellStyle name="Примечание 5 6 3 10" xfId="45316"/>
    <cellStyle name="Примечание 5 6 3 2" xfId="45317"/>
    <cellStyle name="Примечание 5 6 3 2 2" xfId="45318"/>
    <cellStyle name="Примечание 5 6 3 2 3" xfId="45319"/>
    <cellStyle name="Примечание 5 6 3 3" xfId="45320"/>
    <cellStyle name="Примечание 5 6 3 3 2" xfId="45321"/>
    <cellStyle name="Примечание 5 6 3 3 3" xfId="45322"/>
    <cellStyle name="Примечание 5 6 3 4" xfId="45323"/>
    <cellStyle name="Примечание 5 6 3 4 2" xfId="45324"/>
    <cellStyle name="Примечание 5 6 3 4 3" xfId="45325"/>
    <cellStyle name="Примечание 5 6 3 5" xfId="45326"/>
    <cellStyle name="Примечание 5 6 3 5 2" xfId="45327"/>
    <cellStyle name="Примечание 5 6 3 5 3" xfId="45328"/>
    <cellStyle name="Примечание 5 6 3 6" xfId="45329"/>
    <cellStyle name="Примечание 5 6 3 6 2" xfId="45330"/>
    <cellStyle name="Примечание 5 6 3 6 3" xfId="45331"/>
    <cellStyle name="Примечание 5 6 3 7" xfId="45332"/>
    <cellStyle name="Примечание 5 6 3 7 2" xfId="45333"/>
    <cellStyle name="Примечание 5 6 3 7 3" xfId="45334"/>
    <cellStyle name="Примечание 5 6 3 8" xfId="45335"/>
    <cellStyle name="Примечание 5 6 3 8 2" xfId="45336"/>
    <cellStyle name="Примечание 5 6 3 8 3" xfId="45337"/>
    <cellStyle name="Примечание 5 6 3 9" xfId="45338"/>
    <cellStyle name="Примечание 5 6 3 9 2" xfId="45339"/>
    <cellStyle name="Примечание 5 6 3 9 3" xfId="45340"/>
    <cellStyle name="Примечание 5 6 4" xfId="45341"/>
    <cellStyle name="Примечание 5 6 4 10" xfId="45342"/>
    <cellStyle name="Примечание 5 6 4 2" xfId="45343"/>
    <cellStyle name="Примечание 5 6 4 2 2" xfId="45344"/>
    <cellStyle name="Примечание 5 6 4 2 3" xfId="45345"/>
    <cellStyle name="Примечание 5 6 4 3" xfId="45346"/>
    <cellStyle name="Примечание 5 6 4 3 2" xfId="45347"/>
    <cellStyle name="Примечание 5 6 4 3 3" xfId="45348"/>
    <cellStyle name="Примечание 5 6 4 4" xfId="45349"/>
    <cellStyle name="Примечание 5 6 4 4 2" xfId="45350"/>
    <cellStyle name="Примечание 5 6 4 4 3" xfId="45351"/>
    <cellStyle name="Примечание 5 6 4 5" xfId="45352"/>
    <cellStyle name="Примечание 5 6 4 5 2" xfId="45353"/>
    <cellStyle name="Примечание 5 6 4 5 3" xfId="45354"/>
    <cellStyle name="Примечание 5 6 4 6" xfId="45355"/>
    <cellStyle name="Примечание 5 6 4 6 2" xfId="45356"/>
    <cellStyle name="Примечание 5 6 4 6 3" xfId="45357"/>
    <cellStyle name="Примечание 5 6 4 7" xfId="45358"/>
    <cellStyle name="Примечание 5 6 4 7 2" xfId="45359"/>
    <cellStyle name="Примечание 5 6 4 7 3" xfId="45360"/>
    <cellStyle name="Примечание 5 6 4 8" xfId="45361"/>
    <cellStyle name="Примечание 5 6 4 8 2" xfId="45362"/>
    <cellStyle name="Примечание 5 6 4 8 3" xfId="45363"/>
    <cellStyle name="Примечание 5 6 4 9" xfId="45364"/>
    <cellStyle name="Примечание 5 6 4 9 2" xfId="45365"/>
    <cellStyle name="Примечание 5 6 4 9 3" xfId="45366"/>
    <cellStyle name="Примечание 5 6 5" xfId="45367"/>
    <cellStyle name="Примечание 5 6 5 10" xfId="45368"/>
    <cellStyle name="Примечание 5 6 5 2" xfId="45369"/>
    <cellStyle name="Примечание 5 6 5 2 2" xfId="45370"/>
    <cellStyle name="Примечание 5 6 5 2 3" xfId="45371"/>
    <cellStyle name="Примечание 5 6 5 3" xfId="45372"/>
    <cellStyle name="Примечание 5 6 5 3 2" xfId="45373"/>
    <cellStyle name="Примечание 5 6 5 3 3" xfId="45374"/>
    <cellStyle name="Примечание 5 6 5 4" xfId="45375"/>
    <cellStyle name="Примечание 5 6 5 4 2" xfId="45376"/>
    <cellStyle name="Примечание 5 6 5 4 3" xfId="45377"/>
    <cellStyle name="Примечание 5 6 5 5" xfId="45378"/>
    <cellStyle name="Примечание 5 6 5 5 2" xfId="45379"/>
    <cellStyle name="Примечание 5 6 5 5 3" xfId="45380"/>
    <cellStyle name="Примечание 5 6 5 6" xfId="45381"/>
    <cellStyle name="Примечание 5 6 5 6 2" xfId="45382"/>
    <cellStyle name="Примечание 5 6 5 6 3" xfId="45383"/>
    <cellStyle name="Примечание 5 6 5 7" xfId="45384"/>
    <cellStyle name="Примечание 5 6 5 7 2" xfId="45385"/>
    <cellStyle name="Примечание 5 6 5 7 3" xfId="45386"/>
    <cellStyle name="Примечание 5 6 5 8" xfId="45387"/>
    <cellStyle name="Примечание 5 6 5 8 2" xfId="45388"/>
    <cellStyle name="Примечание 5 6 5 8 3" xfId="45389"/>
    <cellStyle name="Примечание 5 6 5 9" xfId="45390"/>
    <cellStyle name="Примечание 5 6 5 9 2" xfId="45391"/>
    <cellStyle name="Примечание 5 6 5 9 3" xfId="45392"/>
    <cellStyle name="Примечание 5 6 6" xfId="45393"/>
    <cellStyle name="Примечание 5 6 6 2" xfId="45394"/>
    <cellStyle name="Примечание 5 6 6 3" xfId="45395"/>
    <cellStyle name="Примечание 5 6 7" xfId="45396"/>
    <cellStyle name="Примечание 5 6 7 2" xfId="45397"/>
    <cellStyle name="Примечание 5 6 7 3" xfId="45398"/>
    <cellStyle name="Примечание 5 6 8" xfId="45399"/>
    <cellStyle name="Примечание 5 6 8 2" xfId="45400"/>
    <cellStyle name="Примечание 5 6 8 3" xfId="45401"/>
    <cellStyle name="Примечание 5 6 9" xfId="45402"/>
    <cellStyle name="Примечание 5 6 9 2" xfId="45403"/>
    <cellStyle name="Примечание 5 6 9 3" xfId="45404"/>
    <cellStyle name="Примечание 5 7" xfId="15688"/>
    <cellStyle name="Примечание 5 7 10" xfId="45405"/>
    <cellStyle name="Примечание 5 7 10 2" xfId="45406"/>
    <cellStyle name="Примечание 5 7 10 3" xfId="45407"/>
    <cellStyle name="Примечание 5 7 11" xfId="45408"/>
    <cellStyle name="Примечание 5 7 11 2" xfId="45409"/>
    <cellStyle name="Примечание 5 7 11 3" xfId="45410"/>
    <cellStyle name="Примечание 5 7 12" xfId="45411"/>
    <cellStyle name="Примечание 5 7 12 2" xfId="45412"/>
    <cellStyle name="Примечание 5 7 12 3" xfId="45413"/>
    <cellStyle name="Примечание 5 7 13" xfId="45414"/>
    <cellStyle name="Примечание 5 7 13 2" xfId="45415"/>
    <cellStyle name="Примечание 5 7 13 3" xfId="45416"/>
    <cellStyle name="Примечание 5 7 14" xfId="45417"/>
    <cellStyle name="Примечание 5 7 15" xfId="45418"/>
    <cellStyle name="Примечание 5 7 2" xfId="45419"/>
    <cellStyle name="Примечание 5 7 2 10" xfId="45420"/>
    <cellStyle name="Примечание 5 7 2 2" xfId="45421"/>
    <cellStyle name="Примечание 5 7 2 2 2" xfId="45422"/>
    <cellStyle name="Примечание 5 7 2 2 3" xfId="45423"/>
    <cellStyle name="Примечание 5 7 2 3" xfId="45424"/>
    <cellStyle name="Примечание 5 7 2 3 2" xfId="45425"/>
    <cellStyle name="Примечание 5 7 2 3 3" xfId="45426"/>
    <cellStyle name="Примечание 5 7 2 4" xfId="45427"/>
    <cellStyle name="Примечание 5 7 2 4 2" xfId="45428"/>
    <cellStyle name="Примечание 5 7 2 4 3" xfId="45429"/>
    <cellStyle name="Примечание 5 7 2 5" xfId="45430"/>
    <cellStyle name="Примечание 5 7 2 5 2" xfId="45431"/>
    <cellStyle name="Примечание 5 7 2 5 3" xfId="45432"/>
    <cellStyle name="Примечание 5 7 2 6" xfId="45433"/>
    <cellStyle name="Примечание 5 7 2 6 2" xfId="45434"/>
    <cellStyle name="Примечание 5 7 2 6 3" xfId="45435"/>
    <cellStyle name="Примечание 5 7 2 7" xfId="45436"/>
    <cellStyle name="Примечание 5 7 2 7 2" xfId="45437"/>
    <cellStyle name="Примечание 5 7 2 7 3" xfId="45438"/>
    <cellStyle name="Примечание 5 7 2 8" xfId="45439"/>
    <cellStyle name="Примечание 5 7 2 8 2" xfId="45440"/>
    <cellStyle name="Примечание 5 7 2 8 3" xfId="45441"/>
    <cellStyle name="Примечание 5 7 2 9" xfId="45442"/>
    <cellStyle name="Примечание 5 7 2 9 2" xfId="45443"/>
    <cellStyle name="Примечание 5 7 2 9 3" xfId="45444"/>
    <cellStyle name="Примечание 5 7 3" xfId="45445"/>
    <cellStyle name="Примечание 5 7 3 10" xfId="45446"/>
    <cellStyle name="Примечание 5 7 3 2" xfId="45447"/>
    <cellStyle name="Примечание 5 7 3 2 2" xfId="45448"/>
    <cellStyle name="Примечание 5 7 3 2 3" xfId="45449"/>
    <cellStyle name="Примечание 5 7 3 3" xfId="45450"/>
    <cellStyle name="Примечание 5 7 3 3 2" xfId="45451"/>
    <cellStyle name="Примечание 5 7 3 3 3" xfId="45452"/>
    <cellStyle name="Примечание 5 7 3 4" xfId="45453"/>
    <cellStyle name="Примечание 5 7 3 4 2" xfId="45454"/>
    <cellStyle name="Примечание 5 7 3 4 3" xfId="45455"/>
    <cellStyle name="Примечание 5 7 3 5" xfId="45456"/>
    <cellStyle name="Примечание 5 7 3 5 2" xfId="45457"/>
    <cellStyle name="Примечание 5 7 3 5 3" xfId="45458"/>
    <cellStyle name="Примечание 5 7 3 6" xfId="45459"/>
    <cellStyle name="Примечание 5 7 3 6 2" xfId="45460"/>
    <cellStyle name="Примечание 5 7 3 6 3" xfId="45461"/>
    <cellStyle name="Примечание 5 7 3 7" xfId="45462"/>
    <cellStyle name="Примечание 5 7 3 7 2" xfId="45463"/>
    <cellStyle name="Примечание 5 7 3 7 3" xfId="45464"/>
    <cellStyle name="Примечание 5 7 3 8" xfId="45465"/>
    <cellStyle name="Примечание 5 7 3 8 2" xfId="45466"/>
    <cellStyle name="Примечание 5 7 3 8 3" xfId="45467"/>
    <cellStyle name="Примечание 5 7 3 9" xfId="45468"/>
    <cellStyle name="Примечание 5 7 3 9 2" xfId="45469"/>
    <cellStyle name="Примечание 5 7 3 9 3" xfId="45470"/>
    <cellStyle name="Примечание 5 7 4" xfId="45471"/>
    <cellStyle name="Примечание 5 7 4 10" xfId="45472"/>
    <cellStyle name="Примечание 5 7 4 2" xfId="45473"/>
    <cellStyle name="Примечание 5 7 4 2 2" xfId="45474"/>
    <cellStyle name="Примечание 5 7 4 2 3" xfId="45475"/>
    <cellStyle name="Примечание 5 7 4 3" xfId="45476"/>
    <cellStyle name="Примечание 5 7 4 3 2" xfId="45477"/>
    <cellStyle name="Примечание 5 7 4 3 3" xfId="45478"/>
    <cellStyle name="Примечание 5 7 4 4" xfId="45479"/>
    <cellStyle name="Примечание 5 7 4 4 2" xfId="45480"/>
    <cellStyle name="Примечание 5 7 4 4 3" xfId="45481"/>
    <cellStyle name="Примечание 5 7 4 5" xfId="45482"/>
    <cellStyle name="Примечание 5 7 4 5 2" xfId="45483"/>
    <cellStyle name="Примечание 5 7 4 5 3" xfId="45484"/>
    <cellStyle name="Примечание 5 7 4 6" xfId="45485"/>
    <cellStyle name="Примечание 5 7 4 6 2" xfId="45486"/>
    <cellStyle name="Примечание 5 7 4 6 3" xfId="45487"/>
    <cellStyle name="Примечание 5 7 4 7" xfId="45488"/>
    <cellStyle name="Примечание 5 7 4 7 2" xfId="45489"/>
    <cellStyle name="Примечание 5 7 4 7 3" xfId="45490"/>
    <cellStyle name="Примечание 5 7 4 8" xfId="45491"/>
    <cellStyle name="Примечание 5 7 4 8 2" xfId="45492"/>
    <cellStyle name="Примечание 5 7 4 8 3" xfId="45493"/>
    <cellStyle name="Примечание 5 7 4 9" xfId="45494"/>
    <cellStyle name="Примечание 5 7 4 9 2" xfId="45495"/>
    <cellStyle name="Примечание 5 7 4 9 3" xfId="45496"/>
    <cellStyle name="Примечание 5 7 5" xfId="45497"/>
    <cellStyle name="Примечание 5 7 5 10" xfId="45498"/>
    <cellStyle name="Примечание 5 7 5 2" xfId="45499"/>
    <cellStyle name="Примечание 5 7 5 2 2" xfId="45500"/>
    <cellStyle name="Примечание 5 7 5 2 3" xfId="45501"/>
    <cellStyle name="Примечание 5 7 5 3" xfId="45502"/>
    <cellStyle name="Примечание 5 7 5 3 2" xfId="45503"/>
    <cellStyle name="Примечание 5 7 5 3 3" xfId="45504"/>
    <cellStyle name="Примечание 5 7 5 4" xfId="45505"/>
    <cellStyle name="Примечание 5 7 5 4 2" xfId="45506"/>
    <cellStyle name="Примечание 5 7 5 4 3" xfId="45507"/>
    <cellStyle name="Примечание 5 7 5 5" xfId="45508"/>
    <cellStyle name="Примечание 5 7 5 5 2" xfId="45509"/>
    <cellStyle name="Примечание 5 7 5 5 3" xfId="45510"/>
    <cellStyle name="Примечание 5 7 5 6" xfId="45511"/>
    <cellStyle name="Примечание 5 7 5 6 2" xfId="45512"/>
    <cellStyle name="Примечание 5 7 5 6 3" xfId="45513"/>
    <cellStyle name="Примечание 5 7 5 7" xfId="45514"/>
    <cellStyle name="Примечание 5 7 5 7 2" xfId="45515"/>
    <cellStyle name="Примечание 5 7 5 7 3" xfId="45516"/>
    <cellStyle name="Примечание 5 7 5 8" xfId="45517"/>
    <cellStyle name="Примечание 5 7 5 8 2" xfId="45518"/>
    <cellStyle name="Примечание 5 7 5 8 3" xfId="45519"/>
    <cellStyle name="Примечание 5 7 5 9" xfId="45520"/>
    <cellStyle name="Примечание 5 7 5 9 2" xfId="45521"/>
    <cellStyle name="Примечание 5 7 5 9 3" xfId="45522"/>
    <cellStyle name="Примечание 5 7 6" xfId="45523"/>
    <cellStyle name="Примечание 5 7 6 2" xfId="45524"/>
    <cellStyle name="Примечание 5 7 6 3" xfId="45525"/>
    <cellStyle name="Примечание 5 7 7" xfId="45526"/>
    <cellStyle name="Примечание 5 7 7 2" xfId="45527"/>
    <cellStyle name="Примечание 5 7 7 3" xfId="45528"/>
    <cellStyle name="Примечание 5 7 8" xfId="45529"/>
    <cellStyle name="Примечание 5 7 8 2" xfId="45530"/>
    <cellStyle name="Примечание 5 7 8 3" xfId="45531"/>
    <cellStyle name="Примечание 5 7 9" xfId="45532"/>
    <cellStyle name="Примечание 5 7 9 2" xfId="45533"/>
    <cellStyle name="Примечание 5 7 9 3" xfId="45534"/>
    <cellStyle name="Примечание 5 8" xfId="15689"/>
    <cellStyle name="Примечание 5 8 10" xfId="45535"/>
    <cellStyle name="Примечание 5 8 10 2" xfId="45536"/>
    <cellStyle name="Примечание 5 8 10 3" xfId="45537"/>
    <cellStyle name="Примечание 5 8 11" xfId="45538"/>
    <cellStyle name="Примечание 5 8 11 2" xfId="45539"/>
    <cellStyle name="Примечание 5 8 11 3" xfId="45540"/>
    <cellStyle name="Примечание 5 8 12" xfId="45541"/>
    <cellStyle name="Примечание 5 8 12 2" xfId="45542"/>
    <cellStyle name="Примечание 5 8 12 3" xfId="45543"/>
    <cellStyle name="Примечание 5 8 13" xfId="45544"/>
    <cellStyle name="Примечание 5 8 13 2" xfId="45545"/>
    <cellStyle name="Примечание 5 8 13 3" xfId="45546"/>
    <cellStyle name="Примечание 5 8 14" xfId="45547"/>
    <cellStyle name="Примечание 5 8 15" xfId="45548"/>
    <cellStyle name="Примечание 5 8 2" xfId="45549"/>
    <cellStyle name="Примечание 5 8 2 10" xfId="45550"/>
    <cellStyle name="Примечание 5 8 2 2" xfId="45551"/>
    <cellStyle name="Примечание 5 8 2 2 2" xfId="45552"/>
    <cellStyle name="Примечание 5 8 2 2 3" xfId="45553"/>
    <cellStyle name="Примечание 5 8 2 3" xfId="45554"/>
    <cellStyle name="Примечание 5 8 2 3 2" xfId="45555"/>
    <cellStyle name="Примечание 5 8 2 3 3" xfId="45556"/>
    <cellStyle name="Примечание 5 8 2 4" xfId="45557"/>
    <cellStyle name="Примечание 5 8 2 4 2" xfId="45558"/>
    <cellStyle name="Примечание 5 8 2 4 3" xfId="45559"/>
    <cellStyle name="Примечание 5 8 2 5" xfId="45560"/>
    <cellStyle name="Примечание 5 8 2 5 2" xfId="45561"/>
    <cellStyle name="Примечание 5 8 2 5 3" xfId="45562"/>
    <cellStyle name="Примечание 5 8 2 6" xfId="45563"/>
    <cellStyle name="Примечание 5 8 2 6 2" xfId="45564"/>
    <cellStyle name="Примечание 5 8 2 6 3" xfId="45565"/>
    <cellStyle name="Примечание 5 8 2 7" xfId="45566"/>
    <cellStyle name="Примечание 5 8 2 7 2" xfId="45567"/>
    <cellStyle name="Примечание 5 8 2 7 3" xfId="45568"/>
    <cellStyle name="Примечание 5 8 2 8" xfId="45569"/>
    <cellStyle name="Примечание 5 8 2 8 2" xfId="45570"/>
    <cellStyle name="Примечание 5 8 2 8 3" xfId="45571"/>
    <cellStyle name="Примечание 5 8 2 9" xfId="45572"/>
    <cellStyle name="Примечание 5 8 2 9 2" xfId="45573"/>
    <cellStyle name="Примечание 5 8 2 9 3" xfId="45574"/>
    <cellStyle name="Примечание 5 8 3" xfId="45575"/>
    <cellStyle name="Примечание 5 8 3 10" xfId="45576"/>
    <cellStyle name="Примечание 5 8 3 2" xfId="45577"/>
    <cellStyle name="Примечание 5 8 3 2 2" xfId="45578"/>
    <cellStyle name="Примечание 5 8 3 2 3" xfId="45579"/>
    <cellStyle name="Примечание 5 8 3 3" xfId="45580"/>
    <cellStyle name="Примечание 5 8 3 3 2" xfId="45581"/>
    <cellStyle name="Примечание 5 8 3 3 3" xfId="45582"/>
    <cellStyle name="Примечание 5 8 3 4" xfId="45583"/>
    <cellStyle name="Примечание 5 8 3 4 2" xfId="45584"/>
    <cellStyle name="Примечание 5 8 3 4 3" xfId="45585"/>
    <cellStyle name="Примечание 5 8 3 5" xfId="45586"/>
    <cellStyle name="Примечание 5 8 3 5 2" xfId="45587"/>
    <cellStyle name="Примечание 5 8 3 5 3" xfId="45588"/>
    <cellStyle name="Примечание 5 8 3 6" xfId="45589"/>
    <cellStyle name="Примечание 5 8 3 6 2" xfId="45590"/>
    <cellStyle name="Примечание 5 8 3 6 3" xfId="45591"/>
    <cellStyle name="Примечание 5 8 3 7" xfId="45592"/>
    <cellStyle name="Примечание 5 8 3 7 2" xfId="45593"/>
    <cellStyle name="Примечание 5 8 3 7 3" xfId="45594"/>
    <cellStyle name="Примечание 5 8 3 8" xfId="45595"/>
    <cellStyle name="Примечание 5 8 3 8 2" xfId="45596"/>
    <cellStyle name="Примечание 5 8 3 8 3" xfId="45597"/>
    <cellStyle name="Примечание 5 8 3 9" xfId="45598"/>
    <cellStyle name="Примечание 5 8 3 9 2" xfId="45599"/>
    <cellStyle name="Примечание 5 8 3 9 3" xfId="45600"/>
    <cellStyle name="Примечание 5 8 4" xfId="45601"/>
    <cellStyle name="Примечание 5 8 4 10" xfId="45602"/>
    <cellStyle name="Примечание 5 8 4 2" xfId="45603"/>
    <cellStyle name="Примечание 5 8 4 2 2" xfId="45604"/>
    <cellStyle name="Примечание 5 8 4 2 3" xfId="45605"/>
    <cellStyle name="Примечание 5 8 4 3" xfId="45606"/>
    <cellStyle name="Примечание 5 8 4 3 2" xfId="45607"/>
    <cellStyle name="Примечание 5 8 4 3 3" xfId="45608"/>
    <cellStyle name="Примечание 5 8 4 4" xfId="45609"/>
    <cellStyle name="Примечание 5 8 4 4 2" xfId="45610"/>
    <cellStyle name="Примечание 5 8 4 4 3" xfId="45611"/>
    <cellStyle name="Примечание 5 8 4 5" xfId="45612"/>
    <cellStyle name="Примечание 5 8 4 5 2" xfId="45613"/>
    <cellStyle name="Примечание 5 8 4 5 3" xfId="45614"/>
    <cellStyle name="Примечание 5 8 4 6" xfId="45615"/>
    <cellStyle name="Примечание 5 8 4 6 2" xfId="45616"/>
    <cellStyle name="Примечание 5 8 4 6 3" xfId="45617"/>
    <cellStyle name="Примечание 5 8 4 7" xfId="45618"/>
    <cellStyle name="Примечание 5 8 4 7 2" xfId="45619"/>
    <cellStyle name="Примечание 5 8 4 7 3" xfId="45620"/>
    <cellStyle name="Примечание 5 8 4 8" xfId="45621"/>
    <cellStyle name="Примечание 5 8 4 8 2" xfId="45622"/>
    <cellStyle name="Примечание 5 8 4 8 3" xfId="45623"/>
    <cellStyle name="Примечание 5 8 4 9" xfId="45624"/>
    <cellStyle name="Примечание 5 8 4 9 2" xfId="45625"/>
    <cellStyle name="Примечание 5 8 4 9 3" xfId="45626"/>
    <cellStyle name="Примечание 5 8 5" xfId="45627"/>
    <cellStyle name="Примечание 5 8 5 10" xfId="45628"/>
    <cellStyle name="Примечание 5 8 5 2" xfId="45629"/>
    <cellStyle name="Примечание 5 8 5 2 2" xfId="45630"/>
    <cellStyle name="Примечание 5 8 5 2 3" xfId="45631"/>
    <cellStyle name="Примечание 5 8 5 3" xfId="45632"/>
    <cellStyle name="Примечание 5 8 5 3 2" xfId="45633"/>
    <cellStyle name="Примечание 5 8 5 3 3" xfId="45634"/>
    <cellStyle name="Примечание 5 8 5 4" xfId="45635"/>
    <cellStyle name="Примечание 5 8 5 4 2" xfId="45636"/>
    <cellStyle name="Примечание 5 8 5 4 3" xfId="45637"/>
    <cellStyle name="Примечание 5 8 5 5" xfId="45638"/>
    <cellStyle name="Примечание 5 8 5 5 2" xfId="45639"/>
    <cellStyle name="Примечание 5 8 5 5 3" xfId="45640"/>
    <cellStyle name="Примечание 5 8 5 6" xfId="45641"/>
    <cellStyle name="Примечание 5 8 5 6 2" xfId="45642"/>
    <cellStyle name="Примечание 5 8 5 6 3" xfId="45643"/>
    <cellStyle name="Примечание 5 8 5 7" xfId="45644"/>
    <cellStyle name="Примечание 5 8 5 7 2" xfId="45645"/>
    <cellStyle name="Примечание 5 8 5 7 3" xfId="45646"/>
    <cellStyle name="Примечание 5 8 5 8" xfId="45647"/>
    <cellStyle name="Примечание 5 8 5 8 2" xfId="45648"/>
    <cellStyle name="Примечание 5 8 5 8 3" xfId="45649"/>
    <cellStyle name="Примечание 5 8 5 9" xfId="45650"/>
    <cellStyle name="Примечание 5 8 5 9 2" xfId="45651"/>
    <cellStyle name="Примечание 5 8 5 9 3" xfId="45652"/>
    <cellStyle name="Примечание 5 8 6" xfId="45653"/>
    <cellStyle name="Примечание 5 8 6 2" xfId="45654"/>
    <cellStyle name="Примечание 5 8 6 3" xfId="45655"/>
    <cellStyle name="Примечание 5 8 7" xfId="45656"/>
    <cellStyle name="Примечание 5 8 7 2" xfId="45657"/>
    <cellStyle name="Примечание 5 8 7 3" xfId="45658"/>
    <cellStyle name="Примечание 5 8 8" xfId="45659"/>
    <cellStyle name="Примечание 5 8 8 2" xfId="45660"/>
    <cellStyle name="Примечание 5 8 8 3" xfId="45661"/>
    <cellStyle name="Примечание 5 8 9" xfId="45662"/>
    <cellStyle name="Примечание 5 8 9 2" xfId="45663"/>
    <cellStyle name="Примечание 5 8 9 3" xfId="45664"/>
    <cellStyle name="Примечание 5 9" xfId="15690"/>
    <cellStyle name="Примечание 5 9 10" xfId="45665"/>
    <cellStyle name="Примечание 5 9 10 2" xfId="45666"/>
    <cellStyle name="Примечание 5 9 10 3" xfId="45667"/>
    <cellStyle name="Примечание 5 9 11" xfId="45668"/>
    <cellStyle name="Примечание 5 9 11 2" xfId="45669"/>
    <cellStyle name="Примечание 5 9 11 3" xfId="45670"/>
    <cellStyle name="Примечание 5 9 12" xfId="45671"/>
    <cellStyle name="Примечание 5 9 12 2" xfId="45672"/>
    <cellStyle name="Примечание 5 9 12 3" xfId="45673"/>
    <cellStyle name="Примечание 5 9 13" xfId="45674"/>
    <cellStyle name="Примечание 5 9 13 2" xfId="45675"/>
    <cellStyle name="Примечание 5 9 13 3" xfId="45676"/>
    <cellStyle name="Примечание 5 9 14" xfId="45677"/>
    <cellStyle name="Примечание 5 9 15" xfId="45678"/>
    <cellStyle name="Примечание 5 9 2" xfId="45679"/>
    <cellStyle name="Примечание 5 9 2 10" xfId="45680"/>
    <cellStyle name="Примечание 5 9 2 2" xfId="45681"/>
    <cellStyle name="Примечание 5 9 2 2 2" xfId="45682"/>
    <cellStyle name="Примечание 5 9 2 2 3" xfId="45683"/>
    <cellStyle name="Примечание 5 9 2 3" xfId="45684"/>
    <cellStyle name="Примечание 5 9 2 3 2" xfId="45685"/>
    <cellStyle name="Примечание 5 9 2 3 3" xfId="45686"/>
    <cellStyle name="Примечание 5 9 2 4" xfId="45687"/>
    <cellStyle name="Примечание 5 9 2 4 2" xfId="45688"/>
    <cellStyle name="Примечание 5 9 2 4 3" xfId="45689"/>
    <cellStyle name="Примечание 5 9 2 5" xfId="45690"/>
    <cellStyle name="Примечание 5 9 2 5 2" xfId="45691"/>
    <cellStyle name="Примечание 5 9 2 5 3" xfId="45692"/>
    <cellStyle name="Примечание 5 9 2 6" xfId="45693"/>
    <cellStyle name="Примечание 5 9 2 6 2" xfId="45694"/>
    <cellStyle name="Примечание 5 9 2 6 3" xfId="45695"/>
    <cellStyle name="Примечание 5 9 2 7" xfId="45696"/>
    <cellStyle name="Примечание 5 9 2 7 2" xfId="45697"/>
    <cellStyle name="Примечание 5 9 2 7 3" xfId="45698"/>
    <cellStyle name="Примечание 5 9 2 8" xfId="45699"/>
    <cellStyle name="Примечание 5 9 2 8 2" xfId="45700"/>
    <cellStyle name="Примечание 5 9 2 8 3" xfId="45701"/>
    <cellStyle name="Примечание 5 9 2 9" xfId="45702"/>
    <cellStyle name="Примечание 5 9 2 9 2" xfId="45703"/>
    <cellStyle name="Примечание 5 9 2 9 3" xfId="45704"/>
    <cellStyle name="Примечание 5 9 3" xfId="45705"/>
    <cellStyle name="Примечание 5 9 3 10" xfId="45706"/>
    <cellStyle name="Примечание 5 9 3 2" xfId="45707"/>
    <cellStyle name="Примечание 5 9 3 2 2" xfId="45708"/>
    <cellStyle name="Примечание 5 9 3 2 3" xfId="45709"/>
    <cellStyle name="Примечание 5 9 3 3" xfId="45710"/>
    <cellStyle name="Примечание 5 9 3 3 2" xfId="45711"/>
    <cellStyle name="Примечание 5 9 3 3 3" xfId="45712"/>
    <cellStyle name="Примечание 5 9 3 4" xfId="45713"/>
    <cellStyle name="Примечание 5 9 3 4 2" xfId="45714"/>
    <cellStyle name="Примечание 5 9 3 4 3" xfId="45715"/>
    <cellStyle name="Примечание 5 9 3 5" xfId="45716"/>
    <cellStyle name="Примечание 5 9 3 5 2" xfId="45717"/>
    <cellStyle name="Примечание 5 9 3 5 3" xfId="45718"/>
    <cellStyle name="Примечание 5 9 3 6" xfId="45719"/>
    <cellStyle name="Примечание 5 9 3 6 2" xfId="45720"/>
    <cellStyle name="Примечание 5 9 3 6 3" xfId="45721"/>
    <cellStyle name="Примечание 5 9 3 7" xfId="45722"/>
    <cellStyle name="Примечание 5 9 3 7 2" xfId="45723"/>
    <cellStyle name="Примечание 5 9 3 7 3" xfId="45724"/>
    <cellStyle name="Примечание 5 9 3 8" xfId="45725"/>
    <cellStyle name="Примечание 5 9 3 8 2" xfId="45726"/>
    <cellStyle name="Примечание 5 9 3 8 3" xfId="45727"/>
    <cellStyle name="Примечание 5 9 3 9" xfId="45728"/>
    <cellStyle name="Примечание 5 9 3 9 2" xfId="45729"/>
    <cellStyle name="Примечание 5 9 3 9 3" xfId="45730"/>
    <cellStyle name="Примечание 5 9 4" xfId="45731"/>
    <cellStyle name="Примечание 5 9 4 10" xfId="45732"/>
    <cellStyle name="Примечание 5 9 4 2" xfId="45733"/>
    <cellStyle name="Примечание 5 9 4 2 2" xfId="45734"/>
    <cellStyle name="Примечание 5 9 4 2 3" xfId="45735"/>
    <cellStyle name="Примечание 5 9 4 3" xfId="45736"/>
    <cellStyle name="Примечание 5 9 4 3 2" xfId="45737"/>
    <cellStyle name="Примечание 5 9 4 3 3" xfId="45738"/>
    <cellStyle name="Примечание 5 9 4 4" xfId="45739"/>
    <cellStyle name="Примечание 5 9 4 4 2" xfId="45740"/>
    <cellStyle name="Примечание 5 9 4 4 3" xfId="45741"/>
    <cellStyle name="Примечание 5 9 4 5" xfId="45742"/>
    <cellStyle name="Примечание 5 9 4 5 2" xfId="45743"/>
    <cellStyle name="Примечание 5 9 4 5 3" xfId="45744"/>
    <cellStyle name="Примечание 5 9 4 6" xfId="45745"/>
    <cellStyle name="Примечание 5 9 4 6 2" xfId="45746"/>
    <cellStyle name="Примечание 5 9 4 6 3" xfId="45747"/>
    <cellStyle name="Примечание 5 9 4 7" xfId="45748"/>
    <cellStyle name="Примечание 5 9 4 7 2" xfId="45749"/>
    <cellStyle name="Примечание 5 9 4 7 3" xfId="45750"/>
    <cellStyle name="Примечание 5 9 4 8" xfId="45751"/>
    <cellStyle name="Примечание 5 9 4 8 2" xfId="45752"/>
    <cellStyle name="Примечание 5 9 4 8 3" xfId="45753"/>
    <cellStyle name="Примечание 5 9 4 9" xfId="45754"/>
    <cellStyle name="Примечание 5 9 4 9 2" xfId="45755"/>
    <cellStyle name="Примечание 5 9 4 9 3" xfId="45756"/>
    <cellStyle name="Примечание 5 9 5" xfId="45757"/>
    <cellStyle name="Примечание 5 9 5 10" xfId="45758"/>
    <cellStyle name="Примечание 5 9 5 2" xfId="45759"/>
    <cellStyle name="Примечание 5 9 5 2 2" xfId="45760"/>
    <cellStyle name="Примечание 5 9 5 2 3" xfId="45761"/>
    <cellStyle name="Примечание 5 9 5 3" xfId="45762"/>
    <cellStyle name="Примечание 5 9 5 3 2" xfId="45763"/>
    <cellStyle name="Примечание 5 9 5 3 3" xfId="45764"/>
    <cellStyle name="Примечание 5 9 5 4" xfId="45765"/>
    <cellStyle name="Примечание 5 9 5 4 2" xfId="45766"/>
    <cellStyle name="Примечание 5 9 5 4 3" xfId="45767"/>
    <cellStyle name="Примечание 5 9 5 5" xfId="45768"/>
    <cellStyle name="Примечание 5 9 5 5 2" xfId="45769"/>
    <cellStyle name="Примечание 5 9 5 5 3" xfId="45770"/>
    <cellStyle name="Примечание 5 9 5 6" xfId="45771"/>
    <cellStyle name="Примечание 5 9 5 6 2" xfId="45772"/>
    <cellStyle name="Примечание 5 9 5 6 3" xfId="45773"/>
    <cellStyle name="Примечание 5 9 5 7" xfId="45774"/>
    <cellStyle name="Примечание 5 9 5 7 2" xfId="45775"/>
    <cellStyle name="Примечание 5 9 5 7 3" xfId="45776"/>
    <cellStyle name="Примечание 5 9 5 8" xfId="45777"/>
    <cellStyle name="Примечание 5 9 5 8 2" xfId="45778"/>
    <cellStyle name="Примечание 5 9 5 8 3" xfId="45779"/>
    <cellStyle name="Примечание 5 9 5 9" xfId="45780"/>
    <cellStyle name="Примечание 5 9 5 9 2" xfId="45781"/>
    <cellStyle name="Примечание 5 9 5 9 3" xfId="45782"/>
    <cellStyle name="Примечание 5 9 6" xfId="45783"/>
    <cellStyle name="Примечание 5 9 6 2" xfId="45784"/>
    <cellStyle name="Примечание 5 9 6 3" xfId="45785"/>
    <cellStyle name="Примечание 5 9 7" xfId="45786"/>
    <cellStyle name="Примечание 5 9 7 2" xfId="45787"/>
    <cellStyle name="Примечание 5 9 7 3" xfId="45788"/>
    <cellStyle name="Примечание 5 9 8" xfId="45789"/>
    <cellStyle name="Примечание 5 9 8 2" xfId="45790"/>
    <cellStyle name="Примечание 5 9 8 3" xfId="45791"/>
    <cellStyle name="Примечание 5 9 9" xfId="45792"/>
    <cellStyle name="Примечание 5 9 9 2" xfId="45793"/>
    <cellStyle name="Примечание 5 9 9 3" xfId="45794"/>
    <cellStyle name="Примечание 5_2012" xfId="15691"/>
    <cellStyle name="Примечание 50" xfId="15692"/>
    <cellStyle name="Примечание 50 2" xfId="45795"/>
    <cellStyle name="Примечание 51" xfId="15693"/>
    <cellStyle name="Примечание 51 2" xfId="45796"/>
    <cellStyle name="Примечание 52" xfId="15694"/>
    <cellStyle name="Примечание 52 2" xfId="45797"/>
    <cellStyle name="Примечание 53" xfId="15695"/>
    <cellStyle name="Примечание 53 2" xfId="45798"/>
    <cellStyle name="Примечание 54" xfId="15696"/>
    <cellStyle name="Примечание 54 2" xfId="45799"/>
    <cellStyle name="Примечание 55" xfId="15697"/>
    <cellStyle name="Примечание 55 2" xfId="45800"/>
    <cellStyle name="Примечание 56" xfId="15698"/>
    <cellStyle name="Примечание 56 2" xfId="45801"/>
    <cellStyle name="Примечание 57" xfId="15699"/>
    <cellStyle name="Примечание 57 2" xfId="45802"/>
    <cellStyle name="Примечание 58" xfId="15700"/>
    <cellStyle name="Примечание 58 2" xfId="45803"/>
    <cellStyle name="Примечание 59" xfId="15701"/>
    <cellStyle name="Примечание 59 2" xfId="45804"/>
    <cellStyle name="Примечание 6" xfId="15702"/>
    <cellStyle name="Примечание 6 10" xfId="45805"/>
    <cellStyle name="Примечание 6 10 2" xfId="45806"/>
    <cellStyle name="Примечание 6 10 3" xfId="45807"/>
    <cellStyle name="Примечание 6 11" xfId="45808"/>
    <cellStyle name="Примечание 6 11 2" xfId="45809"/>
    <cellStyle name="Примечание 6 11 3" xfId="45810"/>
    <cellStyle name="Примечание 6 12" xfId="45811"/>
    <cellStyle name="Примечание 6 12 2" xfId="45812"/>
    <cellStyle name="Примечание 6 12 3" xfId="45813"/>
    <cellStyle name="Примечание 6 13" xfId="45814"/>
    <cellStyle name="Примечание 6 13 2" xfId="45815"/>
    <cellStyle name="Примечание 6 13 3" xfId="45816"/>
    <cellStyle name="Примечание 6 14" xfId="45817"/>
    <cellStyle name="Примечание 6 14 2" xfId="45818"/>
    <cellStyle name="Примечание 6 14 3" xfId="45819"/>
    <cellStyle name="Примечание 6 15" xfId="45820"/>
    <cellStyle name="Примечание 6 16" xfId="45821"/>
    <cellStyle name="Примечание 6 2" xfId="15703"/>
    <cellStyle name="Примечание 6 2 10" xfId="45822"/>
    <cellStyle name="Примечание 6 2 10 2" xfId="45823"/>
    <cellStyle name="Примечание 6 2 10 3" xfId="45824"/>
    <cellStyle name="Примечание 6 2 11" xfId="45825"/>
    <cellStyle name="Примечание 6 2 11 2" xfId="45826"/>
    <cellStyle name="Примечание 6 2 11 3" xfId="45827"/>
    <cellStyle name="Примечание 6 2 12" xfId="45828"/>
    <cellStyle name="Примечание 6 2 12 2" xfId="45829"/>
    <cellStyle name="Примечание 6 2 12 3" xfId="45830"/>
    <cellStyle name="Примечание 6 2 13" xfId="45831"/>
    <cellStyle name="Примечание 6 2 13 2" xfId="45832"/>
    <cellStyle name="Примечание 6 2 13 3" xfId="45833"/>
    <cellStyle name="Примечание 6 2 14" xfId="45834"/>
    <cellStyle name="Примечание 6 2 15" xfId="45835"/>
    <cellStyle name="Примечание 6 2 2" xfId="15704"/>
    <cellStyle name="Примечание 6 2 2 10" xfId="45836"/>
    <cellStyle name="Примечание 6 2 2 11" xfId="45837"/>
    <cellStyle name="Примечание 6 2 2 2" xfId="45838"/>
    <cellStyle name="Примечание 6 2 2 2 2" xfId="45839"/>
    <cellStyle name="Примечание 6 2 2 2 3" xfId="45840"/>
    <cellStyle name="Примечание 6 2 2 3" xfId="45841"/>
    <cellStyle name="Примечание 6 2 2 3 2" xfId="45842"/>
    <cellStyle name="Примечание 6 2 2 3 3" xfId="45843"/>
    <cellStyle name="Примечание 6 2 2 4" xfId="45844"/>
    <cellStyle name="Примечание 6 2 2 4 2" xfId="45845"/>
    <cellStyle name="Примечание 6 2 2 4 3" xfId="45846"/>
    <cellStyle name="Примечание 6 2 2 5" xfId="45847"/>
    <cellStyle name="Примечание 6 2 2 5 2" xfId="45848"/>
    <cellStyle name="Примечание 6 2 2 5 3" xfId="45849"/>
    <cellStyle name="Примечание 6 2 2 6" xfId="45850"/>
    <cellStyle name="Примечание 6 2 2 6 2" xfId="45851"/>
    <cellStyle name="Примечание 6 2 2 6 3" xfId="45852"/>
    <cellStyle name="Примечание 6 2 2 7" xfId="45853"/>
    <cellStyle name="Примечание 6 2 2 7 2" xfId="45854"/>
    <cellStyle name="Примечание 6 2 2 7 3" xfId="45855"/>
    <cellStyle name="Примечание 6 2 2 8" xfId="45856"/>
    <cellStyle name="Примечание 6 2 2 8 2" xfId="45857"/>
    <cellStyle name="Примечание 6 2 2 8 3" xfId="45858"/>
    <cellStyle name="Примечание 6 2 2 9" xfId="45859"/>
    <cellStyle name="Примечание 6 2 2 9 2" xfId="45860"/>
    <cellStyle name="Примечание 6 2 2 9 3" xfId="45861"/>
    <cellStyle name="Примечание 6 2 3" xfId="45862"/>
    <cellStyle name="Примечание 6 2 3 10" xfId="45863"/>
    <cellStyle name="Примечание 6 2 3 2" xfId="45864"/>
    <cellStyle name="Примечание 6 2 3 2 2" xfId="45865"/>
    <cellStyle name="Примечание 6 2 3 2 3" xfId="45866"/>
    <cellStyle name="Примечание 6 2 3 3" xfId="45867"/>
    <cellStyle name="Примечание 6 2 3 3 2" xfId="45868"/>
    <cellStyle name="Примечание 6 2 3 3 3" xfId="45869"/>
    <cellStyle name="Примечание 6 2 3 4" xfId="45870"/>
    <cellStyle name="Примечание 6 2 3 4 2" xfId="45871"/>
    <cellStyle name="Примечание 6 2 3 4 3" xfId="45872"/>
    <cellStyle name="Примечание 6 2 3 5" xfId="45873"/>
    <cellStyle name="Примечание 6 2 3 5 2" xfId="45874"/>
    <cellStyle name="Примечание 6 2 3 5 3" xfId="45875"/>
    <cellStyle name="Примечание 6 2 3 6" xfId="45876"/>
    <cellStyle name="Примечание 6 2 3 6 2" xfId="45877"/>
    <cellStyle name="Примечание 6 2 3 6 3" xfId="45878"/>
    <cellStyle name="Примечание 6 2 3 7" xfId="45879"/>
    <cellStyle name="Примечание 6 2 3 7 2" xfId="45880"/>
    <cellStyle name="Примечание 6 2 3 7 3" xfId="45881"/>
    <cellStyle name="Примечание 6 2 3 8" xfId="45882"/>
    <cellStyle name="Примечание 6 2 3 8 2" xfId="45883"/>
    <cellStyle name="Примечание 6 2 3 8 3" xfId="45884"/>
    <cellStyle name="Примечание 6 2 3 9" xfId="45885"/>
    <cellStyle name="Примечание 6 2 3 9 2" xfId="45886"/>
    <cellStyle name="Примечание 6 2 3 9 3" xfId="45887"/>
    <cellStyle name="Примечание 6 2 4" xfId="45888"/>
    <cellStyle name="Примечание 6 2 4 10" xfId="45889"/>
    <cellStyle name="Примечание 6 2 4 2" xfId="45890"/>
    <cellStyle name="Примечание 6 2 4 2 2" xfId="45891"/>
    <cellStyle name="Примечание 6 2 4 2 3" xfId="45892"/>
    <cellStyle name="Примечание 6 2 4 3" xfId="45893"/>
    <cellStyle name="Примечание 6 2 4 3 2" xfId="45894"/>
    <cellStyle name="Примечание 6 2 4 3 3" xfId="45895"/>
    <cellStyle name="Примечание 6 2 4 4" xfId="45896"/>
    <cellStyle name="Примечание 6 2 4 4 2" xfId="45897"/>
    <cellStyle name="Примечание 6 2 4 4 3" xfId="45898"/>
    <cellStyle name="Примечание 6 2 4 5" xfId="45899"/>
    <cellStyle name="Примечание 6 2 4 5 2" xfId="45900"/>
    <cellStyle name="Примечание 6 2 4 5 3" xfId="45901"/>
    <cellStyle name="Примечание 6 2 4 6" xfId="45902"/>
    <cellStyle name="Примечание 6 2 4 6 2" xfId="45903"/>
    <cellStyle name="Примечание 6 2 4 6 3" xfId="45904"/>
    <cellStyle name="Примечание 6 2 4 7" xfId="45905"/>
    <cellStyle name="Примечание 6 2 4 7 2" xfId="45906"/>
    <cellStyle name="Примечание 6 2 4 7 3" xfId="45907"/>
    <cellStyle name="Примечание 6 2 4 8" xfId="45908"/>
    <cellStyle name="Примечание 6 2 4 8 2" xfId="45909"/>
    <cellStyle name="Примечание 6 2 4 8 3" xfId="45910"/>
    <cellStyle name="Примечание 6 2 4 9" xfId="45911"/>
    <cellStyle name="Примечание 6 2 4 9 2" xfId="45912"/>
    <cellStyle name="Примечание 6 2 4 9 3" xfId="45913"/>
    <cellStyle name="Примечание 6 2 5" xfId="45914"/>
    <cellStyle name="Примечание 6 2 5 10" xfId="45915"/>
    <cellStyle name="Примечание 6 2 5 2" xfId="45916"/>
    <cellStyle name="Примечание 6 2 5 2 2" xfId="45917"/>
    <cellStyle name="Примечание 6 2 5 2 3" xfId="45918"/>
    <cellStyle name="Примечание 6 2 5 3" xfId="45919"/>
    <cellStyle name="Примечание 6 2 5 3 2" xfId="45920"/>
    <cellStyle name="Примечание 6 2 5 3 3" xfId="45921"/>
    <cellStyle name="Примечание 6 2 5 4" xfId="45922"/>
    <cellStyle name="Примечание 6 2 5 4 2" xfId="45923"/>
    <cellStyle name="Примечание 6 2 5 4 3" xfId="45924"/>
    <cellStyle name="Примечание 6 2 5 5" xfId="45925"/>
    <cellStyle name="Примечание 6 2 5 5 2" xfId="45926"/>
    <cellStyle name="Примечание 6 2 5 5 3" xfId="45927"/>
    <cellStyle name="Примечание 6 2 5 6" xfId="45928"/>
    <cellStyle name="Примечание 6 2 5 6 2" xfId="45929"/>
    <cellStyle name="Примечание 6 2 5 6 3" xfId="45930"/>
    <cellStyle name="Примечание 6 2 5 7" xfId="45931"/>
    <cellStyle name="Примечание 6 2 5 7 2" xfId="45932"/>
    <cellStyle name="Примечание 6 2 5 7 3" xfId="45933"/>
    <cellStyle name="Примечание 6 2 5 8" xfId="45934"/>
    <cellStyle name="Примечание 6 2 5 8 2" xfId="45935"/>
    <cellStyle name="Примечание 6 2 5 8 3" xfId="45936"/>
    <cellStyle name="Примечание 6 2 5 9" xfId="45937"/>
    <cellStyle name="Примечание 6 2 5 9 2" xfId="45938"/>
    <cellStyle name="Примечание 6 2 5 9 3" xfId="45939"/>
    <cellStyle name="Примечание 6 2 6" xfId="45940"/>
    <cellStyle name="Примечание 6 2 6 2" xfId="45941"/>
    <cellStyle name="Примечание 6 2 6 3" xfId="45942"/>
    <cellStyle name="Примечание 6 2 7" xfId="45943"/>
    <cellStyle name="Примечание 6 2 7 2" xfId="45944"/>
    <cellStyle name="Примечание 6 2 7 3" xfId="45945"/>
    <cellStyle name="Примечание 6 2 8" xfId="45946"/>
    <cellStyle name="Примечание 6 2 8 2" xfId="45947"/>
    <cellStyle name="Примечание 6 2 8 3" xfId="45948"/>
    <cellStyle name="Примечание 6 2 9" xfId="45949"/>
    <cellStyle name="Примечание 6 2 9 2" xfId="45950"/>
    <cellStyle name="Примечание 6 2 9 3" xfId="45951"/>
    <cellStyle name="Примечание 6 3" xfId="15705"/>
    <cellStyle name="Примечание 6 3 10" xfId="45952"/>
    <cellStyle name="Примечание 6 3 11" xfId="45953"/>
    <cellStyle name="Примечание 6 3 12" xfId="45954"/>
    <cellStyle name="Примечание 6 3 2" xfId="45955"/>
    <cellStyle name="Примечание 6 3 2 2" xfId="45956"/>
    <cellStyle name="Примечание 6 3 2 3" xfId="45957"/>
    <cellStyle name="Примечание 6 3 3" xfId="45958"/>
    <cellStyle name="Примечание 6 3 3 2" xfId="45959"/>
    <cellStyle name="Примечание 6 3 3 3" xfId="45960"/>
    <cellStyle name="Примечание 6 3 4" xfId="45961"/>
    <cellStyle name="Примечание 6 3 4 2" xfId="45962"/>
    <cellStyle name="Примечание 6 3 4 3" xfId="45963"/>
    <cellStyle name="Примечание 6 3 5" xfId="45964"/>
    <cellStyle name="Примечание 6 3 5 2" xfId="45965"/>
    <cellStyle name="Примечание 6 3 5 3" xfId="45966"/>
    <cellStyle name="Примечание 6 3 6" xfId="45967"/>
    <cellStyle name="Примечание 6 3 6 2" xfId="45968"/>
    <cellStyle name="Примечание 6 3 6 3" xfId="45969"/>
    <cellStyle name="Примечание 6 3 7" xfId="45970"/>
    <cellStyle name="Примечание 6 3 7 2" xfId="45971"/>
    <cellStyle name="Примечание 6 3 7 3" xfId="45972"/>
    <cellStyle name="Примечание 6 3 8" xfId="45973"/>
    <cellStyle name="Примечание 6 3 8 2" xfId="45974"/>
    <cellStyle name="Примечание 6 3 8 3" xfId="45975"/>
    <cellStyle name="Примечание 6 3 9" xfId="45976"/>
    <cellStyle name="Примечание 6 3 9 2" xfId="45977"/>
    <cellStyle name="Примечание 6 3 9 3" xfId="45978"/>
    <cellStyle name="Примечание 6 4" xfId="15706"/>
    <cellStyle name="Примечание 6 4 10" xfId="45979"/>
    <cellStyle name="Примечание 6 4 11" xfId="45980"/>
    <cellStyle name="Примечание 6 4 2" xfId="45981"/>
    <cellStyle name="Примечание 6 4 2 2" xfId="45982"/>
    <cellStyle name="Примечание 6 4 2 3" xfId="45983"/>
    <cellStyle name="Примечание 6 4 3" xfId="45984"/>
    <cellStyle name="Примечание 6 4 3 2" xfId="45985"/>
    <cellStyle name="Примечание 6 4 3 3" xfId="45986"/>
    <cellStyle name="Примечание 6 4 4" xfId="45987"/>
    <cellStyle name="Примечание 6 4 4 2" xfId="45988"/>
    <cellStyle name="Примечание 6 4 4 3" xfId="45989"/>
    <cellStyle name="Примечание 6 4 5" xfId="45990"/>
    <cellStyle name="Примечание 6 4 5 2" xfId="45991"/>
    <cellStyle name="Примечание 6 4 5 3" xfId="45992"/>
    <cellStyle name="Примечание 6 4 6" xfId="45993"/>
    <cellStyle name="Примечание 6 4 6 2" xfId="45994"/>
    <cellStyle name="Примечание 6 4 6 3" xfId="45995"/>
    <cellStyle name="Примечание 6 4 7" xfId="45996"/>
    <cellStyle name="Примечание 6 4 7 2" xfId="45997"/>
    <cellStyle name="Примечание 6 4 7 3" xfId="45998"/>
    <cellStyle name="Примечание 6 4 8" xfId="45999"/>
    <cellStyle name="Примечание 6 4 8 2" xfId="46000"/>
    <cellStyle name="Примечание 6 4 8 3" xfId="46001"/>
    <cellStyle name="Примечание 6 4 9" xfId="46002"/>
    <cellStyle name="Примечание 6 4 9 2" xfId="46003"/>
    <cellStyle name="Примечание 6 4 9 3" xfId="46004"/>
    <cellStyle name="Примечание 6 5" xfId="46005"/>
    <cellStyle name="Примечание 6 5 10" xfId="46006"/>
    <cellStyle name="Примечание 6 5 2" xfId="46007"/>
    <cellStyle name="Примечание 6 5 2 2" xfId="46008"/>
    <cellStyle name="Примечание 6 5 2 3" xfId="46009"/>
    <cellStyle name="Примечание 6 5 3" xfId="46010"/>
    <cellStyle name="Примечание 6 5 3 2" xfId="46011"/>
    <cellStyle name="Примечание 6 5 3 3" xfId="46012"/>
    <cellStyle name="Примечание 6 5 4" xfId="46013"/>
    <cellStyle name="Примечание 6 5 4 2" xfId="46014"/>
    <cellStyle name="Примечание 6 5 4 3" xfId="46015"/>
    <cellStyle name="Примечание 6 5 5" xfId="46016"/>
    <cellStyle name="Примечание 6 5 5 2" xfId="46017"/>
    <cellStyle name="Примечание 6 5 5 3" xfId="46018"/>
    <cellStyle name="Примечание 6 5 6" xfId="46019"/>
    <cellStyle name="Примечание 6 5 6 2" xfId="46020"/>
    <cellStyle name="Примечание 6 5 6 3" xfId="46021"/>
    <cellStyle name="Примечание 6 5 7" xfId="46022"/>
    <cellStyle name="Примечание 6 5 7 2" xfId="46023"/>
    <cellStyle name="Примечание 6 5 7 3" xfId="46024"/>
    <cellStyle name="Примечание 6 5 8" xfId="46025"/>
    <cellStyle name="Примечание 6 5 8 2" xfId="46026"/>
    <cellStyle name="Примечание 6 5 8 3" xfId="46027"/>
    <cellStyle name="Примечание 6 5 9" xfId="46028"/>
    <cellStyle name="Примечание 6 5 9 2" xfId="46029"/>
    <cellStyle name="Примечание 6 5 9 3" xfId="46030"/>
    <cellStyle name="Примечание 6 6" xfId="46031"/>
    <cellStyle name="Примечание 6 6 10" xfId="46032"/>
    <cellStyle name="Примечание 6 6 2" xfId="46033"/>
    <cellStyle name="Примечание 6 6 2 2" xfId="46034"/>
    <cellStyle name="Примечание 6 6 2 3" xfId="46035"/>
    <cellStyle name="Примечание 6 6 3" xfId="46036"/>
    <cellStyle name="Примечание 6 6 3 2" xfId="46037"/>
    <cellStyle name="Примечание 6 6 3 3" xfId="46038"/>
    <cellStyle name="Примечание 6 6 4" xfId="46039"/>
    <cellStyle name="Примечание 6 6 4 2" xfId="46040"/>
    <cellStyle name="Примечание 6 6 4 3" xfId="46041"/>
    <cellStyle name="Примечание 6 6 5" xfId="46042"/>
    <cellStyle name="Примечание 6 6 5 2" xfId="46043"/>
    <cellStyle name="Примечание 6 6 5 3" xfId="46044"/>
    <cellStyle name="Примечание 6 6 6" xfId="46045"/>
    <cellStyle name="Примечание 6 6 6 2" xfId="46046"/>
    <cellStyle name="Примечание 6 6 6 3" xfId="46047"/>
    <cellStyle name="Примечание 6 6 7" xfId="46048"/>
    <cellStyle name="Примечание 6 6 7 2" xfId="46049"/>
    <cellStyle name="Примечание 6 6 7 3" xfId="46050"/>
    <cellStyle name="Примечание 6 6 8" xfId="46051"/>
    <cellStyle name="Примечание 6 6 8 2" xfId="46052"/>
    <cellStyle name="Примечание 6 6 8 3" xfId="46053"/>
    <cellStyle name="Примечание 6 6 9" xfId="46054"/>
    <cellStyle name="Примечание 6 6 9 2" xfId="46055"/>
    <cellStyle name="Примечание 6 6 9 3" xfId="46056"/>
    <cellStyle name="Примечание 6 7" xfId="46057"/>
    <cellStyle name="Примечание 6 7 2" xfId="46058"/>
    <cellStyle name="Примечание 6 7 3" xfId="46059"/>
    <cellStyle name="Примечание 6 8" xfId="46060"/>
    <cellStyle name="Примечание 6 8 2" xfId="46061"/>
    <cellStyle name="Примечание 6 8 3" xfId="46062"/>
    <cellStyle name="Примечание 6 9" xfId="46063"/>
    <cellStyle name="Примечание 6 9 2" xfId="46064"/>
    <cellStyle name="Примечание 6 9 3" xfId="46065"/>
    <cellStyle name="Примечание 6_2012" xfId="15707"/>
    <cellStyle name="Примечание 60" xfId="15708"/>
    <cellStyle name="Примечание 60 2" xfId="46066"/>
    <cellStyle name="Примечание 61" xfId="15709"/>
    <cellStyle name="Примечание 61 2" xfId="46067"/>
    <cellStyle name="Примечание 62" xfId="15710"/>
    <cellStyle name="Примечание 62 2" xfId="46068"/>
    <cellStyle name="Примечание 63" xfId="15711"/>
    <cellStyle name="Примечание 63 2" xfId="46069"/>
    <cellStyle name="Примечание 64" xfId="15712"/>
    <cellStyle name="Примечание 64 2" xfId="46070"/>
    <cellStyle name="Примечание 65" xfId="15713"/>
    <cellStyle name="Примечание 65 2" xfId="46071"/>
    <cellStyle name="Примечание 66" xfId="15714"/>
    <cellStyle name="Примечание 66 2" xfId="46072"/>
    <cellStyle name="Примечание 67" xfId="15715"/>
    <cellStyle name="Примечание 67 2" xfId="46073"/>
    <cellStyle name="Примечание 68" xfId="15716"/>
    <cellStyle name="Примечание 68 2" xfId="46074"/>
    <cellStyle name="Примечание 69" xfId="15717"/>
    <cellStyle name="Примечание 69 2" xfId="46075"/>
    <cellStyle name="Примечание 7" xfId="15718"/>
    <cellStyle name="Примечание 7 10" xfId="46076"/>
    <cellStyle name="Примечание 7 10 2" xfId="46077"/>
    <cellStyle name="Примечание 7 10 3" xfId="46078"/>
    <cellStyle name="Примечание 7 11" xfId="46079"/>
    <cellStyle name="Примечание 7 11 2" xfId="46080"/>
    <cellStyle name="Примечание 7 11 3" xfId="46081"/>
    <cellStyle name="Примечание 7 12" xfId="46082"/>
    <cellStyle name="Примечание 7 12 2" xfId="46083"/>
    <cellStyle name="Примечание 7 12 3" xfId="46084"/>
    <cellStyle name="Примечание 7 13" xfId="46085"/>
    <cellStyle name="Примечание 7 13 2" xfId="46086"/>
    <cellStyle name="Примечание 7 13 3" xfId="46087"/>
    <cellStyle name="Примечание 7 14" xfId="46088"/>
    <cellStyle name="Примечание 7 14 2" xfId="46089"/>
    <cellStyle name="Примечание 7 14 3" xfId="46090"/>
    <cellStyle name="Примечание 7 15" xfId="46091"/>
    <cellStyle name="Примечание 7 16" xfId="46092"/>
    <cellStyle name="Примечание 7 2" xfId="15719"/>
    <cellStyle name="Примечание 7 2 10" xfId="46093"/>
    <cellStyle name="Примечание 7 2 10 2" xfId="46094"/>
    <cellStyle name="Примечание 7 2 10 3" xfId="46095"/>
    <cellStyle name="Примечание 7 2 11" xfId="46096"/>
    <cellStyle name="Примечание 7 2 11 2" xfId="46097"/>
    <cellStyle name="Примечание 7 2 11 3" xfId="46098"/>
    <cellStyle name="Примечание 7 2 12" xfId="46099"/>
    <cellStyle name="Примечание 7 2 12 2" xfId="46100"/>
    <cellStyle name="Примечание 7 2 12 3" xfId="46101"/>
    <cellStyle name="Примечание 7 2 13" xfId="46102"/>
    <cellStyle name="Примечание 7 2 13 2" xfId="46103"/>
    <cellStyle name="Примечание 7 2 13 3" xfId="46104"/>
    <cellStyle name="Примечание 7 2 14" xfId="46105"/>
    <cellStyle name="Примечание 7 2 15" xfId="46106"/>
    <cellStyle name="Примечание 7 2 2" xfId="46107"/>
    <cellStyle name="Примечание 7 2 2 10" xfId="46108"/>
    <cellStyle name="Примечание 7 2 2 2" xfId="46109"/>
    <cellStyle name="Примечание 7 2 2 2 2" xfId="46110"/>
    <cellStyle name="Примечание 7 2 2 2 3" xfId="46111"/>
    <cellStyle name="Примечание 7 2 2 3" xfId="46112"/>
    <cellStyle name="Примечание 7 2 2 3 2" xfId="46113"/>
    <cellStyle name="Примечание 7 2 2 3 3" xfId="46114"/>
    <cellStyle name="Примечание 7 2 2 4" xfId="46115"/>
    <cellStyle name="Примечание 7 2 2 4 2" xfId="46116"/>
    <cellStyle name="Примечание 7 2 2 4 3" xfId="46117"/>
    <cellStyle name="Примечание 7 2 2 5" xfId="46118"/>
    <cellStyle name="Примечание 7 2 2 5 2" xfId="46119"/>
    <cellStyle name="Примечание 7 2 2 5 3" xfId="46120"/>
    <cellStyle name="Примечание 7 2 2 6" xfId="46121"/>
    <cellStyle name="Примечание 7 2 2 6 2" xfId="46122"/>
    <cellStyle name="Примечание 7 2 2 6 3" xfId="46123"/>
    <cellStyle name="Примечание 7 2 2 7" xfId="46124"/>
    <cellStyle name="Примечание 7 2 2 7 2" xfId="46125"/>
    <cellStyle name="Примечание 7 2 2 7 3" xfId="46126"/>
    <cellStyle name="Примечание 7 2 2 8" xfId="46127"/>
    <cellStyle name="Примечание 7 2 2 8 2" xfId="46128"/>
    <cellStyle name="Примечание 7 2 2 8 3" xfId="46129"/>
    <cellStyle name="Примечание 7 2 2 9" xfId="46130"/>
    <cellStyle name="Примечание 7 2 2 9 2" xfId="46131"/>
    <cellStyle name="Примечание 7 2 2 9 3" xfId="46132"/>
    <cellStyle name="Примечание 7 2 3" xfId="46133"/>
    <cellStyle name="Примечание 7 2 3 10" xfId="46134"/>
    <cellStyle name="Примечание 7 2 3 2" xfId="46135"/>
    <cellStyle name="Примечание 7 2 3 2 2" xfId="46136"/>
    <cellStyle name="Примечание 7 2 3 2 3" xfId="46137"/>
    <cellStyle name="Примечание 7 2 3 3" xfId="46138"/>
    <cellStyle name="Примечание 7 2 3 3 2" xfId="46139"/>
    <cellStyle name="Примечание 7 2 3 3 3" xfId="46140"/>
    <cellStyle name="Примечание 7 2 3 4" xfId="46141"/>
    <cellStyle name="Примечание 7 2 3 4 2" xfId="46142"/>
    <cellStyle name="Примечание 7 2 3 4 3" xfId="46143"/>
    <cellStyle name="Примечание 7 2 3 5" xfId="46144"/>
    <cellStyle name="Примечание 7 2 3 5 2" xfId="46145"/>
    <cellStyle name="Примечание 7 2 3 5 3" xfId="46146"/>
    <cellStyle name="Примечание 7 2 3 6" xfId="46147"/>
    <cellStyle name="Примечание 7 2 3 6 2" xfId="46148"/>
    <cellStyle name="Примечание 7 2 3 6 3" xfId="46149"/>
    <cellStyle name="Примечание 7 2 3 7" xfId="46150"/>
    <cellStyle name="Примечание 7 2 3 7 2" xfId="46151"/>
    <cellStyle name="Примечание 7 2 3 7 3" xfId="46152"/>
    <cellStyle name="Примечание 7 2 3 8" xfId="46153"/>
    <cellStyle name="Примечание 7 2 3 8 2" xfId="46154"/>
    <cellStyle name="Примечание 7 2 3 8 3" xfId="46155"/>
    <cellStyle name="Примечание 7 2 3 9" xfId="46156"/>
    <cellStyle name="Примечание 7 2 3 9 2" xfId="46157"/>
    <cellStyle name="Примечание 7 2 3 9 3" xfId="46158"/>
    <cellStyle name="Примечание 7 2 4" xfId="46159"/>
    <cellStyle name="Примечание 7 2 4 10" xfId="46160"/>
    <cellStyle name="Примечание 7 2 4 2" xfId="46161"/>
    <cellStyle name="Примечание 7 2 4 2 2" xfId="46162"/>
    <cellStyle name="Примечание 7 2 4 2 3" xfId="46163"/>
    <cellStyle name="Примечание 7 2 4 3" xfId="46164"/>
    <cellStyle name="Примечание 7 2 4 3 2" xfId="46165"/>
    <cellStyle name="Примечание 7 2 4 3 3" xfId="46166"/>
    <cellStyle name="Примечание 7 2 4 4" xfId="46167"/>
    <cellStyle name="Примечание 7 2 4 4 2" xfId="46168"/>
    <cellStyle name="Примечание 7 2 4 4 3" xfId="46169"/>
    <cellStyle name="Примечание 7 2 4 5" xfId="46170"/>
    <cellStyle name="Примечание 7 2 4 5 2" xfId="46171"/>
    <cellStyle name="Примечание 7 2 4 5 3" xfId="46172"/>
    <cellStyle name="Примечание 7 2 4 6" xfId="46173"/>
    <cellStyle name="Примечание 7 2 4 6 2" xfId="46174"/>
    <cellStyle name="Примечание 7 2 4 6 3" xfId="46175"/>
    <cellStyle name="Примечание 7 2 4 7" xfId="46176"/>
    <cellStyle name="Примечание 7 2 4 7 2" xfId="46177"/>
    <cellStyle name="Примечание 7 2 4 7 3" xfId="46178"/>
    <cellStyle name="Примечание 7 2 4 8" xfId="46179"/>
    <cellStyle name="Примечание 7 2 4 8 2" xfId="46180"/>
    <cellStyle name="Примечание 7 2 4 8 3" xfId="46181"/>
    <cellStyle name="Примечание 7 2 4 9" xfId="46182"/>
    <cellStyle name="Примечание 7 2 4 9 2" xfId="46183"/>
    <cellStyle name="Примечание 7 2 4 9 3" xfId="46184"/>
    <cellStyle name="Примечание 7 2 5" xfId="46185"/>
    <cellStyle name="Примечание 7 2 5 10" xfId="46186"/>
    <cellStyle name="Примечание 7 2 5 2" xfId="46187"/>
    <cellStyle name="Примечание 7 2 5 2 2" xfId="46188"/>
    <cellStyle name="Примечание 7 2 5 2 3" xfId="46189"/>
    <cellStyle name="Примечание 7 2 5 3" xfId="46190"/>
    <cellStyle name="Примечание 7 2 5 3 2" xfId="46191"/>
    <cellStyle name="Примечание 7 2 5 3 3" xfId="46192"/>
    <cellStyle name="Примечание 7 2 5 4" xfId="46193"/>
    <cellStyle name="Примечание 7 2 5 4 2" xfId="46194"/>
    <cellStyle name="Примечание 7 2 5 4 3" xfId="46195"/>
    <cellStyle name="Примечание 7 2 5 5" xfId="46196"/>
    <cellStyle name="Примечание 7 2 5 5 2" xfId="46197"/>
    <cellStyle name="Примечание 7 2 5 5 3" xfId="46198"/>
    <cellStyle name="Примечание 7 2 5 6" xfId="46199"/>
    <cellStyle name="Примечание 7 2 5 6 2" xfId="46200"/>
    <cellStyle name="Примечание 7 2 5 6 3" xfId="46201"/>
    <cellStyle name="Примечание 7 2 5 7" xfId="46202"/>
    <cellStyle name="Примечание 7 2 5 7 2" xfId="46203"/>
    <cellStyle name="Примечание 7 2 5 7 3" xfId="46204"/>
    <cellStyle name="Примечание 7 2 5 8" xfId="46205"/>
    <cellStyle name="Примечание 7 2 5 8 2" xfId="46206"/>
    <cellStyle name="Примечание 7 2 5 8 3" xfId="46207"/>
    <cellStyle name="Примечание 7 2 5 9" xfId="46208"/>
    <cellStyle name="Примечание 7 2 5 9 2" xfId="46209"/>
    <cellStyle name="Примечание 7 2 5 9 3" xfId="46210"/>
    <cellStyle name="Примечание 7 2 6" xfId="46211"/>
    <cellStyle name="Примечание 7 2 6 2" xfId="46212"/>
    <cellStyle name="Примечание 7 2 6 3" xfId="46213"/>
    <cellStyle name="Примечание 7 2 7" xfId="46214"/>
    <cellStyle name="Примечание 7 2 7 2" xfId="46215"/>
    <cellStyle name="Примечание 7 2 7 3" xfId="46216"/>
    <cellStyle name="Примечание 7 2 8" xfId="46217"/>
    <cellStyle name="Примечание 7 2 8 2" xfId="46218"/>
    <cellStyle name="Примечание 7 2 8 3" xfId="46219"/>
    <cellStyle name="Примечание 7 2 9" xfId="46220"/>
    <cellStyle name="Примечание 7 2 9 2" xfId="46221"/>
    <cellStyle name="Примечание 7 2 9 3" xfId="46222"/>
    <cellStyle name="Примечание 7 3" xfId="15720"/>
    <cellStyle name="Примечание 7 3 10" xfId="46223"/>
    <cellStyle name="Примечание 7 3 11" xfId="46224"/>
    <cellStyle name="Примечание 7 3 12" xfId="46225"/>
    <cellStyle name="Примечание 7 3 2" xfId="46226"/>
    <cellStyle name="Примечание 7 3 2 2" xfId="46227"/>
    <cellStyle name="Примечание 7 3 2 3" xfId="46228"/>
    <cellStyle name="Примечание 7 3 3" xfId="46229"/>
    <cellStyle name="Примечание 7 3 3 2" xfId="46230"/>
    <cellStyle name="Примечание 7 3 3 3" xfId="46231"/>
    <cellStyle name="Примечание 7 3 4" xfId="46232"/>
    <cellStyle name="Примечание 7 3 4 2" xfId="46233"/>
    <cellStyle name="Примечание 7 3 4 3" xfId="46234"/>
    <cellStyle name="Примечание 7 3 5" xfId="46235"/>
    <cellStyle name="Примечание 7 3 5 2" xfId="46236"/>
    <cellStyle name="Примечание 7 3 5 3" xfId="46237"/>
    <cellStyle name="Примечание 7 3 6" xfId="46238"/>
    <cellStyle name="Примечание 7 3 6 2" xfId="46239"/>
    <cellStyle name="Примечание 7 3 6 3" xfId="46240"/>
    <cellStyle name="Примечание 7 3 7" xfId="46241"/>
    <cellStyle name="Примечание 7 3 7 2" xfId="46242"/>
    <cellStyle name="Примечание 7 3 7 3" xfId="46243"/>
    <cellStyle name="Примечание 7 3 8" xfId="46244"/>
    <cellStyle name="Примечание 7 3 8 2" xfId="46245"/>
    <cellStyle name="Примечание 7 3 8 3" xfId="46246"/>
    <cellStyle name="Примечание 7 3 9" xfId="46247"/>
    <cellStyle name="Примечание 7 3 9 2" xfId="46248"/>
    <cellStyle name="Примечание 7 3 9 3" xfId="46249"/>
    <cellStyle name="Примечание 7 4" xfId="46250"/>
    <cellStyle name="Примечание 7 4 10" xfId="46251"/>
    <cellStyle name="Примечание 7 4 2" xfId="46252"/>
    <cellStyle name="Примечание 7 4 2 2" xfId="46253"/>
    <cellStyle name="Примечание 7 4 2 3" xfId="46254"/>
    <cellStyle name="Примечание 7 4 3" xfId="46255"/>
    <cellStyle name="Примечание 7 4 3 2" xfId="46256"/>
    <cellStyle name="Примечание 7 4 3 3" xfId="46257"/>
    <cellStyle name="Примечание 7 4 4" xfId="46258"/>
    <cellStyle name="Примечание 7 4 4 2" xfId="46259"/>
    <cellStyle name="Примечание 7 4 4 3" xfId="46260"/>
    <cellStyle name="Примечание 7 4 5" xfId="46261"/>
    <cellStyle name="Примечание 7 4 5 2" xfId="46262"/>
    <cellStyle name="Примечание 7 4 5 3" xfId="46263"/>
    <cellStyle name="Примечание 7 4 6" xfId="46264"/>
    <cellStyle name="Примечание 7 4 6 2" xfId="46265"/>
    <cellStyle name="Примечание 7 4 6 3" xfId="46266"/>
    <cellStyle name="Примечание 7 4 7" xfId="46267"/>
    <cellStyle name="Примечание 7 4 7 2" xfId="46268"/>
    <cellStyle name="Примечание 7 4 7 3" xfId="46269"/>
    <cellStyle name="Примечание 7 4 8" xfId="46270"/>
    <cellStyle name="Примечание 7 4 8 2" xfId="46271"/>
    <cellStyle name="Примечание 7 4 8 3" xfId="46272"/>
    <cellStyle name="Примечание 7 4 9" xfId="46273"/>
    <cellStyle name="Примечание 7 4 9 2" xfId="46274"/>
    <cellStyle name="Примечание 7 4 9 3" xfId="46275"/>
    <cellStyle name="Примечание 7 5" xfId="46276"/>
    <cellStyle name="Примечание 7 5 10" xfId="46277"/>
    <cellStyle name="Примечание 7 5 2" xfId="46278"/>
    <cellStyle name="Примечание 7 5 2 2" xfId="46279"/>
    <cellStyle name="Примечание 7 5 2 3" xfId="46280"/>
    <cellStyle name="Примечание 7 5 3" xfId="46281"/>
    <cellStyle name="Примечание 7 5 3 2" xfId="46282"/>
    <cellStyle name="Примечание 7 5 3 3" xfId="46283"/>
    <cellStyle name="Примечание 7 5 4" xfId="46284"/>
    <cellStyle name="Примечание 7 5 4 2" xfId="46285"/>
    <cellStyle name="Примечание 7 5 4 3" xfId="46286"/>
    <cellStyle name="Примечание 7 5 5" xfId="46287"/>
    <cellStyle name="Примечание 7 5 5 2" xfId="46288"/>
    <cellStyle name="Примечание 7 5 5 3" xfId="46289"/>
    <cellStyle name="Примечание 7 5 6" xfId="46290"/>
    <cellStyle name="Примечание 7 5 6 2" xfId="46291"/>
    <cellStyle name="Примечание 7 5 6 3" xfId="46292"/>
    <cellStyle name="Примечание 7 5 7" xfId="46293"/>
    <cellStyle name="Примечание 7 5 7 2" xfId="46294"/>
    <cellStyle name="Примечание 7 5 7 3" xfId="46295"/>
    <cellStyle name="Примечание 7 5 8" xfId="46296"/>
    <cellStyle name="Примечание 7 5 8 2" xfId="46297"/>
    <cellStyle name="Примечание 7 5 8 3" xfId="46298"/>
    <cellStyle name="Примечание 7 5 9" xfId="46299"/>
    <cellStyle name="Примечание 7 5 9 2" xfId="46300"/>
    <cellStyle name="Примечание 7 5 9 3" xfId="46301"/>
    <cellStyle name="Примечание 7 6" xfId="46302"/>
    <cellStyle name="Примечание 7 6 10" xfId="46303"/>
    <cellStyle name="Примечание 7 6 2" xfId="46304"/>
    <cellStyle name="Примечание 7 6 2 2" xfId="46305"/>
    <cellStyle name="Примечание 7 6 2 3" xfId="46306"/>
    <cellStyle name="Примечание 7 6 3" xfId="46307"/>
    <cellStyle name="Примечание 7 6 3 2" xfId="46308"/>
    <cellStyle name="Примечание 7 6 3 3" xfId="46309"/>
    <cellStyle name="Примечание 7 6 4" xfId="46310"/>
    <cellStyle name="Примечание 7 6 4 2" xfId="46311"/>
    <cellStyle name="Примечание 7 6 4 3" xfId="46312"/>
    <cellStyle name="Примечание 7 6 5" xfId="46313"/>
    <cellStyle name="Примечание 7 6 5 2" xfId="46314"/>
    <cellStyle name="Примечание 7 6 5 3" xfId="46315"/>
    <cellStyle name="Примечание 7 6 6" xfId="46316"/>
    <cellStyle name="Примечание 7 6 6 2" xfId="46317"/>
    <cellStyle name="Примечание 7 6 6 3" xfId="46318"/>
    <cellStyle name="Примечание 7 6 7" xfId="46319"/>
    <cellStyle name="Примечание 7 6 7 2" xfId="46320"/>
    <cellStyle name="Примечание 7 6 7 3" xfId="46321"/>
    <cellStyle name="Примечание 7 6 8" xfId="46322"/>
    <cellStyle name="Примечание 7 6 8 2" xfId="46323"/>
    <cellStyle name="Примечание 7 6 8 3" xfId="46324"/>
    <cellStyle name="Примечание 7 6 9" xfId="46325"/>
    <cellStyle name="Примечание 7 6 9 2" xfId="46326"/>
    <cellStyle name="Примечание 7 6 9 3" xfId="46327"/>
    <cellStyle name="Примечание 7 7" xfId="46328"/>
    <cellStyle name="Примечание 7 7 2" xfId="46329"/>
    <cellStyle name="Примечание 7 7 3" xfId="46330"/>
    <cellStyle name="Примечание 7 8" xfId="46331"/>
    <cellStyle name="Примечание 7 8 2" xfId="46332"/>
    <cellStyle name="Примечание 7 8 3" xfId="46333"/>
    <cellStyle name="Примечание 7 9" xfId="46334"/>
    <cellStyle name="Примечание 7 9 2" xfId="46335"/>
    <cellStyle name="Примечание 7 9 3" xfId="46336"/>
    <cellStyle name="Примечание 7_2012" xfId="15721"/>
    <cellStyle name="Примечание 70" xfId="15722"/>
    <cellStyle name="Примечание 70 2" xfId="46337"/>
    <cellStyle name="Примечание 71" xfId="15723"/>
    <cellStyle name="Примечание 71 2" xfId="46338"/>
    <cellStyle name="Примечание 72" xfId="15724"/>
    <cellStyle name="Примечание 72 2" xfId="46339"/>
    <cellStyle name="Примечание 73" xfId="15725"/>
    <cellStyle name="Примечание 73 2" xfId="46340"/>
    <cellStyle name="Примечание 74" xfId="15726"/>
    <cellStyle name="Примечание 74 2" xfId="46341"/>
    <cellStyle name="Примечание 75" xfId="15727"/>
    <cellStyle name="Примечание 75 2" xfId="46342"/>
    <cellStyle name="Примечание 76" xfId="15728"/>
    <cellStyle name="Примечание 76 2" xfId="46343"/>
    <cellStyle name="Примечание 77" xfId="15729"/>
    <cellStyle name="Примечание 77 2" xfId="46344"/>
    <cellStyle name="Примечание 78" xfId="15730"/>
    <cellStyle name="Примечание 78 2" xfId="46345"/>
    <cellStyle name="Примечание 79" xfId="15731"/>
    <cellStyle name="Примечание 79 2" xfId="46346"/>
    <cellStyle name="Примечание 8" xfId="15732"/>
    <cellStyle name="Примечание 8 10" xfId="46347"/>
    <cellStyle name="Примечание 8 10 2" xfId="46348"/>
    <cellStyle name="Примечание 8 10 3" xfId="46349"/>
    <cellStyle name="Примечание 8 11" xfId="46350"/>
    <cellStyle name="Примечание 8 11 2" xfId="46351"/>
    <cellStyle name="Примечание 8 11 3" xfId="46352"/>
    <cellStyle name="Примечание 8 12" xfId="46353"/>
    <cellStyle name="Примечание 8 12 2" xfId="46354"/>
    <cellStyle name="Примечание 8 12 3" xfId="46355"/>
    <cellStyle name="Примечание 8 13" xfId="46356"/>
    <cellStyle name="Примечание 8 13 2" xfId="46357"/>
    <cellStyle name="Примечание 8 13 3" xfId="46358"/>
    <cellStyle name="Примечание 8 14" xfId="46359"/>
    <cellStyle name="Примечание 8 14 2" xfId="46360"/>
    <cellStyle name="Примечание 8 14 3" xfId="46361"/>
    <cellStyle name="Примечание 8 15" xfId="46362"/>
    <cellStyle name="Примечание 8 16" xfId="46363"/>
    <cellStyle name="Примечание 8 2" xfId="15733"/>
    <cellStyle name="Примечание 8 2 10" xfId="46364"/>
    <cellStyle name="Примечание 8 2 10 2" xfId="46365"/>
    <cellStyle name="Примечание 8 2 10 3" xfId="46366"/>
    <cellStyle name="Примечание 8 2 11" xfId="46367"/>
    <cellStyle name="Примечание 8 2 11 2" xfId="46368"/>
    <cellStyle name="Примечание 8 2 11 3" xfId="46369"/>
    <cellStyle name="Примечание 8 2 12" xfId="46370"/>
    <cellStyle name="Примечание 8 2 12 2" xfId="46371"/>
    <cellStyle name="Примечание 8 2 12 3" xfId="46372"/>
    <cellStyle name="Примечание 8 2 13" xfId="46373"/>
    <cellStyle name="Примечание 8 2 13 2" xfId="46374"/>
    <cellStyle name="Примечание 8 2 13 3" xfId="46375"/>
    <cellStyle name="Примечание 8 2 14" xfId="46376"/>
    <cellStyle name="Примечание 8 2 15" xfId="46377"/>
    <cellStyle name="Примечание 8 2 2" xfId="15734"/>
    <cellStyle name="Примечание 8 2 2 10" xfId="46378"/>
    <cellStyle name="Примечание 8 2 2 11" xfId="46379"/>
    <cellStyle name="Примечание 8 2 2 12" xfId="46380"/>
    <cellStyle name="Примечание 8 2 2 2" xfId="46381"/>
    <cellStyle name="Примечание 8 2 2 2 2" xfId="46382"/>
    <cellStyle name="Примечание 8 2 2 2 3" xfId="46383"/>
    <cellStyle name="Примечание 8 2 2 3" xfId="46384"/>
    <cellStyle name="Примечание 8 2 2 3 2" xfId="46385"/>
    <cellStyle name="Примечание 8 2 2 3 3" xfId="46386"/>
    <cellStyle name="Примечание 8 2 2 4" xfId="46387"/>
    <cellStyle name="Примечание 8 2 2 4 2" xfId="46388"/>
    <cellStyle name="Примечание 8 2 2 4 3" xfId="46389"/>
    <cellStyle name="Примечание 8 2 2 5" xfId="46390"/>
    <cellStyle name="Примечание 8 2 2 5 2" xfId="46391"/>
    <cellStyle name="Примечание 8 2 2 5 3" xfId="46392"/>
    <cellStyle name="Примечание 8 2 2 6" xfId="46393"/>
    <cellStyle name="Примечание 8 2 2 6 2" xfId="46394"/>
    <cellStyle name="Примечание 8 2 2 6 3" xfId="46395"/>
    <cellStyle name="Примечание 8 2 2 7" xfId="46396"/>
    <cellStyle name="Примечание 8 2 2 7 2" xfId="46397"/>
    <cellStyle name="Примечание 8 2 2 7 3" xfId="46398"/>
    <cellStyle name="Примечание 8 2 2 8" xfId="46399"/>
    <cellStyle name="Примечание 8 2 2 8 2" xfId="46400"/>
    <cellStyle name="Примечание 8 2 2 8 3" xfId="46401"/>
    <cellStyle name="Примечание 8 2 2 9" xfId="46402"/>
    <cellStyle name="Примечание 8 2 2 9 2" xfId="46403"/>
    <cellStyle name="Примечание 8 2 2 9 3" xfId="46404"/>
    <cellStyle name="Примечание 8 2 3" xfId="46405"/>
    <cellStyle name="Примечание 8 2 3 10" xfId="46406"/>
    <cellStyle name="Примечание 8 2 3 2" xfId="46407"/>
    <cellStyle name="Примечание 8 2 3 2 2" xfId="46408"/>
    <cellStyle name="Примечание 8 2 3 2 3" xfId="46409"/>
    <cellStyle name="Примечание 8 2 3 3" xfId="46410"/>
    <cellStyle name="Примечание 8 2 3 3 2" xfId="46411"/>
    <cellStyle name="Примечание 8 2 3 3 3" xfId="46412"/>
    <cellStyle name="Примечание 8 2 3 4" xfId="46413"/>
    <cellStyle name="Примечание 8 2 3 4 2" xfId="46414"/>
    <cellStyle name="Примечание 8 2 3 4 3" xfId="46415"/>
    <cellStyle name="Примечание 8 2 3 5" xfId="46416"/>
    <cellStyle name="Примечание 8 2 3 5 2" xfId="46417"/>
    <cellStyle name="Примечание 8 2 3 5 3" xfId="46418"/>
    <cellStyle name="Примечание 8 2 3 6" xfId="46419"/>
    <cellStyle name="Примечание 8 2 3 6 2" xfId="46420"/>
    <cellStyle name="Примечание 8 2 3 6 3" xfId="46421"/>
    <cellStyle name="Примечание 8 2 3 7" xfId="46422"/>
    <cellStyle name="Примечание 8 2 3 7 2" xfId="46423"/>
    <cellStyle name="Примечание 8 2 3 7 3" xfId="46424"/>
    <cellStyle name="Примечание 8 2 3 8" xfId="46425"/>
    <cellStyle name="Примечание 8 2 3 8 2" xfId="46426"/>
    <cellStyle name="Примечание 8 2 3 8 3" xfId="46427"/>
    <cellStyle name="Примечание 8 2 3 9" xfId="46428"/>
    <cellStyle name="Примечание 8 2 3 9 2" xfId="46429"/>
    <cellStyle name="Примечание 8 2 3 9 3" xfId="46430"/>
    <cellStyle name="Примечание 8 2 4" xfId="46431"/>
    <cellStyle name="Примечание 8 2 4 10" xfId="46432"/>
    <cellStyle name="Примечание 8 2 4 2" xfId="46433"/>
    <cellStyle name="Примечание 8 2 4 2 2" xfId="46434"/>
    <cellStyle name="Примечание 8 2 4 2 3" xfId="46435"/>
    <cellStyle name="Примечание 8 2 4 3" xfId="46436"/>
    <cellStyle name="Примечание 8 2 4 3 2" xfId="46437"/>
    <cellStyle name="Примечание 8 2 4 3 3" xfId="46438"/>
    <cellStyle name="Примечание 8 2 4 4" xfId="46439"/>
    <cellStyle name="Примечание 8 2 4 4 2" xfId="46440"/>
    <cellStyle name="Примечание 8 2 4 4 3" xfId="46441"/>
    <cellStyle name="Примечание 8 2 4 5" xfId="46442"/>
    <cellStyle name="Примечание 8 2 4 5 2" xfId="46443"/>
    <cellStyle name="Примечание 8 2 4 5 3" xfId="46444"/>
    <cellStyle name="Примечание 8 2 4 6" xfId="46445"/>
    <cellStyle name="Примечание 8 2 4 6 2" xfId="46446"/>
    <cellStyle name="Примечание 8 2 4 6 3" xfId="46447"/>
    <cellStyle name="Примечание 8 2 4 7" xfId="46448"/>
    <cellStyle name="Примечание 8 2 4 7 2" xfId="46449"/>
    <cellStyle name="Примечание 8 2 4 7 3" xfId="46450"/>
    <cellStyle name="Примечание 8 2 4 8" xfId="46451"/>
    <cellStyle name="Примечание 8 2 4 8 2" xfId="46452"/>
    <cellStyle name="Примечание 8 2 4 8 3" xfId="46453"/>
    <cellStyle name="Примечание 8 2 4 9" xfId="46454"/>
    <cellStyle name="Примечание 8 2 4 9 2" xfId="46455"/>
    <cellStyle name="Примечание 8 2 4 9 3" xfId="46456"/>
    <cellStyle name="Примечание 8 2 5" xfId="46457"/>
    <cellStyle name="Примечание 8 2 5 10" xfId="46458"/>
    <cellStyle name="Примечание 8 2 5 2" xfId="46459"/>
    <cellStyle name="Примечание 8 2 5 2 2" xfId="46460"/>
    <cellStyle name="Примечание 8 2 5 2 3" xfId="46461"/>
    <cellStyle name="Примечание 8 2 5 3" xfId="46462"/>
    <cellStyle name="Примечание 8 2 5 3 2" xfId="46463"/>
    <cellStyle name="Примечание 8 2 5 3 3" xfId="46464"/>
    <cellStyle name="Примечание 8 2 5 4" xfId="46465"/>
    <cellStyle name="Примечание 8 2 5 4 2" xfId="46466"/>
    <cellStyle name="Примечание 8 2 5 4 3" xfId="46467"/>
    <cellStyle name="Примечание 8 2 5 5" xfId="46468"/>
    <cellStyle name="Примечание 8 2 5 5 2" xfId="46469"/>
    <cellStyle name="Примечание 8 2 5 5 3" xfId="46470"/>
    <cellStyle name="Примечание 8 2 5 6" xfId="46471"/>
    <cellStyle name="Примечание 8 2 5 6 2" xfId="46472"/>
    <cellStyle name="Примечание 8 2 5 6 3" xfId="46473"/>
    <cellStyle name="Примечание 8 2 5 7" xfId="46474"/>
    <cellStyle name="Примечание 8 2 5 7 2" xfId="46475"/>
    <cellStyle name="Примечание 8 2 5 7 3" xfId="46476"/>
    <cellStyle name="Примечание 8 2 5 8" xfId="46477"/>
    <cellStyle name="Примечание 8 2 5 8 2" xfId="46478"/>
    <cellStyle name="Примечание 8 2 5 8 3" xfId="46479"/>
    <cellStyle name="Примечание 8 2 5 9" xfId="46480"/>
    <cellStyle name="Примечание 8 2 5 9 2" xfId="46481"/>
    <cellStyle name="Примечание 8 2 5 9 3" xfId="46482"/>
    <cellStyle name="Примечание 8 2 6" xfId="46483"/>
    <cellStyle name="Примечание 8 2 6 2" xfId="46484"/>
    <cellStyle name="Примечание 8 2 6 3" xfId="46485"/>
    <cellStyle name="Примечание 8 2 7" xfId="46486"/>
    <cellStyle name="Примечание 8 2 7 2" xfId="46487"/>
    <cellStyle name="Примечание 8 2 7 3" xfId="46488"/>
    <cellStyle name="Примечание 8 2 8" xfId="46489"/>
    <cellStyle name="Примечание 8 2 8 2" xfId="46490"/>
    <cellStyle name="Примечание 8 2 8 3" xfId="46491"/>
    <cellStyle name="Примечание 8 2 9" xfId="46492"/>
    <cellStyle name="Примечание 8 2 9 2" xfId="46493"/>
    <cellStyle name="Примечание 8 2 9 3" xfId="46494"/>
    <cellStyle name="Примечание 8 2_Лист1" xfId="60740"/>
    <cellStyle name="Примечание 8 3" xfId="15735"/>
    <cellStyle name="Примечание 8 3 10" xfId="46495"/>
    <cellStyle name="Примечание 8 3 11" xfId="46496"/>
    <cellStyle name="Примечание 8 3 12" xfId="46497"/>
    <cellStyle name="Примечание 8 3 2" xfId="46498"/>
    <cellStyle name="Примечание 8 3 2 2" xfId="46499"/>
    <cellStyle name="Примечание 8 3 2 3" xfId="46500"/>
    <cellStyle name="Примечание 8 3 3" xfId="46501"/>
    <cellStyle name="Примечание 8 3 3 2" xfId="46502"/>
    <cellStyle name="Примечание 8 3 3 3" xfId="46503"/>
    <cellStyle name="Примечание 8 3 4" xfId="46504"/>
    <cellStyle name="Примечание 8 3 4 2" xfId="46505"/>
    <cellStyle name="Примечание 8 3 4 3" xfId="46506"/>
    <cellStyle name="Примечание 8 3 5" xfId="46507"/>
    <cellStyle name="Примечание 8 3 5 2" xfId="46508"/>
    <cellStyle name="Примечание 8 3 5 3" xfId="46509"/>
    <cellStyle name="Примечание 8 3 6" xfId="46510"/>
    <cellStyle name="Примечание 8 3 6 2" xfId="46511"/>
    <cellStyle name="Примечание 8 3 6 3" xfId="46512"/>
    <cellStyle name="Примечание 8 3 7" xfId="46513"/>
    <cellStyle name="Примечание 8 3 7 2" xfId="46514"/>
    <cellStyle name="Примечание 8 3 7 3" xfId="46515"/>
    <cellStyle name="Примечание 8 3 8" xfId="46516"/>
    <cellStyle name="Примечание 8 3 8 2" xfId="46517"/>
    <cellStyle name="Примечание 8 3 8 3" xfId="46518"/>
    <cellStyle name="Примечание 8 3 9" xfId="46519"/>
    <cellStyle name="Примечание 8 3 9 2" xfId="46520"/>
    <cellStyle name="Примечание 8 3 9 3" xfId="46521"/>
    <cellStyle name="Примечание 8 4" xfId="46522"/>
    <cellStyle name="Примечание 8 4 10" xfId="46523"/>
    <cellStyle name="Примечание 8 4 2" xfId="46524"/>
    <cellStyle name="Примечание 8 4 2 2" xfId="46525"/>
    <cellStyle name="Примечание 8 4 2 3" xfId="46526"/>
    <cellStyle name="Примечание 8 4 3" xfId="46527"/>
    <cellStyle name="Примечание 8 4 3 2" xfId="46528"/>
    <cellStyle name="Примечание 8 4 3 3" xfId="46529"/>
    <cellStyle name="Примечание 8 4 4" xfId="46530"/>
    <cellStyle name="Примечание 8 4 4 2" xfId="46531"/>
    <cellStyle name="Примечание 8 4 4 3" xfId="46532"/>
    <cellStyle name="Примечание 8 4 5" xfId="46533"/>
    <cellStyle name="Примечание 8 4 5 2" xfId="46534"/>
    <cellStyle name="Примечание 8 4 5 3" xfId="46535"/>
    <cellStyle name="Примечание 8 4 6" xfId="46536"/>
    <cellStyle name="Примечание 8 4 6 2" xfId="46537"/>
    <cellStyle name="Примечание 8 4 6 3" xfId="46538"/>
    <cellStyle name="Примечание 8 4 7" xfId="46539"/>
    <cellStyle name="Примечание 8 4 7 2" xfId="46540"/>
    <cellStyle name="Примечание 8 4 7 3" xfId="46541"/>
    <cellStyle name="Примечание 8 4 8" xfId="46542"/>
    <cellStyle name="Примечание 8 4 8 2" xfId="46543"/>
    <cellStyle name="Примечание 8 4 8 3" xfId="46544"/>
    <cellStyle name="Примечание 8 4 9" xfId="46545"/>
    <cellStyle name="Примечание 8 4 9 2" xfId="46546"/>
    <cellStyle name="Примечание 8 4 9 3" xfId="46547"/>
    <cellStyle name="Примечание 8 5" xfId="46548"/>
    <cellStyle name="Примечание 8 5 10" xfId="46549"/>
    <cellStyle name="Примечание 8 5 2" xfId="46550"/>
    <cellStyle name="Примечание 8 5 2 2" xfId="46551"/>
    <cellStyle name="Примечание 8 5 2 3" xfId="46552"/>
    <cellStyle name="Примечание 8 5 3" xfId="46553"/>
    <cellStyle name="Примечание 8 5 3 2" xfId="46554"/>
    <cellStyle name="Примечание 8 5 3 3" xfId="46555"/>
    <cellStyle name="Примечание 8 5 4" xfId="46556"/>
    <cellStyle name="Примечание 8 5 4 2" xfId="46557"/>
    <cellStyle name="Примечание 8 5 4 3" xfId="46558"/>
    <cellStyle name="Примечание 8 5 5" xfId="46559"/>
    <cellStyle name="Примечание 8 5 5 2" xfId="46560"/>
    <cellStyle name="Примечание 8 5 5 3" xfId="46561"/>
    <cellStyle name="Примечание 8 5 6" xfId="46562"/>
    <cellStyle name="Примечание 8 5 6 2" xfId="46563"/>
    <cellStyle name="Примечание 8 5 6 3" xfId="46564"/>
    <cellStyle name="Примечание 8 5 7" xfId="46565"/>
    <cellStyle name="Примечание 8 5 7 2" xfId="46566"/>
    <cellStyle name="Примечание 8 5 7 3" xfId="46567"/>
    <cellStyle name="Примечание 8 5 8" xfId="46568"/>
    <cellStyle name="Примечание 8 5 8 2" xfId="46569"/>
    <cellStyle name="Примечание 8 5 8 3" xfId="46570"/>
    <cellStyle name="Примечание 8 5 9" xfId="46571"/>
    <cellStyle name="Примечание 8 5 9 2" xfId="46572"/>
    <cellStyle name="Примечание 8 5 9 3" xfId="46573"/>
    <cellStyle name="Примечание 8 6" xfId="46574"/>
    <cellStyle name="Примечание 8 6 10" xfId="46575"/>
    <cellStyle name="Примечание 8 6 2" xfId="46576"/>
    <cellStyle name="Примечание 8 6 2 2" xfId="46577"/>
    <cellStyle name="Примечание 8 6 2 3" xfId="46578"/>
    <cellStyle name="Примечание 8 6 3" xfId="46579"/>
    <cellStyle name="Примечание 8 6 3 2" xfId="46580"/>
    <cellStyle name="Примечание 8 6 3 3" xfId="46581"/>
    <cellStyle name="Примечание 8 6 4" xfId="46582"/>
    <cellStyle name="Примечание 8 6 4 2" xfId="46583"/>
    <cellStyle name="Примечание 8 6 4 3" xfId="46584"/>
    <cellStyle name="Примечание 8 6 5" xfId="46585"/>
    <cellStyle name="Примечание 8 6 5 2" xfId="46586"/>
    <cellStyle name="Примечание 8 6 5 3" xfId="46587"/>
    <cellStyle name="Примечание 8 6 6" xfId="46588"/>
    <cellStyle name="Примечание 8 6 6 2" xfId="46589"/>
    <cellStyle name="Примечание 8 6 6 3" xfId="46590"/>
    <cellStyle name="Примечание 8 6 7" xfId="46591"/>
    <cellStyle name="Примечание 8 6 7 2" xfId="46592"/>
    <cellStyle name="Примечание 8 6 7 3" xfId="46593"/>
    <cellStyle name="Примечание 8 6 8" xfId="46594"/>
    <cellStyle name="Примечание 8 6 8 2" xfId="46595"/>
    <cellStyle name="Примечание 8 6 8 3" xfId="46596"/>
    <cellStyle name="Примечание 8 6 9" xfId="46597"/>
    <cellStyle name="Примечание 8 6 9 2" xfId="46598"/>
    <cellStyle name="Примечание 8 6 9 3" xfId="46599"/>
    <cellStyle name="Примечание 8 7" xfId="46600"/>
    <cellStyle name="Примечание 8 7 2" xfId="46601"/>
    <cellStyle name="Примечание 8 7 3" xfId="46602"/>
    <cellStyle name="Примечание 8 8" xfId="46603"/>
    <cellStyle name="Примечание 8 8 2" xfId="46604"/>
    <cellStyle name="Примечание 8 8 3" xfId="46605"/>
    <cellStyle name="Примечание 8 9" xfId="46606"/>
    <cellStyle name="Примечание 8 9 2" xfId="46607"/>
    <cellStyle name="Примечание 8 9 3" xfId="46608"/>
    <cellStyle name="Примечание 8_2012" xfId="15736"/>
    <cellStyle name="Примечание 80" xfId="15737"/>
    <cellStyle name="Примечание 80 2" xfId="46609"/>
    <cellStyle name="Примечание 81" xfId="15738"/>
    <cellStyle name="Примечание 81 2" xfId="46610"/>
    <cellStyle name="Примечание 82" xfId="15739"/>
    <cellStyle name="Примечание 82 2" xfId="46611"/>
    <cellStyle name="Примечание 83" xfId="15740"/>
    <cellStyle name="Примечание 84" xfId="15741"/>
    <cellStyle name="Примечание 85" xfId="15742"/>
    <cellStyle name="Примечание 86" xfId="15743"/>
    <cellStyle name="Примечание 87" xfId="15744"/>
    <cellStyle name="Примечание 88" xfId="15745"/>
    <cellStyle name="Примечание 89" xfId="15746"/>
    <cellStyle name="Примечание 9" xfId="15747"/>
    <cellStyle name="Примечание 9 10" xfId="46612"/>
    <cellStyle name="Примечание 9 10 2" xfId="46613"/>
    <cellStyle name="Примечание 9 10 3" xfId="46614"/>
    <cellStyle name="Примечание 9 11" xfId="46615"/>
    <cellStyle name="Примечание 9 11 2" xfId="46616"/>
    <cellStyle name="Примечание 9 11 3" xfId="46617"/>
    <cellStyle name="Примечание 9 12" xfId="46618"/>
    <cellStyle name="Примечание 9 12 2" xfId="46619"/>
    <cellStyle name="Примечание 9 12 3" xfId="46620"/>
    <cellStyle name="Примечание 9 13" xfId="46621"/>
    <cellStyle name="Примечание 9 13 2" xfId="46622"/>
    <cellStyle name="Примечание 9 13 3" xfId="46623"/>
    <cellStyle name="Примечание 9 14" xfId="46624"/>
    <cellStyle name="Примечание 9 14 2" xfId="46625"/>
    <cellStyle name="Примечание 9 14 3" xfId="46626"/>
    <cellStyle name="Примечание 9 15" xfId="46627"/>
    <cellStyle name="Примечание 9 16" xfId="46628"/>
    <cellStyle name="Примечание 9 2" xfId="15748"/>
    <cellStyle name="Примечание 9 2 10" xfId="46629"/>
    <cellStyle name="Примечание 9 2 10 2" xfId="46630"/>
    <cellStyle name="Примечание 9 2 10 3" xfId="46631"/>
    <cellStyle name="Примечание 9 2 11" xfId="46632"/>
    <cellStyle name="Примечание 9 2 11 2" xfId="46633"/>
    <cellStyle name="Примечание 9 2 11 3" xfId="46634"/>
    <cellStyle name="Примечание 9 2 12" xfId="46635"/>
    <cellStyle name="Примечание 9 2 12 2" xfId="46636"/>
    <cellStyle name="Примечание 9 2 12 3" xfId="46637"/>
    <cellStyle name="Примечание 9 2 13" xfId="46638"/>
    <cellStyle name="Примечание 9 2 13 2" xfId="46639"/>
    <cellStyle name="Примечание 9 2 13 3" xfId="46640"/>
    <cellStyle name="Примечание 9 2 14" xfId="46641"/>
    <cellStyle name="Примечание 9 2 15" xfId="46642"/>
    <cellStyle name="Примечание 9 2 2" xfId="15749"/>
    <cellStyle name="Примечание 9 2 2 10" xfId="46643"/>
    <cellStyle name="Примечание 9 2 2 11" xfId="46644"/>
    <cellStyle name="Примечание 9 2 2 12" xfId="46645"/>
    <cellStyle name="Примечание 9 2 2 2" xfId="46646"/>
    <cellStyle name="Примечание 9 2 2 2 2" xfId="46647"/>
    <cellStyle name="Примечание 9 2 2 2 3" xfId="46648"/>
    <cellStyle name="Примечание 9 2 2 3" xfId="46649"/>
    <cellStyle name="Примечание 9 2 2 3 2" xfId="46650"/>
    <cellStyle name="Примечание 9 2 2 3 3" xfId="46651"/>
    <cellStyle name="Примечание 9 2 2 4" xfId="46652"/>
    <cellStyle name="Примечание 9 2 2 4 2" xfId="46653"/>
    <cellStyle name="Примечание 9 2 2 4 3" xfId="46654"/>
    <cellStyle name="Примечание 9 2 2 5" xfId="46655"/>
    <cellStyle name="Примечание 9 2 2 5 2" xfId="46656"/>
    <cellStyle name="Примечание 9 2 2 5 3" xfId="46657"/>
    <cellStyle name="Примечание 9 2 2 6" xfId="46658"/>
    <cellStyle name="Примечание 9 2 2 6 2" xfId="46659"/>
    <cellStyle name="Примечание 9 2 2 6 3" xfId="46660"/>
    <cellStyle name="Примечание 9 2 2 7" xfId="46661"/>
    <cellStyle name="Примечание 9 2 2 7 2" xfId="46662"/>
    <cellStyle name="Примечание 9 2 2 7 3" xfId="46663"/>
    <cellStyle name="Примечание 9 2 2 8" xfId="46664"/>
    <cellStyle name="Примечание 9 2 2 8 2" xfId="46665"/>
    <cellStyle name="Примечание 9 2 2 8 3" xfId="46666"/>
    <cellStyle name="Примечание 9 2 2 9" xfId="46667"/>
    <cellStyle name="Примечание 9 2 2 9 2" xfId="46668"/>
    <cellStyle name="Примечание 9 2 2 9 3" xfId="46669"/>
    <cellStyle name="Примечание 9 2 3" xfId="46670"/>
    <cellStyle name="Примечание 9 2 3 10" xfId="46671"/>
    <cellStyle name="Примечание 9 2 3 2" xfId="46672"/>
    <cellStyle name="Примечание 9 2 3 2 2" xfId="46673"/>
    <cellStyle name="Примечание 9 2 3 2 3" xfId="46674"/>
    <cellStyle name="Примечание 9 2 3 3" xfId="46675"/>
    <cellStyle name="Примечание 9 2 3 3 2" xfId="46676"/>
    <cellStyle name="Примечание 9 2 3 3 3" xfId="46677"/>
    <cellStyle name="Примечание 9 2 3 4" xfId="46678"/>
    <cellStyle name="Примечание 9 2 3 4 2" xfId="46679"/>
    <cellStyle name="Примечание 9 2 3 4 3" xfId="46680"/>
    <cellStyle name="Примечание 9 2 3 5" xfId="46681"/>
    <cellStyle name="Примечание 9 2 3 5 2" xfId="46682"/>
    <cellStyle name="Примечание 9 2 3 5 3" xfId="46683"/>
    <cellStyle name="Примечание 9 2 3 6" xfId="46684"/>
    <cellStyle name="Примечание 9 2 3 6 2" xfId="46685"/>
    <cellStyle name="Примечание 9 2 3 6 3" xfId="46686"/>
    <cellStyle name="Примечание 9 2 3 7" xfId="46687"/>
    <cellStyle name="Примечание 9 2 3 7 2" xfId="46688"/>
    <cellStyle name="Примечание 9 2 3 7 3" xfId="46689"/>
    <cellStyle name="Примечание 9 2 3 8" xfId="46690"/>
    <cellStyle name="Примечание 9 2 3 8 2" xfId="46691"/>
    <cellStyle name="Примечание 9 2 3 8 3" xfId="46692"/>
    <cellStyle name="Примечание 9 2 3 9" xfId="46693"/>
    <cellStyle name="Примечание 9 2 3 9 2" xfId="46694"/>
    <cellStyle name="Примечание 9 2 3 9 3" xfId="46695"/>
    <cellStyle name="Примечание 9 2 4" xfId="46696"/>
    <cellStyle name="Примечание 9 2 4 10" xfId="46697"/>
    <cellStyle name="Примечание 9 2 4 2" xfId="46698"/>
    <cellStyle name="Примечание 9 2 4 2 2" xfId="46699"/>
    <cellStyle name="Примечание 9 2 4 2 3" xfId="46700"/>
    <cellStyle name="Примечание 9 2 4 3" xfId="46701"/>
    <cellStyle name="Примечание 9 2 4 3 2" xfId="46702"/>
    <cellStyle name="Примечание 9 2 4 3 3" xfId="46703"/>
    <cellStyle name="Примечание 9 2 4 4" xfId="46704"/>
    <cellStyle name="Примечание 9 2 4 4 2" xfId="46705"/>
    <cellStyle name="Примечание 9 2 4 4 3" xfId="46706"/>
    <cellStyle name="Примечание 9 2 4 5" xfId="46707"/>
    <cellStyle name="Примечание 9 2 4 5 2" xfId="46708"/>
    <cellStyle name="Примечание 9 2 4 5 3" xfId="46709"/>
    <cellStyle name="Примечание 9 2 4 6" xfId="46710"/>
    <cellStyle name="Примечание 9 2 4 6 2" xfId="46711"/>
    <cellStyle name="Примечание 9 2 4 6 3" xfId="46712"/>
    <cellStyle name="Примечание 9 2 4 7" xfId="46713"/>
    <cellStyle name="Примечание 9 2 4 7 2" xfId="46714"/>
    <cellStyle name="Примечание 9 2 4 7 3" xfId="46715"/>
    <cellStyle name="Примечание 9 2 4 8" xfId="46716"/>
    <cellStyle name="Примечание 9 2 4 8 2" xfId="46717"/>
    <cellStyle name="Примечание 9 2 4 8 3" xfId="46718"/>
    <cellStyle name="Примечание 9 2 4 9" xfId="46719"/>
    <cellStyle name="Примечание 9 2 4 9 2" xfId="46720"/>
    <cellStyle name="Примечание 9 2 4 9 3" xfId="46721"/>
    <cellStyle name="Примечание 9 2 5" xfId="46722"/>
    <cellStyle name="Примечание 9 2 5 10" xfId="46723"/>
    <cellStyle name="Примечание 9 2 5 2" xfId="46724"/>
    <cellStyle name="Примечание 9 2 5 2 2" xfId="46725"/>
    <cellStyle name="Примечание 9 2 5 2 3" xfId="46726"/>
    <cellStyle name="Примечание 9 2 5 3" xfId="46727"/>
    <cellStyle name="Примечание 9 2 5 3 2" xfId="46728"/>
    <cellStyle name="Примечание 9 2 5 3 3" xfId="46729"/>
    <cellStyle name="Примечание 9 2 5 4" xfId="46730"/>
    <cellStyle name="Примечание 9 2 5 4 2" xfId="46731"/>
    <cellStyle name="Примечание 9 2 5 4 3" xfId="46732"/>
    <cellStyle name="Примечание 9 2 5 5" xfId="46733"/>
    <cellStyle name="Примечание 9 2 5 5 2" xfId="46734"/>
    <cellStyle name="Примечание 9 2 5 5 3" xfId="46735"/>
    <cellStyle name="Примечание 9 2 5 6" xfId="46736"/>
    <cellStyle name="Примечание 9 2 5 6 2" xfId="46737"/>
    <cellStyle name="Примечание 9 2 5 6 3" xfId="46738"/>
    <cellStyle name="Примечание 9 2 5 7" xfId="46739"/>
    <cellStyle name="Примечание 9 2 5 7 2" xfId="46740"/>
    <cellStyle name="Примечание 9 2 5 7 3" xfId="46741"/>
    <cellStyle name="Примечание 9 2 5 8" xfId="46742"/>
    <cellStyle name="Примечание 9 2 5 8 2" xfId="46743"/>
    <cellStyle name="Примечание 9 2 5 8 3" xfId="46744"/>
    <cellStyle name="Примечание 9 2 5 9" xfId="46745"/>
    <cellStyle name="Примечание 9 2 5 9 2" xfId="46746"/>
    <cellStyle name="Примечание 9 2 5 9 3" xfId="46747"/>
    <cellStyle name="Примечание 9 2 6" xfId="46748"/>
    <cellStyle name="Примечание 9 2 6 2" xfId="46749"/>
    <cellStyle name="Примечание 9 2 6 3" xfId="46750"/>
    <cellStyle name="Примечание 9 2 7" xfId="46751"/>
    <cellStyle name="Примечание 9 2 7 2" xfId="46752"/>
    <cellStyle name="Примечание 9 2 7 3" xfId="46753"/>
    <cellStyle name="Примечание 9 2 8" xfId="46754"/>
    <cellStyle name="Примечание 9 2 8 2" xfId="46755"/>
    <cellStyle name="Примечание 9 2 8 3" xfId="46756"/>
    <cellStyle name="Примечание 9 2 9" xfId="46757"/>
    <cellStyle name="Примечание 9 2 9 2" xfId="46758"/>
    <cellStyle name="Примечание 9 2 9 3" xfId="46759"/>
    <cellStyle name="Примечание 9 2_Лист1" xfId="60741"/>
    <cellStyle name="Примечание 9 3" xfId="15750"/>
    <cellStyle name="Примечание 9 3 10" xfId="46760"/>
    <cellStyle name="Примечание 9 3 11" xfId="46761"/>
    <cellStyle name="Примечание 9 3 12" xfId="46762"/>
    <cellStyle name="Примечание 9 3 2" xfId="15751"/>
    <cellStyle name="Примечание 9 3 2 2" xfId="46763"/>
    <cellStyle name="Примечание 9 3 2 3" xfId="46764"/>
    <cellStyle name="Примечание 9 3 2 4" xfId="46765"/>
    <cellStyle name="Примечание 9 3 3" xfId="46766"/>
    <cellStyle name="Примечание 9 3 3 2" xfId="46767"/>
    <cellStyle name="Примечание 9 3 3 3" xfId="46768"/>
    <cellStyle name="Примечание 9 3 4" xfId="46769"/>
    <cellStyle name="Примечание 9 3 4 2" xfId="46770"/>
    <cellStyle name="Примечание 9 3 4 3" xfId="46771"/>
    <cellStyle name="Примечание 9 3 5" xfId="46772"/>
    <cellStyle name="Примечание 9 3 5 2" xfId="46773"/>
    <cellStyle name="Примечание 9 3 5 3" xfId="46774"/>
    <cellStyle name="Примечание 9 3 6" xfId="46775"/>
    <cellStyle name="Примечание 9 3 6 2" xfId="46776"/>
    <cellStyle name="Примечание 9 3 6 3" xfId="46777"/>
    <cellStyle name="Примечание 9 3 7" xfId="46778"/>
    <cellStyle name="Примечание 9 3 7 2" xfId="46779"/>
    <cellStyle name="Примечание 9 3 7 3" xfId="46780"/>
    <cellStyle name="Примечание 9 3 8" xfId="46781"/>
    <cellStyle name="Примечание 9 3 8 2" xfId="46782"/>
    <cellStyle name="Примечание 9 3 8 3" xfId="46783"/>
    <cellStyle name="Примечание 9 3 9" xfId="46784"/>
    <cellStyle name="Примечание 9 3 9 2" xfId="46785"/>
    <cellStyle name="Примечание 9 3 9 3" xfId="46786"/>
    <cellStyle name="Примечание 9 4" xfId="46787"/>
    <cellStyle name="Примечание 9 4 10" xfId="46788"/>
    <cellStyle name="Примечание 9 4 2" xfId="46789"/>
    <cellStyle name="Примечание 9 4 2 2" xfId="46790"/>
    <cellStyle name="Примечание 9 4 2 3" xfId="46791"/>
    <cellStyle name="Примечание 9 4 3" xfId="46792"/>
    <cellStyle name="Примечание 9 4 3 2" xfId="46793"/>
    <cellStyle name="Примечание 9 4 3 3" xfId="46794"/>
    <cellStyle name="Примечание 9 4 4" xfId="46795"/>
    <cellStyle name="Примечание 9 4 4 2" xfId="46796"/>
    <cellStyle name="Примечание 9 4 4 3" xfId="46797"/>
    <cellStyle name="Примечание 9 4 5" xfId="46798"/>
    <cellStyle name="Примечание 9 4 5 2" xfId="46799"/>
    <cellStyle name="Примечание 9 4 5 3" xfId="46800"/>
    <cellStyle name="Примечание 9 4 6" xfId="46801"/>
    <cellStyle name="Примечание 9 4 6 2" xfId="46802"/>
    <cellStyle name="Примечание 9 4 6 3" xfId="46803"/>
    <cellStyle name="Примечание 9 4 7" xfId="46804"/>
    <cellStyle name="Примечание 9 4 7 2" xfId="46805"/>
    <cellStyle name="Примечание 9 4 7 3" xfId="46806"/>
    <cellStyle name="Примечание 9 4 8" xfId="46807"/>
    <cellStyle name="Примечание 9 4 8 2" xfId="46808"/>
    <cellStyle name="Примечание 9 4 8 3" xfId="46809"/>
    <cellStyle name="Примечание 9 4 9" xfId="46810"/>
    <cellStyle name="Примечание 9 4 9 2" xfId="46811"/>
    <cellStyle name="Примечание 9 4 9 3" xfId="46812"/>
    <cellStyle name="Примечание 9 5" xfId="46813"/>
    <cellStyle name="Примечание 9 5 10" xfId="46814"/>
    <cellStyle name="Примечание 9 5 2" xfId="46815"/>
    <cellStyle name="Примечание 9 5 2 2" xfId="46816"/>
    <cellStyle name="Примечание 9 5 2 3" xfId="46817"/>
    <cellStyle name="Примечание 9 5 3" xfId="46818"/>
    <cellStyle name="Примечание 9 5 3 2" xfId="46819"/>
    <cellStyle name="Примечание 9 5 3 3" xfId="46820"/>
    <cellStyle name="Примечание 9 5 4" xfId="46821"/>
    <cellStyle name="Примечание 9 5 4 2" xfId="46822"/>
    <cellStyle name="Примечание 9 5 4 3" xfId="46823"/>
    <cellStyle name="Примечание 9 5 5" xfId="46824"/>
    <cellStyle name="Примечание 9 5 5 2" xfId="46825"/>
    <cellStyle name="Примечание 9 5 5 3" xfId="46826"/>
    <cellStyle name="Примечание 9 5 6" xfId="46827"/>
    <cellStyle name="Примечание 9 5 6 2" xfId="46828"/>
    <cellStyle name="Примечание 9 5 6 3" xfId="46829"/>
    <cellStyle name="Примечание 9 5 7" xfId="46830"/>
    <cellStyle name="Примечание 9 5 7 2" xfId="46831"/>
    <cellStyle name="Примечание 9 5 7 3" xfId="46832"/>
    <cellStyle name="Примечание 9 5 8" xfId="46833"/>
    <cellStyle name="Примечание 9 5 8 2" xfId="46834"/>
    <cellStyle name="Примечание 9 5 8 3" xfId="46835"/>
    <cellStyle name="Примечание 9 5 9" xfId="46836"/>
    <cellStyle name="Примечание 9 5 9 2" xfId="46837"/>
    <cellStyle name="Примечание 9 5 9 3" xfId="46838"/>
    <cellStyle name="Примечание 9 6" xfId="46839"/>
    <cellStyle name="Примечание 9 6 10" xfId="46840"/>
    <cellStyle name="Примечание 9 6 2" xfId="46841"/>
    <cellStyle name="Примечание 9 6 2 2" xfId="46842"/>
    <cellStyle name="Примечание 9 6 2 3" xfId="46843"/>
    <cellStyle name="Примечание 9 6 3" xfId="46844"/>
    <cellStyle name="Примечание 9 6 3 2" xfId="46845"/>
    <cellStyle name="Примечание 9 6 3 3" xfId="46846"/>
    <cellStyle name="Примечание 9 6 4" xfId="46847"/>
    <cellStyle name="Примечание 9 6 4 2" xfId="46848"/>
    <cellStyle name="Примечание 9 6 4 3" xfId="46849"/>
    <cellStyle name="Примечание 9 6 5" xfId="46850"/>
    <cellStyle name="Примечание 9 6 5 2" xfId="46851"/>
    <cellStyle name="Примечание 9 6 5 3" xfId="46852"/>
    <cellStyle name="Примечание 9 6 6" xfId="46853"/>
    <cellStyle name="Примечание 9 6 6 2" xfId="46854"/>
    <cellStyle name="Примечание 9 6 6 3" xfId="46855"/>
    <cellStyle name="Примечание 9 6 7" xfId="46856"/>
    <cellStyle name="Примечание 9 6 7 2" xfId="46857"/>
    <cellStyle name="Примечание 9 6 7 3" xfId="46858"/>
    <cellStyle name="Примечание 9 6 8" xfId="46859"/>
    <cellStyle name="Примечание 9 6 8 2" xfId="46860"/>
    <cellStyle name="Примечание 9 6 8 3" xfId="46861"/>
    <cellStyle name="Примечание 9 6 9" xfId="46862"/>
    <cellStyle name="Примечание 9 6 9 2" xfId="46863"/>
    <cellStyle name="Примечание 9 6 9 3" xfId="46864"/>
    <cellStyle name="Примечание 9 7" xfId="46865"/>
    <cellStyle name="Примечание 9 7 2" xfId="46866"/>
    <cellStyle name="Примечание 9 7 3" xfId="46867"/>
    <cellStyle name="Примечание 9 8" xfId="46868"/>
    <cellStyle name="Примечание 9 8 2" xfId="46869"/>
    <cellStyle name="Примечание 9 8 3" xfId="46870"/>
    <cellStyle name="Примечание 9 9" xfId="46871"/>
    <cellStyle name="Примечание 9 9 2" xfId="46872"/>
    <cellStyle name="Примечание 9 9 3" xfId="46873"/>
    <cellStyle name="Примечание 9_2012" xfId="15752"/>
    <cellStyle name="Примечание 90" xfId="15753"/>
    <cellStyle name="Примечание 91" xfId="15754"/>
    <cellStyle name="Примечание 92" xfId="15755"/>
    <cellStyle name="Примечание 93" xfId="15756"/>
    <cellStyle name="Примечание 94" xfId="15757"/>
    <cellStyle name="Примечание 95" xfId="15758"/>
    <cellStyle name="Примечание 96" xfId="15759"/>
    <cellStyle name="Примечание 97" xfId="15760"/>
    <cellStyle name="Примечание 98" xfId="15761"/>
    <cellStyle name="Примечание 99" xfId="15762"/>
    <cellStyle name="Продукт" xfId="15763"/>
    <cellStyle name="Продукт 2" xfId="15764"/>
    <cellStyle name="Продукт 3" xfId="46874"/>
    <cellStyle name="Процентный" xfId="46" builtinId="5" hidden="1"/>
    <cellStyle name="Процентный 10" xfId="15765"/>
    <cellStyle name="Процентный 10 10" xfId="15766"/>
    <cellStyle name="Процентный 10 10 2" xfId="46875"/>
    <cellStyle name="Процентный 10 2" xfId="15767"/>
    <cellStyle name="Процентный 10 2 2" xfId="46876"/>
    <cellStyle name="Процентный 10 3" xfId="15768"/>
    <cellStyle name="Процентный 10 4" xfId="46877"/>
    <cellStyle name="Процентный 10_Лист1" xfId="60742"/>
    <cellStyle name="Процентный 11" xfId="15769"/>
    <cellStyle name="Процентный 11 2" xfId="15770"/>
    <cellStyle name="Процентный 11 2 2" xfId="15771"/>
    <cellStyle name="Процентный 11 2 3" xfId="15772"/>
    <cellStyle name="Процентный 11 3" xfId="15773"/>
    <cellStyle name="Процентный 11 3 2" xfId="60743"/>
    <cellStyle name="Процентный 11 4" xfId="15774"/>
    <cellStyle name="Процентный 11 5" xfId="15775"/>
    <cellStyle name="Процентный 11 6" xfId="46878"/>
    <cellStyle name="Процентный 11 7" xfId="46879"/>
    <cellStyle name="Процентный 11 8" xfId="48551"/>
    <cellStyle name="Процентный 12" xfId="15776"/>
    <cellStyle name="Процентный 12 2" xfId="46880"/>
    <cellStyle name="Процентный 12 3" xfId="46881"/>
    <cellStyle name="Процентный 13" xfId="15777"/>
    <cellStyle name="Процентный 13 2" xfId="46882"/>
    <cellStyle name="Процентный 13 3" xfId="46883"/>
    <cellStyle name="Процентный 14" xfId="15778"/>
    <cellStyle name="Процентный 14 2" xfId="46884"/>
    <cellStyle name="Процентный 15" xfId="46885"/>
    <cellStyle name="Процентный 15 2" xfId="46886"/>
    <cellStyle name="Процентный 15 3" xfId="46887"/>
    <cellStyle name="Процентный 16" xfId="60744"/>
    <cellStyle name="Процентный 16 2" xfId="60745"/>
    <cellStyle name="Процентный 17" xfId="60746"/>
    <cellStyle name="Процентный 2" xfId="15779"/>
    <cellStyle name="Процентный 2 10" xfId="15780"/>
    <cellStyle name="Процентный 2 10 2" xfId="15781"/>
    <cellStyle name="Процентный 2 10 3" xfId="46888"/>
    <cellStyle name="Процентный 2 11" xfId="15782"/>
    <cellStyle name="Процентный 2 12" xfId="15783"/>
    <cellStyle name="Процентный 2 13" xfId="46889"/>
    <cellStyle name="Процентный 2 14" xfId="46890"/>
    <cellStyle name="Процентный 2 2" xfId="15784"/>
    <cellStyle name="Процентный 2 2 2" xfId="15785"/>
    <cellStyle name="Процентный 2 2 2 2" xfId="15786"/>
    <cellStyle name="Процентный 2 2 2 2 2" xfId="46891"/>
    <cellStyle name="Процентный 2 2 2 2 3" xfId="46892"/>
    <cellStyle name="Процентный 2 2 2 3" xfId="15787"/>
    <cellStyle name="Процентный 2 2 2 4" xfId="15788"/>
    <cellStyle name="Процентный 2 2 2 5" xfId="46893"/>
    <cellStyle name="Процентный 2 2 2_Лист1" xfId="60747"/>
    <cellStyle name="Процентный 2 2 3" xfId="15789"/>
    <cellStyle name="Процентный 2 2 3 2" xfId="15790"/>
    <cellStyle name="Процентный 2 2 3 3" xfId="46894"/>
    <cellStyle name="Процентный 2 2 4" xfId="15791"/>
    <cellStyle name="Процентный 2 2 4 2" xfId="46895"/>
    <cellStyle name="Процентный 2 2 5" xfId="46896"/>
    <cellStyle name="Процентный 2 2 6" xfId="46897"/>
    <cellStyle name="Процентный 2 2_Лист1" xfId="60748"/>
    <cellStyle name="Процентный 2 3" xfId="15792"/>
    <cellStyle name="Процентный 2 3 2" xfId="15793"/>
    <cellStyle name="Процентный 2 3 2 2" xfId="15794"/>
    <cellStyle name="Процентный 2 3 2 3" xfId="15795"/>
    <cellStyle name="Процентный 2 3 2 4" xfId="46898"/>
    <cellStyle name="Процентный 2 3 3" xfId="15796"/>
    <cellStyle name="Процентный 2 3 3 2" xfId="46899"/>
    <cellStyle name="Процентный 2 3 4" xfId="15797"/>
    <cellStyle name="Процентный 2 3 4 2" xfId="46900"/>
    <cellStyle name="Процентный 2 3 5" xfId="15798"/>
    <cellStyle name="Процентный 2 3 6" xfId="46901"/>
    <cellStyle name="Процентный 2 3_Лист1" xfId="60749"/>
    <cellStyle name="Процентный 2 4" xfId="15799"/>
    <cellStyle name="Процентный 2 4 2" xfId="15800"/>
    <cellStyle name="Процентный 2 4 2 2" xfId="46902"/>
    <cellStyle name="Процентный 2 4 3" xfId="15801"/>
    <cellStyle name="Процентный 2 4 4" xfId="46903"/>
    <cellStyle name="Процентный 2 5" xfId="15802"/>
    <cellStyle name="Процентный 2 5 2" xfId="15803"/>
    <cellStyle name="Процентный 2 5 3" xfId="46904"/>
    <cellStyle name="Процентный 2 6" xfId="15804"/>
    <cellStyle name="Процентный 2 6 2" xfId="15805"/>
    <cellStyle name="Процентный 2 6 3" xfId="46905"/>
    <cellStyle name="Процентный 2 7" xfId="15806"/>
    <cellStyle name="Процентный 2 7 10" xfId="46906"/>
    <cellStyle name="Процентный 2 7 10 2" xfId="60750"/>
    <cellStyle name="Процентный 2 7 11" xfId="46907"/>
    <cellStyle name="Процентный 2 7 2" xfId="15807"/>
    <cellStyle name="Процентный 2 7 2 2" xfId="46908"/>
    <cellStyle name="Процентный 2 7 3" xfId="15808"/>
    <cellStyle name="Процентный 2 7 3 2" xfId="15809"/>
    <cellStyle name="Процентный 2 7 3 2 2" xfId="15810"/>
    <cellStyle name="Процентный 2 7 3 2 2 2" xfId="60751"/>
    <cellStyle name="Процентный 2 7 3 2 2 2 2" xfId="60752"/>
    <cellStyle name="Процентный 2 7 3 2 2 3" xfId="60753"/>
    <cellStyle name="Процентный 2 7 3 2 3" xfId="15811"/>
    <cellStyle name="Процентный 2 7 3 2 3 2" xfId="60754"/>
    <cellStyle name="Процентный 2 7 3 2 4" xfId="60755"/>
    <cellStyle name="Процентный 2 7 3 2_НВВ РСК 2019 (II пол) МАКС" xfId="60756"/>
    <cellStyle name="Процентный 2 7 3 3" xfId="15812"/>
    <cellStyle name="Процентный 2 7 3 3 2" xfId="15813"/>
    <cellStyle name="Процентный 2 7 3 3 2 2" xfId="60757"/>
    <cellStyle name="Процентный 2 7 3 3 3" xfId="15814"/>
    <cellStyle name="Процентный 2 7 3 3 3 2" xfId="60758"/>
    <cellStyle name="Процентный 2 7 3 3 4" xfId="60759"/>
    <cellStyle name="Процентный 2 7 3 4" xfId="15815"/>
    <cellStyle name="Процентный 2 7 3 4 2" xfId="60760"/>
    <cellStyle name="Процентный 2 7 3 5" xfId="15816"/>
    <cellStyle name="Процентный 2 7 3 5 2" xfId="60761"/>
    <cellStyle name="Процентный 2 7 3 6" xfId="15817"/>
    <cellStyle name="Процентный 2 7 3 6 2" xfId="60762"/>
    <cellStyle name="Процентный 2 7 3 7" xfId="46909"/>
    <cellStyle name="Процентный 2 7 3 7 2" xfId="60763"/>
    <cellStyle name="Процентный 2 7 3 8" xfId="46910"/>
    <cellStyle name="Процентный 2 7 3 8 2" xfId="60764"/>
    <cellStyle name="Процентный 2 7 3 9" xfId="60765"/>
    <cellStyle name="Процентный 2 7 3_Лист1" xfId="60766"/>
    <cellStyle name="Процентный 2 7 4" xfId="15818"/>
    <cellStyle name="Процентный 2 7 4 2" xfId="60767"/>
    <cellStyle name="Процентный 2 7 4 2 2" xfId="60768"/>
    <cellStyle name="Процентный 2 7 4 2 2 2" xfId="60769"/>
    <cellStyle name="Процентный 2 7 4 2 3" xfId="60770"/>
    <cellStyle name="Процентный 2 7 4 3" xfId="60771"/>
    <cellStyle name="Процентный 2 7 4 3 2" xfId="60772"/>
    <cellStyle name="Процентный 2 7 4 4" xfId="60773"/>
    <cellStyle name="Процентный 2 7 4_НВВ РСК 2019 (II пол) МАКС" xfId="60774"/>
    <cellStyle name="Процентный 2 7 5" xfId="15819"/>
    <cellStyle name="Процентный 2 7 5 2" xfId="15820"/>
    <cellStyle name="Процентный 2 7 5 2 2" xfId="60775"/>
    <cellStyle name="Процентный 2 7 5 3" xfId="15821"/>
    <cellStyle name="Процентный 2 7 5 3 2" xfId="60776"/>
    <cellStyle name="Процентный 2 7 5 4" xfId="60777"/>
    <cellStyle name="Процентный 2 7 6" xfId="15822"/>
    <cellStyle name="Процентный 2 7 6 2" xfId="15823"/>
    <cellStyle name="Процентный 2 7 6 3" xfId="15824"/>
    <cellStyle name="Процентный 2 7 7" xfId="15825"/>
    <cellStyle name="Процентный 2 7 7 2" xfId="60778"/>
    <cellStyle name="Процентный 2 7 8" xfId="15826"/>
    <cellStyle name="Процентный 2 7 8 2" xfId="60779"/>
    <cellStyle name="Процентный 2 7 9" xfId="15827"/>
    <cellStyle name="Процентный 2 7 9 2" xfId="60780"/>
    <cellStyle name="Процентный 2 7_Лист1" xfId="60781"/>
    <cellStyle name="Процентный 2 8" xfId="15828"/>
    <cellStyle name="Процентный 2 8 2" xfId="15829"/>
    <cellStyle name="Процентный 2 8 3" xfId="46911"/>
    <cellStyle name="Процентный 2 9" xfId="15830"/>
    <cellStyle name="Процентный 2 9 2" xfId="15831"/>
    <cellStyle name="Процентный 2 9 3" xfId="46912"/>
    <cellStyle name="Процентный 2_Лист1" xfId="60782"/>
    <cellStyle name="Процентный 3" xfId="15832"/>
    <cellStyle name="Процентный 3 2" xfId="15833"/>
    <cellStyle name="Процентный 3 2 2" xfId="15834"/>
    <cellStyle name="Процентный 3 2 2 2" xfId="46913"/>
    <cellStyle name="Процентный 3 2 3" xfId="46914"/>
    <cellStyle name="Процентный 3 2_Лист1" xfId="60783"/>
    <cellStyle name="Процентный 3 3" xfId="15835"/>
    <cellStyle name="Процентный 3 3 2" xfId="15836"/>
    <cellStyle name="Процентный 3 3 3" xfId="46915"/>
    <cellStyle name="Процентный 3 4" xfId="15837"/>
    <cellStyle name="Процентный 3 4 2" xfId="15838"/>
    <cellStyle name="Процентный 3 4 3" xfId="46916"/>
    <cellStyle name="Процентный 3 5" xfId="15839"/>
    <cellStyle name="Процентный 3 5 2" xfId="46917"/>
    <cellStyle name="Процентный 3 5 3" xfId="46918"/>
    <cellStyle name="Процентный 3 5 4" xfId="46919"/>
    <cellStyle name="Процентный 3 5 5" xfId="46920"/>
    <cellStyle name="Процентный 3 5 6" xfId="46921"/>
    <cellStyle name="Процентный 3 6" xfId="46922"/>
    <cellStyle name="Процентный 3 6 2" xfId="46923"/>
    <cellStyle name="Процентный 3 7" xfId="46924"/>
    <cellStyle name="Процентный 3 8" xfId="46925"/>
    <cellStyle name="Процентный 3_Лист1" xfId="60784"/>
    <cellStyle name="Процентный 4" xfId="15840"/>
    <cellStyle name="Процентный 4 2" xfId="15841"/>
    <cellStyle name="Процентный 4 2 2" xfId="15842"/>
    <cellStyle name="Процентный 4 2 2 2" xfId="46926"/>
    <cellStyle name="Процентный 4 2 2 3" xfId="46927"/>
    <cellStyle name="Процентный 4 2 3" xfId="15843"/>
    <cellStyle name="Процентный 4 2 4" xfId="46928"/>
    <cellStyle name="Процентный 4 2_Лист1" xfId="60785"/>
    <cellStyle name="Процентный 4 3" xfId="15844"/>
    <cellStyle name="Процентный 4 3 2" xfId="15845"/>
    <cellStyle name="Процентный 4 3 2 2" xfId="46929"/>
    <cellStyle name="Процентный 4 3 3" xfId="15846"/>
    <cellStyle name="Процентный 4 3 4" xfId="46930"/>
    <cellStyle name="Процентный 4 3_Лист1" xfId="60786"/>
    <cellStyle name="Процентный 4 4" xfId="15847"/>
    <cellStyle name="Процентный 4 4 10" xfId="46931"/>
    <cellStyle name="Процентный 4 4 11" xfId="46932"/>
    <cellStyle name="Процентный 4 4 2" xfId="15848"/>
    <cellStyle name="Процентный 4 4 2 2" xfId="46933"/>
    <cellStyle name="Процентный 4 4 3" xfId="15849"/>
    <cellStyle name="Процентный 4 4 3 2" xfId="46934"/>
    <cellStyle name="Процентный 4 4 4" xfId="15850"/>
    <cellStyle name="Процентный 4 4 4 2" xfId="15851"/>
    <cellStyle name="Процентный 4 4 4 2 2" xfId="15852"/>
    <cellStyle name="Процентный 4 4 4 2 2 2" xfId="60787"/>
    <cellStyle name="Процентный 4 4 4 2 2 2 2" xfId="60788"/>
    <cellStyle name="Процентный 4 4 4 2 2 3" xfId="60789"/>
    <cellStyle name="Процентный 4 4 4 2 3" xfId="15853"/>
    <cellStyle name="Процентный 4 4 4 2 3 2" xfId="60790"/>
    <cellStyle name="Процентный 4 4 4 2 4" xfId="60791"/>
    <cellStyle name="Процентный 4 4 4 2_НВВ РСК 2019 (II пол) МАКС" xfId="60792"/>
    <cellStyle name="Процентный 4 4 4 3" xfId="15854"/>
    <cellStyle name="Процентный 4 4 4 3 2" xfId="15855"/>
    <cellStyle name="Процентный 4 4 4 3 2 2" xfId="60793"/>
    <cellStyle name="Процентный 4 4 4 3 3" xfId="15856"/>
    <cellStyle name="Процентный 4 4 4 3 3 2" xfId="60794"/>
    <cellStyle name="Процентный 4 4 4 3 4" xfId="60795"/>
    <cellStyle name="Процентный 4 4 4 4" xfId="15857"/>
    <cellStyle name="Процентный 4 4 4 4 2" xfId="60796"/>
    <cellStyle name="Процентный 4 4 4 5" xfId="15858"/>
    <cellStyle name="Процентный 4 4 4 5 2" xfId="60797"/>
    <cellStyle name="Процентный 4 4 4 6" xfId="15859"/>
    <cellStyle name="Процентный 4 4 4 6 2" xfId="60798"/>
    <cellStyle name="Процентный 4 4 4 7" xfId="46935"/>
    <cellStyle name="Процентный 4 4 4 7 2" xfId="60799"/>
    <cellStyle name="Процентный 4 4 4 8" xfId="46936"/>
    <cellStyle name="Процентный 4 4 4 8 2" xfId="60800"/>
    <cellStyle name="Процентный 4 4 4 9" xfId="60801"/>
    <cellStyle name="Процентный 4 4 4_Лист1" xfId="60802"/>
    <cellStyle name="Процентный 4 4 5" xfId="15860"/>
    <cellStyle name="Процентный 4 4 5 2" xfId="15861"/>
    <cellStyle name="Процентный 4 4 5 3" xfId="15862"/>
    <cellStyle name="Процентный 4 4 5 4" xfId="46937"/>
    <cellStyle name="Процентный 4 4 5 5" xfId="46938"/>
    <cellStyle name="Процентный 4 4 6" xfId="15863"/>
    <cellStyle name="Процентный 4 4 6 2" xfId="15864"/>
    <cellStyle name="Процентный 4 4 6 3" xfId="15865"/>
    <cellStyle name="Процентный 4 4 7" xfId="15866"/>
    <cellStyle name="Процентный 4 4 7 2" xfId="60803"/>
    <cellStyle name="Процентный 4 4 8" xfId="15867"/>
    <cellStyle name="Процентный 4 4 9" xfId="15868"/>
    <cellStyle name="Процентный 4 4_Лист1" xfId="60804"/>
    <cellStyle name="Процентный 4 5" xfId="15869"/>
    <cellStyle name="Процентный 4 5 10" xfId="46939"/>
    <cellStyle name="Процентный 4 5 10 2" xfId="60805"/>
    <cellStyle name="Процентный 4 5 11" xfId="60806"/>
    <cellStyle name="Процентный 4 5 2" xfId="15870"/>
    <cellStyle name="Процентный 4 5 2 2" xfId="46940"/>
    <cellStyle name="Процентный 4 5 3" xfId="15871"/>
    <cellStyle name="Процентный 4 5 3 2" xfId="15872"/>
    <cellStyle name="Процентный 4 5 3 2 2" xfId="15873"/>
    <cellStyle name="Процентный 4 5 3 2 2 2" xfId="60807"/>
    <cellStyle name="Процентный 4 5 3 2 2 2 2" xfId="60808"/>
    <cellStyle name="Процентный 4 5 3 2 2 3" xfId="60809"/>
    <cellStyle name="Процентный 4 5 3 2 3" xfId="15874"/>
    <cellStyle name="Процентный 4 5 3 2 3 2" xfId="60810"/>
    <cellStyle name="Процентный 4 5 3 2 4" xfId="60811"/>
    <cellStyle name="Процентный 4 5 3 2_НВВ РСК 2019 (II пол) МАКС" xfId="60812"/>
    <cellStyle name="Процентный 4 5 3 3" xfId="15875"/>
    <cellStyle name="Процентный 4 5 3 3 2" xfId="15876"/>
    <cellStyle name="Процентный 4 5 3 3 2 2" xfId="60813"/>
    <cellStyle name="Процентный 4 5 3 3 3" xfId="15877"/>
    <cellStyle name="Процентный 4 5 3 3 3 2" xfId="60814"/>
    <cellStyle name="Процентный 4 5 3 3 4" xfId="60815"/>
    <cellStyle name="Процентный 4 5 3 4" xfId="15878"/>
    <cellStyle name="Процентный 4 5 3 4 2" xfId="60816"/>
    <cellStyle name="Процентный 4 5 3 5" xfId="15879"/>
    <cellStyle name="Процентный 4 5 3 5 2" xfId="60817"/>
    <cellStyle name="Процентный 4 5 3 6" xfId="15880"/>
    <cellStyle name="Процентный 4 5 3 6 2" xfId="60818"/>
    <cellStyle name="Процентный 4 5 3 7" xfId="46941"/>
    <cellStyle name="Процентный 4 5 3 7 2" xfId="60819"/>
    <cellStyle name="Процентный 4 5 3 8" xfId="46942"/>
    <cellStyle name="Процентный 4 5 3 8 2" xfId="60820"/>
    <cellStyle name="Процентный 4 5 3 9" xfId="60821"/>
    <cellStyle name="Процентный 4 5 3_Лист1" xfId="60822"/>
    <cellStyle name="Процентный 4 5 4" xfId="15881"/>
    <cellStyle name="Процентный 4 5 4 2" xfId="15882"/>
    <cellStyle name="Процентный 4 5 4 2 2" xfId="60823"/>
    <cellStyle name="Процентный 4 5 4 2 2 2" xfId="60824"/>
    <cellStyle name="Процентный 4 5 4 2 3" xfId="60825"/>
    <cellStyle name="Процентный 4 5 4 3" xfId="15883"/>
    <cellStyle name="Процентный 4 5 4 3 2" xfId="60826"/>
    <cellStyle name="Процентный 4 5 4 4" xfId="60827"/>
    <cellStyle name="Процентный 4 5 4_НВВ РСК 2019 (II пол) МАКС" xfId="60828"/>
    <cellStyle name="Процентный 4 5 5" xfId="15884"/>
    <cellStyle name="Процентный 4 5 5 2" xfId="15885"/>
    <cellStyle name="Процентный 4 5 5 2 2" xfId="60829"/>
    <cellStyle name="Процентный 4 5 5 3" xfId="15886"/>
    <cellStyle name="Процентный 4 5 5 3 2" xfId="60830"/>
    <cellStyle name="Процентный 4 5 5 4" xfId="60831"/>
    <cellStyle name="Процентный 4 5 6" xfId="15887"/>
    <cellStyle name="Процентный 4 5 6 2" xfId="60832"/>
    <cellStyle name="Процентный 4 5 7" xfId="15888"/>
    <cellStyle name="Процентный 4 5 7 2" xfId="60833"/>
    <cellStyle name="Процентный 4 5 8" xfId="15889"/>
    <cellStyle name="Процентный 4 5 8 2" xfId="60834"/>
    <cellStyle name="Процентный 4 5 9" xfId="46943"/>
    <cellStyle name="Процентный 4 5 9 2" xfId="60835"/>
    <cellStyle name="Процентный 4 5_Лист1" xfId="60836"/>
    <cellStyle name="Процентный 4 6" xfId="15890"/>
    <cellStyle name="Процентный 4 6 2" xfId="46944"/>
    <cellStyle name="Процентный 4 6 3" xfId="46945"/>
    <cellStyle name="Процентный 4 7" xfId="15891"/>
    <cellStyle name="Процентный 4 7 2" xfId="15892"/>
    <cellStyle name="Процентный 4 7 3" xfId="15893"/>
    <cellStyle name="Процентный 4 7 4" xfId="46946"/>
    <cellStyle name="Процентный 4 7 5" xfId="46947"/>
    <cellStyle name="Процентный 4 8" xfId="46948"/>
    <cellStyle name="Процентный 4 9" xfId="46949"/>
    <cellStyle name="Процентный 4_Лист1" xfId="60837"/>
    <cellStyle name="Процентный 5" xfId="15894"/>
    <cellStyle name="Процентный 5 2" xfId="15895"/>
    <cellStyle name="Процентный 5 2 2" xfId="15896"/>
    <cellStyle name="Процентный 5 2 2 2" xfId="46950"/>
    <cellStyle name="Процентный 5 2 3" xfId="15897"/>
    <cellStyle name="Процентный 5 2 3 2" xfId="15898"/>
    <cellStyle name="Процентный 5 2 3 2 2" xfId="15899"/>
    <cellStyle name="Процентный 5 2 3 2 2 2" xfId="60838"/>
    <cellStyle name="Процентный 5 2 3 2 2 2 2" xfId="60839"/>
    <cellStyle name="Процентный 5 2 3 2 2 3" xfId="60840"/>
    <cellStyle name="Процентный 5 2 3 2 3" xfId="15900"/>
    <cellStyle name="Процентный 5 2 3 2 3 2" xfId="60841"/>
    <cellStyle name="Процентный 5 2 3 2 4" xfId="60842"/>
    <cellStyle name="Процентный 5 2 3 2_НВВ РСК 2019 (II пол) МАКС" xfId="60843"/>
    <cellStyle name="Процентный 5 2 3 3" xfId="15901"/>
    <cellStyle name="Процентный 5 2 3 3 2" xfId="15902"/>
    <cellStyle name="Процентный 5 2 3 3 2 2" xfId="60844"/>
    <cellStyle name="Процентный 5 2 3 3 3" xfId="15903"/>
    <cellStyle name="Процентный 5 2 3 3 3 2" xfId="60845"/>
    <cellStyle name="Процентный 5 2 3 3 4" xfId="60846"/>
    <cellStyle name="Процентный 5 2 3 4" xfId="15904"/>
    <cellStyle name="Процентный 5 2 3 4 2" xfId="60847"/>
    <cellStyle name="Процентный 5 2 3 5" xfId="15905"/>
    <cellStyle name="Процентный 5 2 3 5 2" xfId="60848"/>
    <cellStyle name="Процентный 5 2 3 6" xfId="15906"/>
    <cellStyle name="Процентный 5 2 3 6 2" xfId="60849"/>
    <cellStyle name="Процентный 5 2 3 7" xfId="46951"/>
    <cellStyle name="Процентный 5 2 3 7 2" xfId="60850"/>
    <cellStyle name="Процентный 5 2 3 8" xfId="46952"/>
    <cellStyle name="Процентный 5 2 3 8 2" xfId="60851"/>
    <cellStyle name="Процентный 5 2 3 9" xfId="60852"/>
    <cellStyle name="Процентный 5 2 3_Лист1" xfId="60853"/>
    <cellStyle name="Процентный 5 2 4" xfId="15907"/>
    <cellStyle name="Процентный 5 2 4 2" xfId="15908"/>
    <cellStyle name="Процентный 5 2 4 3" xfId="15909"/>
    <cellStyle name="Процентный 5 2 5" xfId="15910"/>
    <cellStyle name="Процентный 5 2 5 2" xfId="60854"/>
    <cellStyle name="Процентный 5 2 6" xfId="15911"/>
    <cellStyle name="Процентный 5 2 7" xfId="15912"/>
    <cellStyle name="Процентный 5 2 8" xfId="46953"/>
    <cellStyle name="Процентный 5 2 9" xfId="46954"/>
    <cellStyle name="Процентный 5 2_Лист1" xfId="60855"/>
    <cellStyle name="Процентный 5 3" xfId="15913"/>
    <cellStyle name="Процентный 5 3 2" xfId="15914"/>
    <cellStyle name="Процентный 5 3 3" xfId="15915"/>
    <cellStyle name="Процентный 5 3 4" xfId="46955"/>
    <cellStyle name="Процентный 5 3 5" xfId="46956"/>
    <cellStyle name="Процентный 5 4" xfId="15916"/>
    <cellStyle name="Процентный 5 5" xfId="46957"/>
    <cellStyle name="Процентный 5_Лист1" xfId="60856"/>
    <cellStyle name="Процентный 6" xfId="15917"/>
    <cellStyle name="Процентный 6 2" xfId="15918"/>
    <cellStyle name="Процентный 6 2 2" xfId="15919"/>
    <cellStyle name="Процентный 6 2 3" xfId="46958"/>
    <cellStyle name="Процентный 6 2 4" xfId="46959"/>
    <cellStyle name="Процентный 6 3" xfId="15920"/>
    <cellStyle name="Процентный 6 3 2" xfId="46960"/>
    <cellStyle name="Процентный 6 3 3" xfId="46961"/>
    <cellStyle name="Процентный 6 4" xfId="15921"/>
    <cellStyle name="Процентный 6 4 2" xfId="46962"/>
    <cellStyle name="Процентный 6 5" xfId="46963"/>
    <cellStyle name="Процентный 6 6" xfId="46964"/>
    <cellStyle name="Процентный 6_Лист1" xfId="60857"/>
    <cellStyle name="Процентный 7" xfId="15922"/>
    <cellStyle name="Процентный 7 2" xfId="15923"/>
    <cellStyle name="Процентный 7 2 2" xfId="46965"/>
    <cellStyle name="Процентный 7 2 3" xfId="46966"/>
    <cellStyle name="Процентный 7 3" xfId="15924"/>
    <cellStyle name="Процентный 7 3 2" xfId="15925"/>
    <cellStyle name="Процентный 7 3 2 2" xfId="15926"/>
    <cellStyle name="Процентный 7 3 2 2 2" xfId="60858"/>
    <cellStyle name="Процентный 7 3 2 2 2 2" xfId="60859"/>
    <cellStyle name="Процентный 7 3 2 2 3" xfId="60860"/>
    <cellStyle name="Процентный 7 3 2 3" xfId="15927"/>
    <cellStyle name="Процентный 7 3 2 3 2" xfId="60861"/>
    <cellStyle name="Процентный 7 3 2 4" xfId="60862"/>
    <cellStyle name="Процентный 7 3 2_НВВ РСК 2019 (II пол) МАКС" xfId="60863"/>
    <cellStyle name="Процентный 7 3 3" xfId="15928"/>
    <cellStyle name="Процентный 7 3 3 2" xfId="15929"/>
    <cellStyle name="Процентный 7 3 3 2 2" xfId="60864"/>
    <cellStyle name="Процентный 7 3 3 3" xfId="15930"/>
    <cellStyle name="Процентный 7 3 3 3 2" xfId="60865"/>
    <cellStyle name="Процентный 7 3 3 4" xfId="60866"/>
    <cellStyle name="Процентный 7 3 4" xfId="15931"/>
    <cellStyle name="Процентный 7 3 4 2" xfId="60867"/>
    <cellStyle name="Процентный 7 3 5" xfId="15932"/>
    <cellStyle name="Процентный 7 3 5 2" xfId="60868"/>
    <cellStyle name="Процентный 7 3 6" xfId="15933"/>
    <cellStyle name="Процентный 7 3 6 2" xfId="60869"/>
    <cellStyle name="Процентный 7 3 7" xfId="46967"/>
    <cellStyle name="Процентный 7 3 7 2" xfId="60870"/>
    <cellStyle name="Процентный 7 3 8" xfId="46968"/>
    <cellStyle name="Процентный 7 3 8 2" xfId="60871"/>
    <cellStyle name="Процентный 7 3 9" xfId="60872"/>
    <cellStyle name="Процентный 7 3_Лист1" xfId="60873"/>
    <cellStyle name="Процентный 7 4" xfId="15934"/>
    <cellStyle name="Процентный 7 4 2" xfId="15935"/>
    <cellStyle name="Процентный 7 4 3" xfId="15936"/>
    <cellStyle name="Процентный 7 5" xfId="15937"/>
    <cellStyle name="Процентный 7 5 2" xfId="60874"/>
    <cellStyle name="Процентный 7 6" xfId="15938"/>
    <cellStyle name="Процентный 7 7" xfId="15939"/>
    <cellStyle name="Процентный 7 8" xfId="46969"/>
    <cellStyle name="Процентный 7 9" xfId="46970"/>
    <cellStyle name="Процентный 7_Лист1" xfId="60875"/>
    <cellStyle name="Процентный 8" xfId="15940"/>
    <cellStyle name="Процентный 8 2" xfId="15941"/>
    <cellStyle name="Процентный 8 2 2" xfId="46971"/>
    <cellStyle name="Процентный 8 3" xfId="46972"/>
    <cellStyle name="Процентный 8 4" xfId="46973"/>
    <cellStyle name="Процентный 9" xfId="15942"/>
    <cellStyle name="Процентный 9 2" xfId="15943"/>
    <cellStyle name="Процентный 9 2 2" xfId="46974"/>
    <cellStyle name="Процентный 9 3" xfId="15944"/>
    <cellStyle name="Процентный 9 4" xfId="46975"/>
    <cellStyle name="Процентный 9_Лист1" xfId="60876"/>
    <cellStyle name="Проценты_формула" xfId="15945"/>
    <cellStyle name="Разница" xfId="15946"/>
    <cellStyle name="Разница 10" xfId="46976"/>
    <cellStyle name="Разница 10 2" xfId="46977"/>
    <cellStyle name="Разница 11" xfId="46978"/>
    <cellStyle name="Разница 11 2" xfId="46979"/>
    <cellStyle name="Разница 11 3" xfId="46980"/>
    <cellStyle name="Разница 12" xfId="46981"/>
    <cellStyle name="Разница 2" xfId="15947"/>
    <cellStyle name="Разница 2 2" xfId="46982"/>
    <cellStyle name="Разница 2 2 2" xfId="46983"/>
    <cellStyle name="Разница 2 2 3" xfId="46984"/>
    <cellStyle name="Разница 2 3" xfId="46985"/>
    <cellStyle name="Разница 2 3 2" xfId="46986"/>
    <cellStyle name="Разница 2 3 3" xfId="46987"/>
    <cellStyle name="Разница 2 4" xfId="46988"/>
    <cellStyle name="Разница 2 4 2" xfId="46989"/>
    <cellStyle name="Разница 2 4 3" xfId="46990"/>
    <cellStyle name="Разница 2 5" xfId="46991"/>
    <cellStyle name="Разница 2 5 2" xfId="46992"/>
    <cellStyle name="Разница 2 5 3" xfId="46993"/>
    <cellStyle name="Разница 2 6" xfId="46994"/>
    <cellStyle name="Разница 2 6 2" xfId="46995"/>
    <cellStyle name="Разница 2 6 3" xfId="46996"/>
    <cellStyle name="Разница 2 7" xfId="46997"/>
    <cellStyle name="Разница 2 7 2" xfId="46998"/>
    <cellStyle name="Разница 2 8" xfId="46999"/>
    <cellStyle name="Разница 2 8 2" xfId="47000"/>
    <cellStyle name="Разница 2 8 3" xfId="47001"/>
    <cellStyle name="Разница 2 9" xfId="47002"/>
    <cellStyle name="Разница 3" xfId="47003"/>
    <cellStyle name="Разница 3 2" xfId="47004"/>
    <cellStyle name="Разница 3 2 2" xfId="47005"/>
    <cellStyle name="Разница 3 2 3" xfId="47006"/>
    <cellStyle name="Разница 3 3" xfId="47007"/>
    <cellStyle name="Разница 3 3 2" xfId="47008"/>
    <cellStyle name="Разница 3 3 3" xfId="47009"/>
    <cellStyle name="Разница 3 4" xfId="47010"/>
    <cellStyle name="Разница 3 4 2" xfId="47011"/>
    <cellStyle name="Разница 3 4 3" xfId="47012"/>
    <cellStyle name="Разница 3 5" xfId="47013"/>
    <cellStyle name="Разница 3 5 2" xfId="47014"/>
    <cellStyle name="Разница 3 5 3" xfId="47015"/>
    <cellStyle name="Разница 3 6" xfId="47016"/>
    <cellStyle name="Разница 3 6 2" xfId="47017"/>
    <cellStyle name="Разница 3 6 3" xfId="47018"/>
    <cellStyle name="Разница 3 7" xfId="47019"/>
    <cellStyle name="Разница 3 7 2" xfId="47020"/>
    <cellStyle name="Разница 3 8" xfId="47021"/>
    <cellStyle name="Разница 3 8 2" xfId="47022"/>
    <cellStyle name="Разница 3 8 3" xfId="47023"/>
    <cellStyle name="Разница 4" xfId="47024"/>
    <cellStyle name="Разница 4 2" xfId="47025"/>
    <cellStyle name="Разница 4 2 2" xfId="47026"/>
    <cellStyle name="Разница 4 2 3" xfId="47027"/>
    <cellStyle name="Разница 4 3" xfId="47028"/>
    <cellStyle name="Разница 4 3 2" xfId="47029"/>
    <cellStyle name="Разница 4 3 3" xfId="47030"/>
    <cellStyle name="Разница 4 4" xfId="47031"/>
    <cellStyle name="Разница 4 4 2" xfId="47032"/>
    <cellStyle name="Разница 4 4 3" xfId="47033"/>
    <cellStyle name="Разница 4 5" xfId="47034"/>
    <cellStyle name="Разница 4 5 2" xfId="47035"/>
    <cellStyle name="Разница 4 5 3" xfId="47036"/>
    <cellStyle name="Разница 4 6" xfId="47037"/>
    <cellStyle name="Разница 4 6 2" xfId="47038"/>
    <cellStyle name="Разница 4 6 3" xfId="47039"/>
    <cellStyle name="Разница 4 7" xfId="47040"/>
    <cellStyle name="Разница 4 7 2" xfId="47041"/>
    <cellStyle name="Разница 4 8" xfId="47042"/>
    <cellStyle name="Разница 4 8 2" xfId="47043"/>
    <cellStyle name="Разница 4 8 3" xfId="47044"/>
    <cellStyle name="Разница 5" xfId="47045"/>
    <cellStyle name="Разница 5 2" xfId="47046"/>
    <cellStyle name="Разница 5 3" xfId="47047"/>
    <cellStyle name="Разница 6" xfId="47048"/>
    <cellStyle name="Разница 6 2" xfId="47049"/>
    <cellStyle name="Разница 6 3" xfId="47050"/>
    <cellStyle name="Разница 7" xfId="47051"/>
    <cellStyle name="Разница 7 2" xfId="47052"/>
    <cellStyle name="Разница 7 3" xfId="47053"/>
    <cellStyle name="Разница 8" xfId="47054"/>
    <cellStyle name="Разница 8 2" xfId="47055"/>
    <cellStyle name="Разница 8 3" xfId="47056"/>
    <cellStyle name="Разница 9" xfId="47057"/>
    <cellStyle name="Разница 9 2" xfId="47058"/>
    <cellStyle name="Разница 9 3" xfId="47059"/>
    <cellStyle name="Рамки" xfId="15948"/>
    <cellStyle name="Рамки 10" xfId="47060"/>
    <cellStyle name="Рамки 10 2" xfId="47061"/>
    <cellStyle name="Рамки 11" xfId="47062"/>
    <cellStyle name="Рамки 11 2" xfId="47063"/>
    <cellStyle name="Рамки 11 3" xfId="47064"/>
    <cellStyle name="Рамки 12" xfId="47065"/>
    <cellStyle name="Рамки 2" xfId="15949"/>
    <cellStyle name="Рамки 2 2" xfId="47066"/>
    <cellStyle name="Рамки 2 2 2" xfId="47067"/>
    <cellStyle name="Рамки 2 2 3" xfId="47068"/>
    <cellStyle name="Рамки 2 3" xfId="47069"/>
    <cellStyle name="Рамки 2 3 2" xfId="47070"/>
    <cellStyle name="Рамки 2 3 3" xfId="47071"/>
    <cellStyle name="Рамки 2 4" xfId="47072"/>
    <cellStyle name="Рамки 2 4 2" xfId="47073"/>
    <cellStyle name="Рамки 2 4 3" xfId="47074"/>
    <cellStyle name="Рамки 2 5" xfId="47075"/>
    <cellStyle name="Рамки 2 5 2" xfId="47076"/>
    <cellStyle name="Рамки 2 5 3" xfId="47077"/>
    <cellStyle name="Рамки 2 6" xfId="47078"/>
    <cellStyle name="Рамки 2 6 2" xfId="47079"/>
    <cellStyle name="Рамки 2 6 3" xfId="47080"/>
    <cellStyle name="Рамки 2 7" xfId="47081"/>
    <cellStyle name="Рамки 2 7 2" xfId="47082"/>
    <cellStyle name="Рамки 2 8" xfId="47083"/>
    <cellStyle name="Рамки 2 8 2" xfId="47084"/>
    <cellStyle name="Рамки 2 8 3" xfId="47085"/>
    <cellStyle name="Рамки 2 9" xfId="47086"/>
    <cellStyle name="Рамки 3" xfId="47087"/>
    <cellStyle name="Рамки 3 2" xfId="47088"/>
    <cellStyle name="Рамки 3 2 2" xfId="47089"/>
    <cellStyle name="Рамки 3 2 3" xfId="47090"/>
    <cellStyle name="Рамки 3 3" xfId="47091"/>
    <cellStyle name="Рамки 3 3 2" xfId="47092"/>
    <cellStyle name="Рамки 3 3 3" xfId="47093"/>
    <cellStyle name="Рамки 3 4" xfId="47094"/>
    <cellStyle name="Рамки 3 4 2" xfId="47095"/>
    <cellStyle name="Рамки 3 4 3" xfId="47096"/>
    <cellStyle name="Рамки 3 5" xfId="47097"/>
    <cellStyle name="Рамки 3 5 2" xfId="47098"/>
    <cellStyle name="Рамки 3 5 3" xfId="47099"/>
    <cellStyle name="Рамки 3 6" xfId="47100"/>
    <cellStyle name="Рамки 3 6 2" xfId="47101"/>
    <cellStyle name="Рамки 3 6 3" xfId="47102"/>
    <cellStyle name="Рамки 3 7" xfId="47103"/>
    <cellStyle name="Рамки 3 7 2" xfId="47104"/>
    <cellStyle name="Рамки 3 8" xfId="47105"/>
    <cellStyle name="Рамки 3 8 2" xfId="47106"/>
    <cellStyle name="Рамки 3 8 3" xfId="47107"/>
    <cellStyle name="Рамки 4" xfId="47108"/>
    <cellStyle name="Рамки 4 2" xfId="47109"/>
    <cellStyle name="Рамки 4 2 2" xfId="47110"/>
    <cellStyle name="Рамки 4 2 3" xfId="47111"/>
    <cellStyle name="Рамки 4 3" xfId="47112"/>
    <cellStyle name="Рамки 4 3 2" xfId="47113"/>
    <cellStyle name="Рамки 4 3 3" xfId="47114"/>
    <cellStyle name="Рамки 4 4" xfId="47115"/>
    <cellStyle name="Рамки 4 4 2" xfId="47116"/>
    <cellStyle name="Рамки 4 4 3" xfId="47117"/>
    <cellStyle name="Рамки 4 5" xfId="47118"/>
    <cellStyle name="Рамки 4 5 2" xfId="47119"/>
    <cellStyle name="Рамки 4 5 3" xfId="47120"/>
    <cellStyle name="Рамки 4 6" xfId="47121"/>
    <cellStyle name="Рамки 4 6 2" xfId="47122"/>
    <cellStyle name="Рамки 4 6 3" xfId="47123"/>
    <cellStyle name="Рамки 4 7" xfId="47124"/>
    <cellStyle name="Рамки 4 7 2" xfId="47125"/>
    <cellStyle name="Рамки 4 8" xfId="47126"/>
    <cellStyle name="Рамки 4 8 2" xfId="47127"/>
    <cellStyle name="Рамки 4 8 3" xfId="47128"/>
    <cellStyle name="Рамки 5" xfId="47129"/>
    <cellStyle name="Рамки 5 2" xfId="47130"/>
    <cellStyle name="Рамки 5 3" xfId="47131"/>
    <cellStyle name="Рамки 6" xfId="47132"/>
    <cellStyle name="Рамки 6 2" xfId="47133"/>
    <cellStyle name="Рамки 6 3" xfId="47134"/>
    <cellStyle name="Рамки 7" xfId="47135"/>
    <cellStyle name="Рамки 7 2" xfId="47136"/>
    <cellStyle name="Рамки 7 3" xfId="47137"/>
    <cellStyle name="Рамки 8" xfId="47138"/>
    <cellStyle name="Рамки 8 2" xfId="47139"/>
    <cellStyle name="Рамки 8 3" xfId="47140"/>
    <cellStyle name="Рамки 9" xfId="47141"/>
    <cellStyle name="Рамки 9 2" xfId="47142"/>
    <cellStyle name="Рамки 9 3" xfId="47143"/>
    <cellStyle name="Сверхулин" xfId="15950"/>
    <cellStyle name="Сверхулин 2" xfId="47144"/>
    <cellStyle name="Сводная таблица" xfId="15951"/>
    <cellStyle name="Сводная таблица 2" xfId="15952"/>
    <cellStyle name="Сводная таблица 3" xfId="47145"/>
    <cellStyle name="Связанная ячейка 10" xfId="15953"/>
    <cellStyle name="Связанная ячейка 10 2" xfId="47146"/>
    <cellStyle name="Связанная ячейка 11" xfId="15954"/>
    <cellStyle name="Связанная ячейка 11 2" xfId="15955"/>
    <cellStyle name="Связанная ячейка 11 3" xfId="47147"/>
    <cellStyle name="Связанная ячейка 12" xfId="15956"/>
    <cellStyle name="Связанная ячейка 12 2" xfId="47148"/>
    <cellStyle name="Связанная ячейка 13" xfId="15957"/>
    <cellStyle name="Связанная ячейка 13 2" xfId="47149"/>
    <cellStyle name="Связанная ячейка 14" xfId="15958"/>
    <cellStyle name="Связанная ячейка 14 2" xfId="47150"/>
    <cellStyle name="Связанная ячейка 15" xfId="15959"/>
    <cellStyle name="Связанная ячейка 15 2" xfId="47151"/>
    <cellStyle name="Связанная ячейка 16" xfId="15960"/>
    <cellStyle name="Связанная ячейка 16 2" xfId="47152"/>
    <cellStyle name="Связанная ячейка 17" xfId="15961"/>
    <cellStyle name="Связанная ячейка 17 2" xfId="47153"/>
    <cellStyle name="Связанная ячейка 18" xfId="15962"/>
    <cellStyle name="Связанная ячейка 18 2" xfId="47154"/>
    <cellStyle name="Связанная ячейка 19" xfId="15963"/>
    <cellStyle name="Связанная ячейка 19 2" xfId="47155"/>
    <cellStyle name="Связанная ячейка 2" xfId="15964"/>
    <cellStyle name="Связанная ячейка 2 2" xfId="15965"/>
    <cellStyle name="Связанная ячейка 2 2 2" xfId="15966"/>
    <cellStyle name="Связанная ячейка 2 2 3" xfId="47156"/>
    <cellStyle name="Связанная ячейка 2 3" xfId="15967"/>
    <cellStyle name="Связанная ячейка 2 3 2" xfId="47157"/>
    <cellStyle name="Связанная ячейка 2 4" xfId="47158"/>
    <cellStyle name="Связанная ячейка 2_2012" xfId="15968"/>
    <cellStyle name="Связанная ячейка 20" xfId="15969"/>
    <cellStyle name="Связанная ячейка 20 2" xfId="47159"/>
    <cellStyle name="Связанная ячейка 21" xfId="15970"/>
    <cellStyle name="Связанная ячейка 21 2" xfId="47160"/>
    <cellStyle name="Связанная ячейка 22" xfId="15971"/>
    <cellStyle name="Связанная ячейка 22 2" xfId="47161"/>
    <cellStyle name="Связанная ячейка 23" xfId="15972"/>
    <cellStyle name="Связанная ячейка 23 2" xfId="47162"/>
    <cellStyle name="Связанная ячейка 24" xfId="15973"/>
    <cellStyle name="Связанная ячейка 24 2" xfId="47163"/>
    <cellStyle name="Связанная ячейка 25" xfId="15974"/>
    <cellStyle name="Связанная ячейка 25 2" xfId="47164"/>
    <cellStyle name="Связанная ячейка 26" xfId="15975"/>
    <cellStyle name="Связанная ячейка 26 2" xfId="47165"/>
    <cellStyle name="Связанная ячейка 27" xfId="15976"/>
    <cellStyle name="Связанная ячейка 27 2" xfId="47166"/>
    <cellStyle name="Связанная ячейка 28" xfId="15977"/>
    <cellStyle name="Связанная ячейка 28 2" xfId="47167"/>
    <cellStyle name="Связанная ячейка 29" xfId="15978"/>
    <cellStyle name="Связанная ячейка 29 2" xfId="47168"/>
    <cellStyle name="Связанная ячейка 3" xfId="15979"/>
    <cellStyle name="Связанная ячейка 3 2" xfId="15980"/>
    <cellStyle name="Связанная ячейка 3 2 2" xfId="47169"/>
    <cellStyle name="Связанная ячейка 3 3" xfId="15981"/>
    <cellStyle name="Связанная ячейка 3 3 2" xfId="47170"/>
    <cellStyle name="Связанная ячейка 3 4" xfId="47171"/>
    <cellStyle name="Связанная ячейка 3_2012" xfId="15982"/>
    <cellStyle name="Связанная ячейка 30" xfId="15983"/>
    <cellStyle name="Связанная ячейка 30 2" xfId="47172"/>
    <cellStyle name="Связанная ячейка 31" xfId="15984"/>
    <cellStyle name="Связанная ячейка 31 2" xfId="47173"/>
    <cellStyle name="Связанная ячейка 32" xfId="15985"/>
    <cellStyle name="Связанная ячейка 32 2" xfId="47174"/>
    <cellStyle name="Связанная ячейка 33" xfId="15986"/>
    <cellStyle name="Связанная ячейка 33 2" xfId="47175"/>
    <cellStyle name="Связанная ячейка 34" xfId="15987"/>
    <cellStyle name="Связанная ячейка 34 2" xfId="47176"/>
    <cellStyle name="Связанная ячейка 35" xfId="15988"/>
    <cellStyle name="Связанная ячейка 36" xfId="15989"/>
    <cellStyle name="Связанная ячейка 37" xfId="15990"/>
    <cellStyle name="Связанная ячейка 38" xfId="15991"/>
    <cellStyle name="Связанная ячейка 39" xfId="15992"/>
    <cellStyle name="Связанная ячейка 4" xfId="15993"/>
    <cellStyle name="Связанная ячейка 4 2" xfId="15994"/>
    <cellStyle name="Связанная ячейка 4 2 2" xfId="47177"/>
    <cellStyle name="Связанная ячейка 4 3" xfId="15995"/>
    <cellStyle name="Связанная ячейка 4 3 2" xfId="47178"/>
    <cellStyle name="Связанная ячейка 4 4" xfId="47179"/>
    <cellStyle name="Связанная ячейка 4_2012" xfId="15996"/>
    <cellStyle name="Связанная ячейка 40" xfId="15997"/>
    <cellStyle name="Связанная ячейка 41" xfId="15998"/>
    <cellStyle name="Связанная ячейка 42" xfId="15999"/>
    <cellStyle name="Связанная ячейка 43" xfId="16000"/>
    <cellStyle name="Связанная ячейка 44" xfId="16001"/>
    <cellStyle name="Связанная ячейка 45" xfId="16002"/>
    <cellStyle name="Связанная ячейка 46" xfId="16003"/>
    <cellStyle name="Связанная ячейка 47" xfId="16004"/>
    <cellStyle name="Связанная ячейка 48" xfId="16005"/>
    <cellStyle name="Связанная ячейка 49" xfId="16006"/>
    <cellStyle name="Связанная ячейка 5" xfId="16007"/>
    <cellStyle name="Связанная ячейка 5 2" xfId="16008"/>
    <cellStyle name="Связанная ячейка 5 2 2" xfId="47180"/>
    <cellStyle name="Связанная ячейка 5 3" xfId="16009"/>
    <cellStyle name="Связанная ячейка 5 3 2" xfId="47181"/>
    <cellStyle name="Связанная ячейка 5 4" xfId="47182"/>
    <cellStyle name="Связанная ячейка 5_2012" xfId="16010"/>
    <cellStyle name="Связанная ячейка 50" xfId="47183"/>
    <cellStyle name="Связанная ячейка 6" xfId="16011"/>
    <cellStyle name="Связанная ячейка 6 2" xfId="16012"/>
    <cellStyle name="Связанная ячейка 6 2 2" xfId="47184"/>
    <cellStyle name="Связанная ячейка 6 3" xfId="16013"/>
    <cellStyle name="Связанная ячейка 6 3 2" xfId="47185"/>
    <cellStyle name="Связанная ячейка 6 4" xfId="47186"/>
    <cellStyle name="Связанная ячейка 6_2012" xfId="16014"/>
    <cellStyle name="Связанная ячейка 7" xfId="16015"/>
    <cellStyle name="Связанная ячейка 7 2" xfId="16016"/>
    <cellStyle name="Связанная ячейка 7 2 2" xfId="47187"/>
    <cellStyle name="Связанная ячейка 7 3" xfId="16017"/>
    <cellStyle name="Связанная ячейка 7 3 2" xfId="47188"/>
    <cellStyle name="Связанная ячейка 7 4" xfId="47189"/>
    <cellStyle name="Связанная ячейка 7_2012" xfId="16018"/>
    <cellStyle name="Связанная ячейка 8" xfId="16019"/>
    <cellStyle name="Связанная ячейка 8 2" xfId="16020"/>
    <cellStyle name="Связанная ячейка 8 2 2" xfId="16021"/>
    <cellStyle name="Связанная ячейка 8 2 2 2" xfId="16022"/>
    <cellStyle name="Связанная ячейка 8 2 2 3" xfId="47190"/>
    <cellStyle name="Связанная ячейка 8 2 3" xfId="47191"/>
    <cellStyle name="Связанная ячейка 8 2_Лист1" xfId="60877"/>
    <cellStyle name="Связанная ячейка 8 3" xfId="16023"/>
    <cellStyle name="Связанная ячейка 8 3 2" xfId="47192"/>
    <cellStyle name="Связанная ячейка 8 4" xfId="47193"/>
    <cellStyle name="Связанная ячейка 8_2012" xfId="16024"/>
    <cellStyle name="Связанная ячейка 9" xfId="16025"/>
    <cellStyle name="Связанная ячейка 9 2" xfId="16026"/>
    <cellStyle name="Связанная ячейка 9 2 2" xfId="16027"/>
    <cellStyle name="Связанная ячейка 9 2 2 2" xfId="47194"/>
    <cellStyle name="Связанная ячейка 9 2 3" xfId="47195"/>
    <cellStyle name="Связанная ячейка 9 2_Лист1" xfId="60878"/>
    <cellStyle name="Связанная ячейка 9 3" xfId="16028"/>
    <cellStyle name="Связанная ячейка 9 3 2" xfId="16029"/>
    <cellStyle name="Связанная ячейка 9 3 3" xfId="47196"/>
    <cellStyle name="Связанная ячейка 9 4" xfId="47197"/>
    <cellStyle name="Связанная ячейка 9_2012" xfId="16030"/>
    <cellStyle name="смр" xfId="16031"/>
    <cellStyle name="смр 2" xfId="47198"/>
    <cellStyle name="Стиль 1" xfId="16032"/>
    <cellStyle name="Стиль 1 10" xfId="47199"/>
    <cellStyle name="Стиль 1 2" xfId="16033"/>
    <cellStyle name="Стиль 1 2 10" xfId="47200"/>
    <cellStyle name="Стиль 1 2 2" xfId="16034"/>
    <cellStyle name="Стиль 1 2 2 2" xfId="16035"/>
    <cellStyle name="Стиль 1 2 2 2 2" xfId="47201"/>
    <cellStyle name="Стиль 1 2 2 2 3" xfId="47202"/>
    <cellStyle name="Стиль 1 2 2 3" xfId="16036"/>
    <cellStyle name="Стиль 1 2 2 4" xfId="47203"/>
    <cellStyle name="Стиль 1 2 2_Лист1" xfId="60879"/>
    <cellStyle name="Стиль 1 2 3" xfId="16037"/>
    <cellStyle name="Стиль 1 2 3 2" xfId="16038"/>
    <cellStyle name="Стиль 1 2 3 2 2" xfId="47204"/>
    <cellStyle name="Стиль 1 2 3 3" xfId="16039"/>
    <cellStyle name="Стиль 1 2 3 4" xfId="47205"/>
    <cellStyle name="Стиль 1 2 3 5" xfId="47206"/>
    <cellStyle name="Стиль 1 2 3_Лист1" xfId="60880"/>
    <cellStyle name="Стиль 1 2 4" xfId="16040"/>
    <cellStyle name="Стиль 1 2 4 2" xfId="47207"/>
    <cellStyle name="Стиль 1 2 5" xfId="16041"/>
    <cellStyle name="Стиль 1 2 5 2" xfId="16042"/>
    <cellStyle name="Стиль 1 2 5 3" xfId="47208"/>
    <cellStyle name="Стиль 1 2 6" xfId="16043"/>
    <cellStyle name="Стиль 1 2 6 2" xfId="16044"/>
    <cellStyle name="Стиль 1 2 6 3" xfId="47209"/>
    <cellStyle name="Стиль 1 2 7" xfId="16045"/>
    <cellStyle name="Стиль 1 2 7 2" xfId="47210"/>
    <cellStyle name="Стиль 1 2 8" xfId="16046"/>
    <cellStyle name="Стиль 1 2 9" xfId="47211"/>
    <cellStyle name="Стиль 1 2_46EP.2011(v2.0)" xfId="16047"/>
    <cellStyle name="Стиль 1 3" xfId="16048"/>
    <cellStyle name="Стиль 1 3 2" xfId="16049"/>
    <cellStyle name="Стиль 1 3 2 2" xfId="47212"/>
    <cellStyle name="Стиль 1 3 3" xfId="16050"/>
    <cellStyle name="Стиль 1 3 3 2" xfId="47213"/>
    <cellStyle name="Стиль 1 3 4" xfId="47214"/>
    <cellStyle name="Стиль 1 3_Лист1" xfId="60881"/>
    <cellStyle name="Стиль 1 4" xfId="16051"/>
    <cellStyle name="Стиль 1 4 2" xfId="16052"/>
    <cellStyle name="Стиль 1 4 2 2" xfId="47215"/>
    <cellStyle name="Стиль 1 4 3" xfId="47216"/>
    <cellStyle name="Стиль 1 4 4" xfId="47217"/>
    <cellStyle name="Стиль 1 4_Лист1" xfId="60882"/>
    <cellStyle name="Стиль 1 5" xfId="16053"/>
    <cellStyle name="Стиль 1 5 2" xfId="16054"/>
    <cellStyle name="Стиль 1 5 2 2" xfId="47218"/>
    <cellStyle name="Стиль 1 5 3" xfId="47219"/>
    <cellStyle name="Стиль 1 5_Лист1" xfId="60883"/>
    <cellStyle name="Стиль 1 6" xfId="16055"/>
    <cellStyle name="Стиль 1 6 2" xfId="16056"/>
    <cellStyle name="Стиль 1 6 2 2" xfId="47220"/>
    <cellStyle name="Стиль 1 6 3" xfId="47221"/>
    <cellStyle name="Стиль 1 6_Лист1" xfId="60884"/>
    <cellStyle name="Стиль 1 7" xfId="16057"/>
    <cellStyle name="Стиль 1 7 2" xfId="16058"/>
    <cellStyle name="Стиль 1 7 2 2" xfId="47222"/>
    <cellStyle name="Стиль 1 7 3" xfId="47223"/>
    <cellStyle name="Стиль 1 7_Лист1" xfId="60885"/>
    <cellStyle name="Стиль 1 8" xfId="16059"/>
    <cellStyle name="Стиль 1 8 2" xfId="16060"/>
    <cellStyle name="Стиль 1 8 2 2" xfId="47224"/>
    <cellStyle name="Стиль 1 8 3" xfId="47225"/>
    <cellStyle name="Стиль 1 8_Лист1" xfId="60886"/>
    <cellStyle name="Стиль 1 9" xfId="16061"/>
    <cellStyle name="Стиль 1 9 2" xfId="16062"/>
    <cellStyle name="Стиль 1 9 2 2" xfId="47226"/>
    <cellStyle name="Стиль 1 9 3" xfId="47227"/>
    <cellStyle name="Стиль 1 9_Лист1" xfId="60887"/>
    <cellStyle name="Стиль 1_1.2" xfId="16063"/>
    <cellStyle name="Стиль 10" xfId="16064"/>
    <cellStyle name="Стиль 10 2" xfId="16065"/>
    <cellStyle name="Стиль 10 3" xfId="47228"/>
    <cellStyle name="Стиль 11" xfId="16066"/>
    <cellStyle name="Стиль 11 2" xfId="16067"/>
    <cellStyle name="Стиль 11 3" xfId="47229"/>
    <cellStyle name="Стиль 12" xfId="16068"/>
    <cellStyle name="Стиль 12 2" xfId="16069"/>
    <cellStyle name="Стиль 12 3" xfId="47230"/>
    <cellStyle name="Стиль 13" xfId="16070"/>
    <cellStyle name="Стиль 13 2" xfId="16071"/>
    <cellStyle name="Стиль 13 3" xfId="47231"/>
    <cellStyle name="Стиль 14" xfId="16072"/>
    <cellStyle name="Стиль 14 2" xfId="16073"/>
    <cellStyle name="Стиль 14 3" xfId="47232"/>
    <cellStyle name="Стиль 15" xfId="16074"/>
    <cellStyle name="Стиль 15 2" xfId="16075"/>
    <cellStyle name="Стиль 15 3" xfId="47233"/>
    <cellStyle name="Стиль 16" xfId="16076"/>
    <cellStyle name="Стиль 16 2" xfId="16077"/>
    <cellStyle name="Стиль 16 3" xfId="47234"/>
    <cellStyle name="Стиль 17" xfId="16078"/>
    <cellStyle name="Стиль 17 2" xfId="16079"/>
    <cellStyle name="Стиль 17 3" xfId="47235"/>
    <cellStyle name="Стиль 18" xfId="16080"/>
    <cellStyle name="Стиль 18 2" xfId="16081"/>
    <cellStyle name="Стиль 18 3" xfId="47236"/>
    <cellStyle name="Стиль 2" xfId="16082"/>
    <cellStyle name="Стиль 2 10" xfId="47237"/>
    <cellStyle name="Стиль 2 10 2" xfId="47238"/>
    <cellStyle name="Стиль 2 10 3" xfId="47239"/>
    <cellStyle name="Стиль 2 11" xfId="47240"/>
    <cellStyle name="Стиль 2 11 2" xfId="47241"/>
    <cellStyle name="Стиль 2 12" xfId="47242"/>
    <cellStyle name="Стиль 2 13" xfId="47243"/>
    <cellStyle name="Стиль 2 2" xfId="16083"/>
    <cellStyle name="Стиль 2 2 2" xfId="16084"/>
    <cellStyle name="Стиль 2 2 2 2" xfId="47244"/>
    <cellStyle name="Стиль 2 2 2 3" xfId="47245"/>
    <cellStyle name="Стиль 2 2 2 4" xfId="47246"/>
    <cellStyle name="Стиль 2 2 3" xfId="47247"/>
    <cellStyle name="Стиль 2 2 3 2" xfId="47248"/>
    <cellStyle name="Стиль 2 2 3 3" xfId="47249"/>
    <cellStyle name="Стиль 2 2 4" xfId="47250"/>
    <cellStyle name="Стиль 2 2 4 2" xfId="47251"/>
    <cellStyle name="Стиль 2 2 4 3" xfId="47252"/>
    <cellStyle name="Стиль 2 2 5" xfId="47253"/>
    <cellStyle name="Стиль 2 2 5 2" xfId="47254"/>
    <cellStyle name="Стиль 2 2 5 3" xfId="47255"/>
    <cellStyle name="Стиль 2 2 6" xfId="47256"/>
    <cellStyle name="Стиль 2 2 6 2" xfId="47257"/>
    <cellStyle name="Стиль 2 2 7" xfId="47258"/>
    <cellStyle name="Стиль 2 2 7 2" xfId="47259"/>
    <cellStyle name="Стиль 2 2 7 3" xfId="47260"/>
    <cellStyle name="Стиль 2 2 8" xfId="47261"/>
    <cellStyle name="Стиль 2 2 8 2" xfId="47262"/>
    <cellStyle name="Стиль 2 2 9" xfId="47263"/>
    <cellStyle name="Стиль 2 3" xfId="47264"/>
    <cellStyle name="Стиль 2 3 2" xfId="47265"/>
    <cellStyle name="Стиль 2 3 2 2" xfId="47266"/>
    <cellStyle name="Стиль 2 3 2 3" xfId="47267"/>
    <cellStyle name="Стиль 2 3 3" xfId="47268"/>
    <cellStyle name="Стиль 2 3 3 2" xfId="47269"/>
    <cellStyle name="Стиль 2 3 3 3" xfId="47270"/>
    <cellStyle name="Стиль 2 3 4" xfId="47271"/>
    <cellStyle name="Стиль 2 3 4 2" xfId="47272"/>
    <cellStyle name="Стиль 2 3 4 3" xfId="47273"/>
    <cellStyle name="Стиль 2 3 5" xfId="47274"/>
    <cellStyle name="Стиль 2 3 5 2" xfId="47275"/>
    <cellStyle name="Стиль 2 3 5 3" xfId="47276"/>
    <cellStyle name="Стиль 2 3 6" xfId="47277"/>
    <cellStyle name="Стиль 2 3 6 2" xfId="47278"/>
    <cellStyle name="Стиль 2 3 7" xfId="47279"/>
    <cellStyle name="Стиль 2 3 7 2" xfId="47280"/>
    <cellStyle name="Стиль 2 3 7 3" xfId="47281"/>
    <cellStyle name="Стиль 2 3 8" xfId="47282"/>
    <cellStyle name="Стиль 2 3 8 2" xfId="47283"/>
    <cellStyle name="Стиль 2 4" xfId="47284"/>
    <cellStyle name="Стиль 2 4 2" xfId="47285"/>
    <cellStyle name="Стиль 2 4 2 2" xfId="47286"/>
    <cellStyle name="Стиль 2 4 2 3" xfId="47287"/>
    <cellStyle name="Стиль 2 4 3" xfId="47288"/>
    <cellStyle name="Стиль 2 4 3 2" xfId="47289"/>
    <cellStyle name="Стиль 2 4 3 3" xfId="47290"/>
    <cellStyle name="Стиль 2 4 4" xfId="47291"/>
    <cellStyle name="Стиль 2 4 4 2" xfId="47292"/>
    <cellStyle name="Стиль 2 4 5" xfId="47293"/>
    <cellStyle name="Стиль 2 4 5 2" xfId="47294"/>
    <cellStyle name="Стиль 2 4 5 3" xfId="47295"/>
    <cellStyle name="Стиль 2 4 6" xfId="47296"/>
    <cellStyle name="Стиль 2 4 6 2" xfId="47297"/>
    <cellStyle name="Стиль 2 4 6 3" xfId="47298"/>
    <cellStyle name="Стиль 2 4 7" xfId="47299"/>
    <cellStyle name="Стиль 2 4 8" xfId="47300"/>
    <cellStyle name="Стиль 2 5" xfId="47301"/>
    <cellStyle name="Стиль 2 5 2" xfId="47302"/>
    <cellStyle name="Стиль 2 5 2 2" xfId="47303"/>
    <cellStyle name="Стиль 2 5 2 3" xfId="47304"/>
    <cellStyle name="Стиль 2 5 3" xfId="47305"/>
    <cellStyle name="Стиль 2 5 3 2" xfId="47306"/>
    <cellStyle name="Стиль 2 5 4" xfId="47307"/>
    <cellStyle name="Стиль 2 5 4 2" xfId="47308"/>
    <cellStyle name="Стиль 2 5 4 3" xfId="47309"/>
    <cellStyle name="Стиль 2 5 5" xfId="47310"/>
    <cellStyle name="Стиль 2 5 5 2" xfId="47311"/>
    <cellStyle name="Стиль 2 5 6" xfId="47312"/>
    <cellStyle name="Стиль 2 5 7" xfId="47313"/>
    <cellStyle name="Стиль 2 6" xfId="47314"/>
    <cellStyle name="Стиль 2 6 2" xfId="47315"/>
    <cellStyle name="Стиль 2 6 2 2" xfId="47316"/>
    <cellStyle name="Стиль 2 6 3" xfId="47317"/>
    <cellStyle name="Стиль 2 6 3 2" xfId="47318"/>
    <cellStyle name="Стиль 2 6 3 3" xfId="47319"/>
    <cellStyle name="Стиль 2 6 4" xfId="47320"/>
    <cellStyle name="Стиль 2 6 4 2" xfId="47321"/>
    <cellStyle name="Стиль 2 6 5" xfId="47322"/>
    <cellStyle name="Стиль 2 6 6" xfId="47323"/>
    <cellStyle name="Стиль 2 7" xfId="47324"/>
    <cellStyle name="Стиль 2 7 2" xfId="47325"/>
    <cellStyle name="Стиль 2 7 2 2" xfId="47326"/>
    <cellStyle name="Стиль 2 7 2 3" xfId="47327"/>
    <cellStyle name="Стиль 2 7 3" xfId="47328"/>
    <cellStyle name="Стиль 2 7 3 2" xfId="47329"/>
    <cellStyle name="Стиль 2 8" xfId="47330"/>
    <cellStyle name="Стиль 2 8 2" xfId="47331"/>
    <cellStyle name="Стиль 2 8 3" xfId="47332"/>
    <cellStyle name="Стиль 2 9" xfId="47333"/>
    <cellStyle name="Стиль 2 9 2" xfId="47334"/>
    <cellStyle name="Стиль 2_Лист1" xfId="60888"/>
    <cellStyle name="Стиль 3" xfId="16085"/>
    <cellStyle name="Стиль 3 2" xfId="16086"/>
    <cellStyle name="Стиль 3 3" xfId="47335"/>
    <cellStyle name="Стиль 4" xfId="16087"/>
    <cellStyle name="Стиль 4 2" xfId="16088"/>
    <cellStyle name="Стиль 4 3" xfId="47336"/>
    <cellStyle name="Стиль 5" xfId="16089"/>
    <cellStyle name="Стиль 5 2" xfId="16090"/>
    <cellStyle name="Стиль 5 3" xfId="47337"/>
    <cellStyle name="Стиль 6" xfId="16091"/>
    <cellStyle name="Стиль 6 2" xfId="16092"/>
    <cellStyle name="Стиль 6 3" xfId="47338"/>
    <cellStyle name="Стиль 7" xfId="16093"/>
    <cellStyle name="Стиль 7 2" xfId="16094"/>
    <cellStyle name="Стиль 7 3" xfId="47339"/>
    <cellStyle name="Стиль 8" xfId="16095"/>
    <cellStyle name="Стиль 8 2" xfId="16096"/>
    <cellStyle name="Стиль 8 3" xfId="47340"/>
    <cellStyle name="Стиль 9" xfId="16097"/>
    <cellStyle name="Стиль 9 2" xfId="16098"/>
    <cellStyle name="Стиль 9 3" xfId="47341"/>
    <cellStyle name="Стиль_названий" xfId="16099"/>
    <cellStyle name="Субсчет" xfId="16100"/>
    <cellStyle name="Субсчет 2" xfId="16101"/>
    <cellStyle name="Субсчет 3" xfId="47342"/>
    <cellStyle name="Счет" xfId="16102"/>
    <cellStyle name="Счет 2" xfId="16103"/>
    <cellStyle name="Счет 3" xfId="47343"/>
    <cellStyle name="ТаблицаТекст" xfId="16104"/>
    <cellStyle name="ТаблицаТекст 2" xfId="47344"/>
    <cellStyle name="ТЕКСТ" xfId="16105"/>
    <cellStyle name="ТЕКСТ 10" xfId="16106"/>
    <cellStyle name="ТЕКСТ 10 2" xfId="47345"/>
    <cellStyle name="ТЕКСТ 11" xfId="47346"/>
    <cellStyle name="ТЕКСТ 12" xfId="47347"/>
    <cellStyle name="ТЕКСТ 2" xfId="16107"/>
    <cellStyle name="ТЕКСТ 2 2" xfId="47348"/>
    <cellStyle name="ТЕКСТ 3" xfId="16108"/>
    <cellStyle name="ТЕКСТ 3 2" xfId="47349"/>
    <cellStyle name="ТЕКСТ 4" xfId="16109"/>
    <cellStyle name="ТЕКСТ 4 2" xfId="47350"/>
    <cellStyle name="ТЕКСТ 5" xfId="16110"/>
    <cellStyle name="ТЕКСТ 5 2" xfId="47351"/>
    <cellStyle name="ТЕКСТ 6" xfId="16111"/>
    <cellStyle name="ТЕКСТ 6 2" xfId="16112"/>
    <cellStyle name="ТЕКСТ 6 2 2" xfId="47352"/>
    <cellStyle name="ТЕКСТ 6 3" xfId="47353"/>
    <cellStyle name="ТЕКСТ 6_Лист1" xfId="60889"/>
    <cellStyle name="ТЕКСТ 7" xfId="16113"/>
    <cellStyle name="ТЕКСТ 7 2" xfId="16114"/>
    <cellStyle name="ТЕКСТ 7 2 2" xfId="47354"/>
    <cellStyle name="ТЕКСТ 7 3" xfId="47355"/>
    <cellStyle name="ТЕКСТ 7_Лист1" xfId="60890"/>
    <cellStyle name="ТЕКСТ 8" xfId="16115"/>
    <cellStyle name="ТЕКСТ 8 2" xfId="16116"/>
    <cellStyle name="ТЕКСТ 8 2 2" xfId="47356"/>
    <cellStyle name="ТЕКСТ 8 3" xfId="47357"/>
    <cellStyle name="ТЕКСТ 8_Лист1" xfId="60891"/>
    <cellStyle name="ТЕКСТ 9" xfId="16117"/>
    <cellStyle name="ТЕКСТ 9 2" xfId="16118"/>
    <cellStyle name="ТЕКСТ 9 3" xfId="47358"/>
    <cellStyle name="Текст предупреждения 10" xfId="16119"/>
    <cellStyle name="Текст предупреждения 10 2" xfId="47359"/>
    <cellStyle name="Текст предупреждения 11" xfId="16120"/>
    <cellStyle name="Текст предупреждения 11 2" xfId="16121"/>
    <cellStyle name="Текст предупреждения 11 3" xfId="47360"/>
    <cellStyle name="Текст предупреждения 12" xfId="16122"/>
    <cellStyle name="Текст предупреждения 12 2" xfId="47361"/>
    <cellStyle name="Текст предупреждения 13" xfId="16123"/>
    <cellStyle name="Текст предупреждения 13 2" xfId="47362"/>
    <cellStyle name="Текст предупреждения 14" xfId="16124"/>
    <cellStyle name="Текст предупреждения 14 2" xfId="47363"/>
    <cellStyle name="Текст предупреждения 15" xfId="16125"/>
    <cellStyle name="Текст предупреждения 15 2" xfId="47364"/>
    <cellStyle name="Текст предупреждения 16" xfId="16126"/>
    <cellStyle name="Текст предупреждения 16 2" xfId="47365"/>
    <cellStyle name="Текст предупреждения 17" xfId="16127"/>
    <cellStyle name="Текст предупреждения 17 2" xfId="47366"/>
    <cellStyle name="Текст предупреждения 18" xfId="16128"/>
    <cellStyle name="Текст предупреждения 18 2" xfId="47367"/>
    <cellStyle name="Текст предупреждения 19" xfId="16129"/>
    <cellStyle name="Текст предупреждения 19 2" xfId="47368"/>
    <cellStyle name="Текст предупреждения 2" xfId="16130"/>
    <cellStyle name="Текст предупреждения 2 2" xfId="16131"/>
    <cellStyle name="Текст предупреждения 2 2 2" xfId="16132"/>
    <cellStyle name="Текст предупреждения 2 2 3" xfId="47369"/>
    <cellStyle name="Текст предупреждения 2 3" xfId="16133"/>
    <cellStyle name="Текст предупреждения 2 3 2" xfId="47370"/>
    <cellStyle name="Текст предупреждения 2 4" xfId="47371"/>
    <cellStyle name="Текст предупреждения 2_Лист1" xfId="60892"/>
    <cellStyle name="Текст предупреждения 20" xfId="16134"/>
    <cellStyle name="Текст предупреждения 20 2" xfId="47372"/>
    <cellStyle name="Текст предупреждения 21" xfId="16135"/>
    <cellStyle name="Текст предупреждения 21 2" xfId="47373"/>
    <cellStyle name="Текст предупреждения 22" xfId="16136"/>
    <cellStyle name="Текст предупреждения 22 2" xfId="47374"/>
    <cellStyle name="Текст предупреждения 23" xfId="16137"/>
    <cellStyle name="Текст предупреждения 23 2" xfId="47375"/>
    <cellStyle name="Текст предупреждения 24" xfId="16138"/>
    <cellStyle name="Текст предупреждения 24 2" xfId="47376"/>
    <cellStyle name="Текст предупреждения 25" xfId="16139"/>
    <cellStyle name="Текст предупреждения 25 2" xfId="47377"/>
    <cellStyle name="Текст предупреждения 26" xfId="16140"/>
    <cellStyle name="Текст предупреждения 26 2" xfId="47378"/>
    <cellStyle name="Текст предупреждения 27" xfId="16141"/>
    <cellStyle name="Текст предупреждения 27 2" xfId="47379"/>
    <cellStyle name="Текст предупреждения 28" xfId="16142"/>
    <cellStyle name="Текст предупреждения 28 2" xfId="47380"/>
    <cellStyle name="Текст предупреждения 29" xfId="16143"/>
    <cellStyle name="Текст предупреждения 29 2" xfId="47381"/>
    <cellStyle name="Текст предупреждения 3" xfId="16144"/>
    <cellStyle name="Текст предупреждения 3 2" xfId="16145"/>
    <cellStyle name="Текст предупреждения 3 2 2" xfId="47382"/>
    <cellStyle name="Текст предупреждения 3 3" xfId="16146"/>
    <cellStyle name="Текст предупреждения 3 3 2" xfId="47383"/>
    <cellStyle name="Текст предупреждения 3 4" xfId="47384"/>
    <cellStyle name="Текст предупреждения 3_Лист1" xfId="60893"/>
    <cellStyle name="Текст предупреждения 30" xfId="16147"/>
    <cellStyle name="Текст предупреждения 30 2" xfId="47385"/>
    <cellStyle name="Текст предупреждения 31" xfId="16148"/>
    <cellStyle name="Текст предупреждения 31 2" xfId="47386"/>
    <cellStyle name="Текст предупреждения 32" xfId="16149"/>
    <cellStyle name="Текст предупреждения 32 2" xfId="47387"/>
    <cellStyle name="Текст предупреждения 33" xfId="16150"/>
    <cellStyle name="Текст предупреждения 33 2" xfId="47388"/>
    <cellStyle name="Текст предупреждения 34" xfId="16151"/>
    <cellStyle name="Текст предупреждения 34 2" xfId="47389"/>
    <cellStyle name="Текст предупреждения 35" xfId="47390"/>
    <cellStyle name="Текст предупреждения 4" xfId="16152"/>
    <cellStyle name="Текст предупреждения 4 2" xfId="16153"/>
    <cellStyle name="Текст предупреждения 4 2 2" xfId="47391"/>
    <cellStyle name="Текст предупреждения 4 3" xfId="16154"/>
    <cellStyle name="Текст предупреждения 4 3 2" xfId="47392"/>
    <cellStyle name="Текст предупреждения 4 4" xfId="47393"/>
    <cellStyle name="Текст предупреждения 4_Лист1" xfId="60894"/>
    <cellStyle name="Текст предупреждения 5" xfId="16155"/>
    <cellStyle name="Текст предупреждения 5 2" xfId="16156"/>
    <cellStyle name="Текст предупреждения 5 2 2" xfId="47394"/>
    <cellStyle name="Текст предупреждения 5 3" xfId="16157"/>
    <cellStyle name="Текст предупреждения 5 3 2" xfId="47395"/>
    <cellStyle name="Текст предупреждения 5 4" xfId="47396"/>
    <cellStyle name="Текст предупреждения 5_Лист1" xfId="60895"/>
    <cellStyle name="Текст предупреждения 6" xfId="16158"/>
    <cellStyle name="Текст предупреждения 6 2" xfId="16159"/>
    <cellStyle name="Текст предупреждения 6 2 2" xfId="47397"/>
    <cellStyle name="Текст предупреждения 6 3" xfId="16160"/>
    <cellStyle name="Текст предупреждения 6 3 2" xfId="47398"/>
    <cellStyle name="Текст предупреждения 6 4" xfId="47399"/>
    <cellStyle name="Текст предупреждения 6_Лист1" xfId="60896"/>
    <cellStyle name="Текст предупреждения 7" xfId="16161"/>
    <cellStyle name="Текст предупреждения 7 2" xfId="16162"/>
    <cellStyle name="Текст предупреждения 7 2 2" xfId="47400"/>
    <cellStyle name="Текст предупреждения 7 3" xfId="16163"/>
    <cellStyle name="Текст предупреждения 7 3 2" xfId="47401"/>
    <cellStyle name="Текст предупреждения 7 4" xfId="47402"/>
    <cellStyle name="Текст предупреждения 7_Лист1" xfId="60897"/>
    <cellStyle name="Текст предупреждения 8" xfId="16164"/>
    <cellStyle name="Текст предупреждения 8 2" xfId="16165"/>
    <cellStyle name="Текст предупреждения 8 2 2" xfId="16166"/>
    <cellStyle name="Текст предупреждения 8 2 2 2" xfId="47403"/>
    <cellStyle name="Текст предупреждения 8 2 3" xfId="47404"/>
    <cellStyle name="Текст предупреждения 8 2_Лист1" xfId="60898"/>
    <cellStyle name="Текст предупреждения 8 3" xfId="16167"/>
    <cellStyle name="Текст предупреждения 8 3 2" xfId="47405"/>
    <cellStyle name="Текст предупреждения 8 4" xfId="47406"/>
    <cellStyle name="Текст предупреждения 8_Лист1" xfId="60899"/>
    <cellStyle name="Текст предупреждения 9" xfId="16168"/>
    <cellStyle name="Текст предупреждения 9 2" xfId="16169"/>
    <cellStyle name="Текст предупреждения 9 2 2" xfId="16170"/>
    <cellStyle name="Текст предупреждения 9 2 2 2" xfId="47407"/>
    <cellStyle name="Текст предупреждения 9 2 3" xfId="47408"/>
    <cellStyle name="Текст предупреждения 9 2_Лист1" xfId="60900"/>
    <cellStyle name="Текст предупреждения 9 3" xfId="16171"/>
    <cellStyle name="Текст предупреждения 9 3 2" xfId="16172"/>
    <cellStyle name="Текст предупреждения 9 3 3" xfId="47409"/>
    <cellStyle name="Текст предупреждения 9 4" xfId="47410"/>
    <cellStyle name="Текст предупреждения 9_Лист1" xfId="60901"/>
    <cellStyle name="Текстовый" xfId="16173"/>
    <cellStyle name="Текстовый 10" xfId="47411"/>
    <cellStyle name="Текстовый 11" xfId="47412"/>
    <cellStyle name="Текстовый 12" xfId="47413"/>
    <cellStyle name="Текстовый 13" xfId="47414"/>
    <cellStyle name="Текстовый 14" xfId="47415"/>
    <cellStyle name="Текстовый 15" xfId="47416"/>
    <cellStyle name="Текстовый 2" xfId="16174"/>
    <cellStyle name="Текстовый 2 2" xfId="47417"/>
    <cellStyle name="Текстовый 3" xfId="16175"/>
    <cellStyle name="Текстовый 3 2" xfId="47418"/>
    <cellStyle name="Текстовый 4" xfId="16176"/>
    <cellStyle name="Текстовый 4 2" xfId="47419"/>
    <cellStyle name="Текстовый 5" xfId="16177"/>
    <cellStyle name="Текстовый 5 2" xfId="47420"/>
    <cellStyle name="Текстовый 6" xfId="16178"/>
    <cellStyle name="Текстовый 6 2" xfId="47421"/>
    <cellStyle name="Текстовый 7" xfId="16179"/>
    <cellStyle name="Текстовый 7 2" xfId="16180"/>
    <cellStyle name="Текстовый 7 2 2" xfId="47422"/>
    <cellStyle name="Текстовый 7 3" xfId="47423"/>
    <cellStyle name="Текстовый 7_Лист1" xfId="60902"/>
    <cellStyle name="Текстовый 8" xfId="16181"/>
    <cellStyle name="Текстовый 8 2" xfId="16182"/>
    <cellStyle name="Текстовый 8 2 2" xfId="47424"/>
    <cellStyle name="Текстовый 8 3" xfId="47425"/>
    <cellStyle name="Текстовый 8_Лист1" xfId="60903"/>
    <cellStyle name="Текстовый 9" xfId="16183"/>
    <cellStyle name="Текстовый 9 2" xfId="16184"/>
    <cellStyle name="Текстовый 9 3" xfId="47426"/>
    <cellStyle name="Текстовый_1" xfId="16185"/>
    <cellStyle name="Тысячи [0]_ СБ$ " xfId="39"/>
    <cellStyle name="Тысячи [а]" xfId="16186"/>
    <cellStyle name="Тысячи [а] 2" xfId="16187"/>
    <cellStyle name="Тысячи [а] 2 2" xfId="16188"/>
    <cellStyle name="Тысячи [а] 2 3" xfId="47427"/>
    <cellStyle name="Тысячи [а] 3" xfId="16189"/>
    <cellStyle name="Тысячи [а] 3 2" xfId="47428"/>
    <cellStyle name="Тысячи [а] 4" xfId="47429"/>
    <cellStyle name="Тысячи [а]_Лист1" xfId="60904"/>
    <cellStyle name="Тысячи_ СБ$ " xfId="40"/>
    <cellStyle name="ФИКСИРОВАННЫЙ" xfId="16190"/>
    <cellStyle name="ФИКСИРОВАННЫЙ 10" xfId="47430"/>
    <cellStyle name="ФИКСИРОВАННЫЙ 2" xfId="16191"/>
    <cellStyle name="ФИКСИРОВАННЫЙ 2 2" xfId="47431"/>
    <cellStyle name="ФИКСИРОВАННЫЙ 3" xfId="16192"/>
    <cellStyle name="ФИКСИРОВАННЫЙ 3 2" xfId="47432"/>
    <cellStyle name="ФИКСИРОВАННЫЙ 4" xfId="16193"/>
    <cellStyle name="ФИКСИРОВАННЫЙ 4 2" xfId="47433"/>
    <cellStyle name="ФИКСИРОВАННЫЙ 5" xfId="16194"/>
    <cellStyle name="ФИКСИРОВАННЫЙ 5 2" xfId="47434"/>
    <cellStyle name="ФИКСИРОВАННЫЙ 6" xfId="16195"/>
    <cellStyle name="ФИКСИРОВАННЫЙ 6 2" xfId="47435"/>
    <cellStyle name="ФИКСИРОВАННЫЙ 7" xfId="16196"/>
    <cellStyle name="ФИКСИРОВАННЫЙ 7 2" xfId="16197"/>
    <cellStyle name="ФИКСИРОВАННЫЙ 7 2 2" xfId="47436"/>
    <cellStyle name="ФИКСИРОВАННЫЙ 7 3" xfId="47437"/>
    <cellStyle name="ФИКСИРОВАННЫЙ 7_Лист1" xfId="60905"/>
    <cellStyle name="ФИКСИРОВАННЫЙ 8" xfId="16198"/>
    <cellStyle name="ФИКСИРОВАННЫЙ 8 2" xfId="16199"/>
    <cellStyle name="ФИКСИРОВАННЫЙ 8 2 2" xfId="47438"/>
    <cellStyle name="ФИКСИРОВАННЫЙ 8 3" xfId="47439"/>
    <cellStyle name="ФИКСИРОВАННЫЙ 8_Лист1" xfId="60906"/>
    <cellStyle name="ФИКСИРОВАННЫЙ 9" xfId="16200"/>
    <cellStyle name="ФИКСИРОВАННЫЙ 9 2" xfId="16201"/>
    <cellStyle name="ФИКСИРОВАННЫЙ 9 3" xfId="47440"/>
    <cellStyle name="ФИКСИРОВАННЫЙ_1" xfId="16202"/>
    <cellStyle name="Финансовый" xfId="42" builtinId="3" hidden="1"/>
    <cellStyle name="Финансовый [0]" xfId="43" builtinId="6" hidden="1"/>
    <cellStyle name="Финансовый [0] 10" xfId="16203"/>
    <cellStyle name="Финансовый [0] 10 2" xfId="47441"/>
    <cellStyle name="Финансовый [0] 11" xfId="16204"/>
    <cellStyle name="Финансовый [0] 11 2" xfId="47442"/>
    <cellStyle name="Финансовый [0] 2" xfId="16205"/>
    <cellStyle name="Финансовый [0] 2 2" xfId="47443"/>
    <cellStyle name="Финансовый [0] 3" xfId="16206"/>
    <cellStyle name="Финансовый [0] 3 2" xfId="47444"/>
    <cellStyle name="Финансовый [0] 4" xfId="16207"/>
    <cellStyle name="Финансовый [0] 4 2" xfId="47445"/>
    <cellStyle name="Финансовый [0] 5" xfId="16208"/>
    <cellStyle name="Финансовый [0] 5 2" xfId="47446"/>
    <cellStyle name="Финансовый [0] 6" xfId="16209"/>
    <cellStyle name="Финансовый [0] 6 2" xfId="47447"/>
    <cellStyle name="Финансовый [0] 7" xfId="16210"/>
    <cellStyle name="Финансовый [0] 7 2" xfId="47448"/>
    <cellStyle name="Финансовый [0] 8" xfId="16211"/>
    <cellStyle name="Финансовый [0] 8 2" xfId="47449"/>
    <cellStyle name="Финансовый [0] 9" xfId="16212"/>
    <cellStyle name="Финансовый [0] 9 2" xfId="47450"/>
    <cellStyle name="Финансовый 10" xfId="16213"/>
    <cellStyle name="Финансовый 10 2" xfId="16214"/>
    <cellStyle name="Финансовый 10 2 2" xfId="16215"/>
    <cellStyle name="Финансовый 10 2 3" xfId="47451"/>
    <cellStyle name="Финансовый 10 2 4" xfId="60907"/>
    <cellStyle name="Финансовый 10 3" xfId="16216"/>
    <cellStyle name="Финансовый 10 3 10" xfId="60908"/>
    <cellStyle name="Финансовый 10 3 2" xfId="16217"/>
    <cellStyle name="Финансовый 10 3 2 2" xfId="16218"/>
    <cellStyle name="Финансовый 10 3 2 2 2" xfId="60909"/>
    <cellStyle name="Финансовый 10 3 2 2 2 2" xfId="60910"/>
    <cellStyle name="Финансовый 10 3 2 2 3" xfId="60911"/>
    <cellStyle name="Финансовый 10 3 2 2 3 2" xfId="60912"/>
    <cellStyle name="Финансовый 10 3 2 2 4" xfId="60913"/>
    <cellStyle name="Финансовый 10 3 2 3" xfId="16219"/>
    <cellStyle name="Финансовый 10 3 2 3 2" xfId="60914"/>
    <cellStyle name="Финансовый 10 3 2 4" xfId="60915"/>
    <cellStyle name="Финансовый 10 3 2 4 2" xfId="60916"/>
    <cellStyle name="Финансовый 10 3 2 5" xfId="60917"/>
    <cellStyle name="Финансовый 10 3 2_НВВ РСК 2019 (II пол) МАКС" xfId="60918"/>
    <cellStyle name="Финансовый 10 3 3" xfId="16220"/>
    <cellStyle name="Финансовый 10 3 3 2" xfId="16221"/>
    <cellStyle name="Финансовый 10 3 3 2 2" xfId="60919"/>
    <cellStyle name="Финансовый 10 3 3 3" xfId="16222"/>
    <cellStyle name="Финансовый 10 3 3 3 2" xfId="60920"/>
    <cellStyle name="Финансовый 10 3 3 4" xfId="60921"/>
    <cellStyle name="Финансовый 10 3 4" xfId="16223"/>
    <cellStyle name="Финансовый 10 3 4 2" xfId="60922"/>
    <cellStyle name="Финансовый 10 3 5" xfId="16224"/>
    <cellStyle name="Финансовый 10 3 5 2" xfId="60923"/>
    <cellStyle name="Финансовый 10 3 6" xfId="16225"/>
    <cellStyle name="Финансовый 10 3 6 2" xfId="60924"/>
    <cellStyle name="Финансовый 10 3 7" xfId="47452"/>
    <cellStyle name="Финансовый 10 3 7 2" xfId="60925"/>
    <cellStyle name="Финансовый 10 3 8" xfId="47453"/>
    <cellStyle name="Финансовый 10 3 8 2" xfId="60926"/>
    <cellStyle name="Финансовый 10 3 9" xfId="60927"/>
    <cellStyle name="Финансовый 10 3 9 2" xfId="60928"/>
    <cellStyle name="Финансовый 10 3_Лист1" xfId="60929"/>
    <cellStyle name="Финансовый 10 4" xfId="16226"/>
    <cellStyle name="Финансовый 10 4 2" xfId="16227"/>
    <cellStyle name="Финансовый 10 4 3" xfId="16228"/>
    <cellStyle name="Финансовый 10 4 4" xfId="47454"/>
    <cellStyle name="Финансовый 10 5" xfId="16229"/>
    <cellStyle name="Финансовый 10 6" xfId="16230"/>
    <cellStyle name="Финансовый 10 7" xfId="47455"/>
    <cellStyle name="Финансовый 10 8" xfId="47456"/>
    <cellStyle name="Финансовый 10 9" xfId="62489"/>
    <cellStyle name="Финансовый 10_Лист1" xfId="60930"/>
    <cellStyle name="Финансовый 11" xfId="16231"/>
    <cellStyle name="Финансовый 11 2" xfId="16232"/>
    <cellStyle name="Финансовый 11 3" xfId="47457"/>
    <cellStyle name="Финансовый 11 4" xfId="60931"/>
    <cellStyle name="Финансовый 12" xfId="16233"/>
    <cellStyle name="Финансовый 12 2" xfId="16234"/>
    <cellStyle name="Финансовый 12 2 2" xfId="47458"/>
    <cellStyle name="Финансовый 12 3" xfId="16235"/>
    <cellStyle name="Финансовый 12 3 2" xfId="47459"/>
    <cellStyle name="Финансовый 12 4" xfId="47460"/>
    <cellStyle name="Финансовый 12 5" xfId="47461"/>
    <cellStyle name="Финансовый 12_Лист1" xfId="60932"/>
    <cellStyle name="Финансовый 13" xfId="16236"/>
    <cellStyle name="Финансовый 13 2" xfId="16237"/>
    <cellStyle name="Финансовый 13 2 2" xfId="47462"/>
    <cellStyle name="Финансовый 13 3" xfId="17524"/>
    <cellStyle name="Финансовый 13 4" xfId="60933"/>
    <cellStyle name="Финансовый 14" xfId="16238"/>
    <cellStyle name="Финансовый 14 2" xfId="16239"/>
    <cellStyle name="Финансовый 14 2 2" xfId="16240"/>
    <cellStyle name="Финансовый 14 2 3" xfId="16241"/>
    <cellStyle name="Финансовый 14 2 4" xfId="47463"/>
    <cellStyle name="Финансовый 14 3" xfId="16242"/>
    <cellStyle name="Финансовый 14 3 2" xfId="60934"/>
    <cellStyle name="Финансовый 14 4" xfId="16243"/>
    <cellStyle name="Финансовый 14 5" xfId="16244"/>
    <cellStyle name="Финансовый 14 6" xfId="47464"/>
    <cellStyle name="Финансовый 14 7" xfId="47465"/>
    <cellStyle name="Финансовый 15" xfId="16245"/>
    <cellStyle name="Финансовый 15 2" xfId="47466"/>
    <cellStyle name="Финансовый 15 3" xfId="47467"/>
    <cellStyle name="Финансовый 16" xfId="16246"/>
    <cellStyle name="Финансовый 16 2" xfId="47468"/>
    <cellStyle name="Финансовый 16 3" xfId="47469"/>
    <cellStyle name="Финансовый 17" xfId="16247"/>
    <cellStyle name="Финансовый 17 2" xfId="47470"/>
    <cellStyle name="Финансовый 17 3" xfId="47471"/>
    <cellStyle name="Финансовый 18" xfId="16248"/>
    <cellStyle name="Финансовый 18 2" xfId="47472"/>
    <cellStyle name="Финансовый 18 3" xfId="47473"/>
    <cellStyle name="Финансовый 19" xfId="16249"/>
    <cellStyle name="Финансовый 19 2" xfId="47474"/>
    <cellStyle name="Финансовый 19 3" xfId="47475"/>
    <cellStyle name="Финансовый 2" xfId="16250"/>
    <cellStyle name="Финансовый 2 10" xfId="16251"/>
    <cellStyle name="Финансовый 2 10 2" xfId="16252"/>
    <cellStyle name="Финансовый 2 10 2 2" xfId="47476"/>
    <cellStyle name="Финансовый 2 10 3" xfId="16253"/>
    <cellStyle name="Финансовый 2 10 4" xfId="47477"/>
    <cellStyle name="Финансовый 2 10_Лист1" xfId="60935"/>
    <cellStyle name="Финансовый 2 11" xfId="16254"/>
    <cellStyle name="Финансовый 2 11 2" xfId="47478"/>
    <cellStyle name="Финансовый 2 12" xfId="16255"/>
    <cellStyle name="Финансовый 2 12 2" xfId="47479"/>
    <cellStyle name="Финансовый 2 13" xfId="16256"/>
    <cellStyle name="Финансовый 2 14" xfId="16257"/>
    <cellStyle name="Финансовый 2 15" xfId="16258"/>
    <cellStyle name="Финансовый 2 16" xfId="16259"/>
    <cellStyle name="Финансовый 2 17" xfId="16260"/>
    <cellStyle name="Финансовый 2 18" xfId="16261"/>
    <cellStyle name="Финансовый 2 19" xfId="16262"/>
    <cellStyle name="Финансовый 2 2" xfId="16263"/>
    <cellStyle name="Финансовый 2 2 10" xfId="47480"/>
    <cellStyle name="Финансовый 2 2 11" xfId="47481"/>
    <cellStyle name="Финансовый 2 2 2" xfId="16264"/>
    <cellStyle name="Финансовый 2 2 2 2" xfId="16265"/>
    <cellStyle name="Финансовый 2 2 2 2 10" xfId="47482"/>
    <cellStyle name="Финансовый 2 2 2 2 11" xfId="47483"/>
    <cellStyle name="Финансовый 2 2 2 2 2" xfId="16266"/>
    <cellStyle name="Финансовый 2 2 2 2 2 2" xfId="47484"/>
    <cellStyle name="Финансовый 2 2 2 2 3" xfId="16267"/>
    <cellStyle name="Финансовый 2 2 2 2 3 10" xfId="60936"/>
    <cellStyle name="Финансовый 2 2 2 2 3 2" xfId="16268"/>
    <cellStyle name="Финансовый 2 2 2 2 3 2 2" xfId="16269"/>
    <cellStyle name="Финансовый 2 2 2 2 3 2 2 2" xfId="60937"/>
    <cellStyle name="Финансовый 2 2 2 2 3 2 2 2 2" xfId="60938"/>
    <cellStyle name="Финансовый 2 2 2 2 3 2 2 3" xfId="60939"/>
    <cellStyle name="Финансовый 2 2 2 2 3 2 2 3 2" xfId="60940"/>
    <cellStyle name="Финансовый 2 2 2 2 3 2 2 4" xfId="60941"/>
    <cellStyle name="Финансовый 2 2 2 2 3 2 3" xfId="16270"/>
    <cellStyle name="Финансовый 2 2 2 2 3 2 3 2" xfId="60942"/>
    <cellStyle name="Финансовый 2 2 2 2 3 2 4" xfId="60943"/>
    <cellStyle name="Финансовый 2 2 2 2 3 2 4 2" xfId="60944"/>
    <cellStyle name="Финансовый 2 2 2 2 3 2 5" xfId="60945"/>
    <cellStyle name="Финансовый 2 2 2 2 3 2_НВВ РСК 2019 (II пол) МАКС" xfId="60946"/>
    <cellStyle name="Финансовый 2 2 2 2 3 3" xfId="16271"/>
    <cellStyle name="Финансовый 2 2 2 2 3 3 2" xfId="16272"/>
    <cellStyle name="Финансовый 2 2 2 2 3 3 2 2" xfId="60947"/>
    <cellStyle name="Финансовый 2 2 2 2 3 3 3" xfId="16273"/>
    <cellStyle name="Финансовый 2 2 2 2 3 3 3 2" xfId="60948"/>
    <cellStyle name="Финансовый 2 2 2 2 3 3 4" xfId="60949"/>
    <cellStyle name="Финансовый 2 2 2 2 3 4" xfId="16274"/>
    <cellStyle name="Финансовый 2 2 2 2 3 4 2" xfId="60950"/>
    <cellStyle name="Финансовый 2 2 2 2 3 5" xfId="16275"/>
    <cellStyle name="Финансовый 2 2 2 2 3 5 2" xfId="60951"/>
    <cellStyle name="Финансовый 2 2 2 2 3 6" xfId="16276"/>
    <cellStyle name="Финансовый 2 2 2 2 3 6 2" xfId="60952"/>
    <cellStyle name="Финансовый 2 2 2 2 3 7" xfId="47485"/>
    <cellStyle name="Финансовый 2 2 2 2 3 7 2" xfId="60953"/>
    <cellStyle name="Финансовый 2 2 2 2 3 8" xfId="47486"/>
    <cellStyle name="Финансовый 2 2 2 2 3 8 2" xfId="60954"/>
    <cellStyle name="Финансовый 2 2 2 2 3 9" xfId="60955"/>
    <cellStyle name="Финансовый 2 2 2 2 3 9 2" xfId="60956"/>
    <cellStyle name="Финансовый 2 2 2 2 3_Лист1" xfId="60957"/>
    <cellStyle name="Финансовый 2 2 2 2 4" xfId="16277"/>
    <cellStyle name="Финансовый 2 2 2 2 4 2" xfId="16278"/>
    <cellStyle name="Финансовый 2 2 2 2 4 3" xfId="16279"/>
    <cellStyle name="Финансовый 2 2 2 2 5" xfId="16280"/>
    <cellStyle name="Финансовый 2 2 2 2 5 2" xfId="60958"/>
    <cellStyle name="Финансовый 2 2 2 2 6" xfId="16281"/>
    <cellStyle name="Финансовый 2 2 2 2 7" xfId="16282"/>
    <cellStyle name="Финансовый 2 2 2 2 8" xfId="16283"/>
    <cellStyle name="Финансовый 2 2 2 2 9" xfId="16284"/>
    <cellStyle name="Финансовый 2 2 2 2_Лист1" xfId="60959"/>
    <cellStyle name="Финансовый 2 2 2 3" xfId="16285"/>
    <cellStyle name="Финансовый 2 2 2 3 10" xfId="47487"/>
    <cellStyle name="Финансовый 2 2 2 3 10 2" xfId="60960"/>
    <cellStyle name="Финансовый 2 2 2 3 11" xfId="47488"/>
    <cellStyle name="Финансовый 2 2 2 3 2" xfId="16286"/>
    <cellStyle name="Финансовый 2 2 2 3 2 10" xfId="60961"/>
    <cellStyle name="Финансовый 2 2 2 3 2 2" xfId="16287"/>
    <cellStyle name="Финансовый 2 2 2 3 2 2 2" xfId="16288"/>
    <cellStyle name="Финансовый 2 2 2 3 2 2 2 2" xfId="60962"/>
    <cellStyle name="Финансовый 2 2 2 3 2 2 2 2 2" xfId="60963"/>
    <cellStyle name="Финансовый 2 2 2 3 2 2 2 3" xfId="60964"/>
    <cellStyle name="Финансовый 2 2 2 3 2 2 2 3 2" xfId="60965"/>
    <cellStyle name="Финансовый 2 2 2 3 2 2 2 4" xfId="60966"/>
    <cellStyle name="Финансовый 2 2 2 3 2 2 3" xfId="16289"/>
    <cellStyle name="Финансовый 2 2 2 3 2 2 3 2" xfId="60967"/>
    <cellStyle name="Финансовый 2 2 2 3 2 2 4" xfId="60968"/>
    <cellStyle name="Финансовый 2 2 2 3 2 2 4 2" xfId="60969"/>
    <cellStyle name="Финансовый 2 2 2 3 2 2 5" xfId="60970"/>
    <cellStyle name="Финансовый 2 2 2 3 2 2_НВВ РСК 2019 (II пол) МАКС" xfId="60971"/>
    <cellStyle name="Финансовый 2 2 2 3 2 3" xfId="16290"/>
    <cellStyle name="Финансовый 2 2 2 3 2 3 2" xfId="16291"/>
    <cellStyle name="Финансовый 2 2 2 3 2 3 2 2" xfId="60972"/>
    <cellStyle name="Финансовый 2 2 2 3 2 3 3" xfId="16292"/>
    <cellStyle name="Финансовый 2 2 2 3 2 3 3 2" xfId="60973"/>
    <cellStyle name="Финансовый 2 2 2 3 2 3 4" xfId="60974"/>
    <cellStyle name="Финансовый 2 2 2 3 2 4" xfId="16293"/>
    <cellStyle name="Финансовый 2 2 2 3 2 4 2" xfId="60975"/>
    <cellStyle name="Финансовый 2 2 2 3 2 5" xfId="16294"/>
    <cellStyle name="Финансовый 2 2 2 3 2 5 2" xfId="60976"/>
    <cellStyle name="Финансовый 2 2 2 3 2 6" xfId="16295"/>
    <cellStyle name="Финансовый 2 2 2 3 2 6 2" xfId="60977"/>
    <cellStyle name="Финансовый 2 2 2 3 2 7" xfId="47489"/>
    <cellStyle name="Финансовый 2 2 2 3 2 7 2" xfId="60978"/>
    <cellStyle name="Финансовый 2 2 2 3 2 8" xfId="47490"/>
    <cellStyle name="Финансовый 2 2 2 3 2 8 2" xfId="60979"/>
    <cellStyle name="Финансовый 2 2 2 3 2 9" xfId="60980"/>
    <cellStyle name="Финансовый 2 2 2 3 2 9 2" xfId="60981"/>
    <cellStyle name="Финансовый 2 2 2 3 2_Лист1" xfId="60982"/>
    <cellStyle name="Финансовый 2 2 2 3 3" xfId="16296"/>
    <cellStyle name="Финансовый 2 2 2 3 3 2" xfId="16297"/>
    <cellStyle name="Финансовый 2 2 2 3 3 2 2" xfId="60983"/>
    <cellStyle name="Финансовый 2 2 2 3 3 2 2 2" xfId="60984"/>
    <cellStyle name="Финансовый 2 2 2 3 3 2 3" xfId="60985"/>
    <cellStyle name="Финансовый 2 2 2 3 3 2 3 2" xfId="60986"/>
    <cellStyle name="Финансовый 2 2 2 3 3 2 4" xfId="60987"/>
    <cellStyle name="Финансовый 2 2 2 3 3 3" xfId="16298"/>
    <cellStyle name="Финансовый 2 2 2 3 3 3 2" xfId="60988"/>
    <cellStyle name="Финансовый 2 2 2 3 3 4" xfId="60989"/>
    <cellStyle name="Финансовый 2 2 2 3 3 4 2" xfId="60990"/>
    <cellStyle name="Финансовый 2 2 2 3 3 5" xfId="60991"/>
    <cellStyle name="Финансовый 2 2 2 3 3_НВВ РСК 2019 (II пол) МАКС" xfId="60992"/>
    <cellStyle name="Финансовый 2 2 2 3 4" xfId="16299"/>
    <cellStyle name="Финансовый 2 2 2 3 4 2" xfId="16300"/>
    <cellStyle name="Финансовый 2 2 2 3 4 2 2" xfId="60993"/>
    <cellStyle name="Финансовый 2 2 2 3 4 3" xfId="16301"/>
    <cellStyle name="Финансовый 2 2 2 3 4 3 2" xfId="60994"/>
    <cellStyle name="Финансовый 2 2 2 3 4 4" xfId="60995"/>
    <cellStyle name="Финансовый 2 2 2 3 5" xfId="16302"/>
    <cellStyle name="Финансовый 2 2 2 3 5 2" xfId="60996"/>
    <cellStyle name="Финансовый 2 2 2 3 6" xfId="16303"/>
    <cellStyle name="Финансовый 2 2 2 3 6 2" xfId="60997"/>
    <cellStyle name="Финансовый 2 2 2 3 7" xfId="16304"/>
    <cellStyle name="Финансовый 2 2 2 3 7 2" xfId="60998"/>
    <cellStyle name="Финансовый 2 2 2 3 8" xfId="16305"/>
    <cellStyle name="Финансовый 2 2 2 3 8 2" xfId="60999"/>
    <cellStyle name="Финансовый 2 2 2 3 9" xfId="16306"/>
    <cellStyle name="Финансовый 2 2 2 3 9 2" xfId="61000"/>
    <cellStyle name="Финансовый 2 2 2 3_Лист1" xfId="61001"/>
    <cellStyle name="Финансовый 2 2 2 4" xfId="16307"/>
    <cellStyle name="Финансовый 2 2 2 4 10" xfId="61002"/>
    <cellStyle name="Финансовый 2 2 2 4 10 2" xfId="61003"/>
    <cellStyle name="Финансовый 2 2 2 4 11" xfId="61004"/>
    <cellStyle name="Финансовый 2 2 2 4 2" xfId="16308"/>
    <cellStyle name="Финансовый 2 2 2 4 2 10" xfId="61005"/>
    <cellStyle name="Финансовый 2 2 2 4 2 2" xfId="16309"/>
    <cellStyle name="Финансовый 2 2 2 4 2 2 2" xfId="16310"/>
    <cellStyle name="Финансовый 2 2 2 4 2 2 2 2" xfId="61006"/>
    <cellStyle name="Финансовый 2 2 2 4 2 2 2 2 2" xfId="61007"/>
    <cellStyle name="Финансовый 2 2 2 4 2 2 2 3" xfId="61008"/>
    <cellStyle name="Финансовый 2 2 2 4 2 2 2 3 2" xfId="61009"/>
    <cellStyle name="Финансовый 2 2 2 4 2 2 2 4" xfId="61010"/>
    <cellStyle name="Финансовый 2 2 2 4 2 2 3" xfId="16311"/>
    <cellStyle name="Финансовый 2 2 2 4 2 2 3 2" xfId="61011"/>
    <cellStyle name="Финансовый 2 2 2 4 2 2 4" xfId="61012"/>
    <cellStyle name="Финансовый 2 2 2 4 2 2 4 2" xfId="61013"/>
    <cellStyle name="Финансовый 2 2 2 4 2 2 5" xfId="61014"/>
    <cellStyle name="Финансовый 2 2 2 4 2 2_НВВ РСК 2019 (II пол) МАКС" xfId="61015"/>
    <cellStyle name="Финансовый 2 2 2 4 2 3" xfId="16312"/>
    <cellStyle name="Финансовый 2 2 2 4 2 3 2" xfId="16313"/>
    <cellStyle name="Финансовый 2 2 2 4 2 3 2 2" xfId="61016"/>
    <cellStyle name="Финансовый 2 2 2 4 2 3 3" xfId="16314"/>
    <cellStyle name="Финансовый 2 2 2 4 2 3 3 2" xfId="61017"/>
    <cellStyle name="Финансовый 2 2 2 4 2 3 4" xfId="61018"/>
    <cellStyle name="Финансовый 2 2 2 4 2 4" xfId="16315"/>
    <cellStyle name="Финансовый 2 2 2 4 2 4 2" xfId="61019"/>
    <cellStyle name="Финансовый 2 2 2 4 2 5" xfId="16316"/>
    <cellStyle name="Финансовый 2 2 2 4 2 5 2" xfId="61020"/>
    <cellStyle name="Финансовый 2 2 2 4 2 6" xfId="16317"/>
    <cellStyle name="Финансовый 2 2 2 4 2 6 2" xfId="61021"/>
    <cellStyle name="Финансовый 2 2 2 4 2 7" xfId="47491"/>
    <cellStyle name="Финансовый 2 2 2 4 2 7 2" xfId="61022"/>
    <cellStyle name="Финансовый 2 2 2 4 2 8" xfId="47492"/>
    <cellStyle name="Финансовый 2 2 2 4 2 8 2" xfId="61023"/>
    <cellStyle name="Финансовый 2 2 2 4 2 9" xfId="61024"/>
    <cellStyle name="Финансовый 2 2 2 4 2 9 2" xfId="61025"/>
    <cellStyle name="Финансовый 2 2 2 4 2_Лист1" xfId="61026"/>
    <cellStyle name="Финансовый 2 2 2 4 3" xfId="16318"/>
    <cellStyle name="Финансовый 2 2 2 4 3 2" xfId="16319"/>
    <cellStyle name="Финансовый 2 2 2 4 3 2 2" xfId="61027"/>
    <cellStyle name="Финансовый 2 2 2 4 3 2 2 2" xfId="61028"/>
    <cellStyle name="Финансовый 2 2 2 4 3 2 3" xfId="61029"/>
    <cellStyle name="Финансовый 2 2 2 4 3 2 3 2" xfId="61030"/>
    <cellStyle name="Финансовый 2 2 2 4 3 2 4" xfId="61031"/>
    <cellStyle name="Финансовый 2 2 2 4 3 3" xfId="16320"/>
    <cellStyle name="Финансовый 2 2 2 4 3 3 2" xfId="61032"/>
    <cellStyle name="Финансовый 2 2 2 4 3 4" xfId="61033"/>
    <cellStyle name="Финансовый 2 2 2 4 3 4 2" xfId="61034"/>
    <cellStyle name="Финансовый 2 2 2 4 3 5" xfId="61035"/>
    <cellStyle name="Финансовый 2 2 2 4 3_НВВ РСК 2019 (II пол) МАКС" xfId="61036"/>
    <cellStyle name="Финансовый 2 2 2 4 4" xfId="16321"/>
    <cellStyle name="Финансовый 2 2 2 4 4 2" xfId="16322"/>
    <cellStyle name="Финансовый 2 2 2 4 4 2 2" xfId="61037"/>
    <cellStyle name="Финансовый 2 2 2 4 4 3" xfId="16323"/>
    <cellStyle name="Финансовый 2 2 2 4 4 3 2" xfId="61038"/>
    <cellStyle name="Финансовый 2 2 2 4 4 4" xfId="61039"/>
    <cellStyle name="Финансовый 2 2 2 4 5" xfId="16324"/>
    <cellStyle name="Финансовый 2 2 2 4 5 2" xfId="61040"/>
    <cellStyle name="Финансовый 2 2 2 4 6" xfId="16325"/>
    <cellStyle name="Финансовый 2 2 2 4 6 2" xfId="61041"/>
    <cellStyle name="Финансовый 2 2 2 4 7" xfId="16326"/>
    <cellStyle name="Финансовый 2 2 2 4 7 2" xfId="61042"/>
    <cellStyle name="Финансовый 2 2 2 4 8" xfId="47493"/>
    <cellStyle name="Финансовый 2 2 2 4 8 2" xfId="61043"/>
    <cellStyle name="Финансовый 2 2 2 4 9" xfId="47494"/>
    <cellStyle name="Финансовый 2 2 2 4 9 2" xfId="61044"/>
    <cellStyle name="Финансовый 2 2 2 4_Лист1" xfId="61045"/>
    <cellStyle name="Финансовый 2 2 2 5" xfId="16327"/>
    <cellStyle name="Финансовый 2 2 2 5 2" xfId="47495"/>
    <cellStyle name="Финансовый 2 2 2 6" xfId="16328"/>
    <cellStyle name="Финансовый 2 2 2 7" xfId="16329"/>
    <cellStyle name="Финансовый 2 2 2 8" xfId="16330"/>
    <cellStyle name="Финансовый 2 2 2 9" xfId="47496"/>
    <cellStyle name="Финансовый 2 2 2_Лист1" xfId="61046"/>
    <cellStyle name="Финансовый 2 2 3" xfId="16331"/>
    <cellStyle name="Финансовый 2 2 3 2" xfId="16332"/>
    <cellStyle name="Финансовый 2 2 3 2 10" xfId="61047"/>
    <cellStyle name="Финансовый 2 2 3 2 10 2" xfId="61048"/>
    <cellStyle name="Финансовый 2 2 3 2 11" xfId="61049"/>
    <cellStyle name="Финансовый 2 2 3 2 2" xfId="16333"/>
    <cellStyle name="Финансовый 2 2 3 2 2 10" xfId="61050"/>
    <cellStyle name="Финансовый 2 2 3 2 2 2" xfId="16334"/>
    <cellStyle name="Финансовый 2 2 3 2 2 2 2" xfId="16335"/>
    <cellStyle name="Финансовый 2 2 3 2 2 2 2 2" xfId="61051"/>
    <cellStyle name="Финансовый 2 2 3 2 2 2 2 2 2" xfId="61052"/>
    <cellStyle name="Финансовый 2 2 3 2 2 2 2 3" xfId="61053"/>
    <cellStyle name="Финансовый 2 2 3 2 2 2 2 3 2" xfId="61054"/>
    <cellStyle name="Финансовый 2 2 3 2 2 2 2 4" xfId="61055"/>
    <cellStyle name="Финансовый 2 2 3 2 2 2 3" xfId="16336"/>
    <cellStyle name="Финансовый 2 2 3 2 2 2 3 2" xfId="61056"/>
    <cellStyle name="Финансовый 2 2 3 2 2 2 4" xfId="61057"/>
    <cellStyle name="Финансовый 2 2 3 2 2 2 4 2" xfId="61058"/>
    <cellStyle name="Финансовый 2 2 3 2 2 2 5" xfId="61059"/>
    <cellStyle name="Финансовый 2 2 3 2 2 2_НВВ РСК 2019 (II пол) МАКС" xfId="61060"/>
    <cellStyle name="Финансовый 2 2 3 2 2 3" xfId="16337"/>
    <cellStyle name="Финансовый 2 2 3 2 2 3 2" xfId="16338"/>
    <cellStyle name="Финансовый 2 2 3 2 2 3 2 2" xfId="61061"/>
    <cellStyle name="Финансовый 2 2 3 2 2 3 3" xfId="16339"/>
    <cellStyle name="Финансовый 2 2 3 2 2 3 3 2" xfId="61062"/>
    <cellStyle name="Финансовый 2 2 3 2 2 3 4" xfId="61063"/>
    <cellStyle name="Финансовый 2 2 3 2 2 4" xfId="16340"/>
    <cellStyle name="Финансовый 2 2 3 2 2 4 2" xfId="61064"/>
    <cellStyle name="Финансовый 2 2 3 2 2 5" xfId="16341"/>
    <cellStyle name="Финансовый 2 2 3 2 2 5 2" xfId="61065"/>
    <cellStyle name="Финансовый 2 2 3 2 2 6" xfId="16342"/>
    <cellStyle name="Финансовый 2 2 3 2 2 6 2" xfId="61066"/>
    <cellStyle name="Финансовый 2 2 3 2 2 7" xfId="47497"/>
    <cellStyle name="Финансовый 2 2 3 2 2 7 2" xfId="61067"/>
    <cellStyle name="Финансовый 2 2 3 2 2 8" xfId="47498"/>
    <cellStyle name="Финансовый 2 2 3 2 2 8 2" xfId="61068"/>
    <cellStyle name="Финансовый 2 2 3 2 2 9" xfId="61069"/>
    <cellStyle name="Финансовый 2 2 3 2 2 9 2" xfId="61070"/>
    <cellStyle name="Финансовый 2 2 3 2 2_Лист1" xfId="61071"/>
    <cellStyle name="Финансовый 2 2 3 2 3" xfId="16343"/>
    <cellStyle name="Финансовый 2 2 3 2 3 2" xfId="16344"/>
    <cellStyle name="Финансовый 2 2 3 2 3 2 2" xfId="61072"/>
    <cellStyle name="Финансовый 2 2 3 2 3 2 2 2" xfId="61073"/>
    <cellStyle name="Финансовый 2 2 3 2 3 2 3" xfId="61074"/>
    <cellStyle name="Финансовый 2 2 3 2 3 2 3 2" xfId="61075"/>
    <cellStyle name="Финансовый 2 2 3 2 3 2 4" xfId="61076"/>
    <cellStyle name="Финансовый 2 2 3 2 3 3" xfId="16345"/>
    <cellStyle name="Финансовый 2 2 3 2 3 3 2" xfId="61077"/>
    <cellStyle name="Финансовый 2 2 3 2 3 4" xfId="61078"/>
    <cellStyle name="Финансовый 2 2 3 2 3 4 2" xfId="61079"/>
    <cellStyle name="Финансовый 2 2 3 2 3 5" xfId="61080"/>
    <cellStyle name="Финансовый 2 2 3 2 3_НВВ РСК 2019 (II пол) МАКС" xfId="61081"/>
    <cellStyle name="Финансовый 2 2 3 2 4" xfId="16346"/>
    <cellStyle name="Финансовый 2 2 3 2 4 2" xfId="16347"/>
    <cellStyle name="Финансовый 2 2 3 2 4 2 2" xfId="61082"/>
    <cellStyle name="Финансовый 2 2 3 2 4 3" xfId="16348"/>
    <cellStyle name="Финансовый 2 2 3 2 4 3 2" xfId="61083"/>
    <cellStyle name="Финансовый 2 2 3 2 4 4" xfId="61084"/>
    <cellStyle name="Финансовый 2 2 3 2 5" xfId="16349"/>
    <cellStyle name="Финансовый 2 2 3 2 5 2" xfId="61085"/>
    <cellStyle name="Финансовый 2 2 3 2 6" xfId="16350"/>
    <cellStyle name="Финансовый 2 2 3 2 6 2" xfId="61086"/>
    <cellStyle name="Финансовый 2 2 3 2 7" xfId="16351"/>
    <cellStyle name="Финансовый 2 2 3 2 7 2" xfId="61087"/>
    <cellStyle name="Финансовый 2 2 3 2 8" xfId="47499"/>
    <cellStyle name="Финансовый 2 2 3 2 8 2" xfId="61088"/>
    <cellStyle name="Финансовый 2 2 3 2 9" xfId="47500"/>
    <cellStyle name="Финансовый 2 2 3 2 9 2" xfId="61089"/>
    <cellStyle name="Финансовый 2 2 3 2_Лист1" xfId="61090"/>
    <cellStyle name="Финансовый 2 2 3 3" xfId="16352"/>
    <cellStyle name="Финансовый 2 2 3 3 2" xfId="47501"/>
    <cellStyle name="Финансовый 2 2 3 4" xfId="16353"/>
    <cellStyle name="Финансовый 2 2 3 4 2" xfId="47502"/>
    <cellStyle name="Финансовый 2 2 3 5" xfId="47503"/>
    <cellStyle name="Финансовый 2 2 3 6" xfId="47504"/>
    <cellStyle name="Финансовый 2 2 3_Лист1" xfId="61091"/>
    <cellStyle name="Финансовый 2 2 4" xfId="16354"/>
    <cellStyle name="Финансовый 2 2 4 10" xfId="47505"/>
    <cellStyle name="Финансовый 2 2 4 10 2" xfId="61092"/>
    <cellStyle name="Финансовый 2 2 4 11" xfId="47506"/>
    <cellStyle name="Финансовый 2 2 4 2" xfId="16355"/>
    <cellStyle name="Финансовый 2 2 4 2 10" xfId="61093"/>
    <cellStyle name="Финансовый 2 2 4 2 2" xfId="16356"/>
    <cellStyle name="Финансовый 2 2 4 2 2 2" xfId="16357"/>
    <cellStyle name="Финансовый 2 2 4 2 2 2 2" xfId="61094"/>
    <cellStyle name="Финансовый 2 2 4 2 2 2 2 2" xfId="61095"/>
    <cellStyle name="Финансовый 2 2 4 2 2 2 3" xfId="61096"/>
    <cellStyle name="Финансовый 2 2 4 2 2 2 3 2" xfId="61097"/>
    <cellStyle name="Финансовый 2 2 4 2 2 2 4" xfId="61098"/>
    <cellStyle name="Финансовый 2 2 4 2 2 3" xfId="16358"/>
    <cellStyle name="Финансовый 2 2 4 2 2 3 2" xfId="61099"/>
    <cellStyle name="Финансовый 2 2 4 2 2 4" xfId="61100"/>
    <cellStyle name="Финансовый 2 2 4 2 2 4 2" xfId="61101"/>
    <cellStyle name="Финансовый 2 2 4 2 2 5" xfId="61102"/>
    <cellStyle name="Финансовый 2 2 4 2 2_НВВ РСК 2019 (II пол) МАКС" xfId="61103"/>
    <cellStyle name="Финансовый 2 2 4 2 3" xfId="16359"/>
    <cellStyle name="Финансовый 2 2 4 2 3 2" xfId="16360"/>
    <cellStyle name="Финансовый 2 2 4 2 3 2 2" xfId="61104"/>
    <cellStyle name="Финансовый 2 2 4 2 3 3" xfId="16361"/>
    <cellStyle name="Финансовый 2 2 4 2 3 3 2" xfId="61105"/>
    <cellStyle name="Финансовый 2 2 4 2 3 4" xfId="61106"/>
    <cellStyle name="Финансовый 2 2 4 2 4" xfId="16362"/>
    <cellStyle name="Финансовый 2 2 4 2 4 2" xfId="61107"/>
    <cellStyle name="Финансовый 2 2 4 2 5" xfId="16363"/>
    <cellStyle name="Финансовый 2 2 4 2 5 2" xfId="61108"/>
    <cellStyle name="Финансовый 2 2 4 2 6" xfId="16364"/>
    <cellStyle name="Финансовый 2 2 4 2 6 2" xfId="61109"/>
    <cellStyle name="Финансовый 2 2 4 2 7" xfId="47507"/>
    <cellStyle name="Финансовый 2 2 4 2 7 2" xfId="61110"/>
    <cellStyle name="Финансовый 2 2 4 2 8" xfId="47508"/>
    <cellStyle name="Финансовый 2 2 4 2 8 2" xfId="61111"/>
    <cellStyle name="Финансовый 2 2 4 2 9" xfId="61112"/>
    <cellStyle name="Финансовый 2 2 4 2 9 2" xfId="61113"/>
    <cellStyle name="Финансовый 2 2 4 2_Лист1" xfId="61114"/>
    <cellStyle name="Финансовый 2 2 4 3" xfId="16365"/>
    <cellStyle name="Финансовый 2 2 4 3 2" xfId="16366"/>
    <cellStyle name="Финансовый 2 2 4 3 2 2" xfId="61115"/>
    <cellStyle name="Финансовый 2 2 4 3 2 2 2" xfId="61116"/>
    <cellStyle name="Финансовый 2 2 4 3 2 3" xfId="61117"/>
    <cellStyle name="Финансовый 2 2 4 3 2 3 2" xfId="61118"/>
    <cellStyle name="Финансовый 2 2 4 3 2 4" xfId="61119"/>
    <cellStyle name="Финансовый 2 2 4 3 3" xfId="16367"/>
    <cellStyle name="Финансовый 2 2 4 3 3 2" xfId="61120"/>
    <cellStyle name="Финансовый 2 2 4 3 4" xfId="61121"/>
    <cellStyle name="Финансовый 2 2 4 3 4 2" xfId="61122"/>
    <cellStyle name="Финансовый 2 2 4 3 5" xfId="61123"/>
    <cellStyle name="Финансовый 2 2 4 3_НВВ РСК 2019 (II пол) МАКС" xfId="61124"/>
    <cellStyle name="Финансовый 2 2 4 4" xfId="16368"/>
    <cellStyle name="Финансовый 2 2 4 4 2" xfId="16369"/>
    <cellStyle name="Финансовый 2 2 4 4 2 2" xfId="61125"/>
    <cellStyle name="Финансовый 2 2 4 4 3" xfId="16370"/>
    <cellStyle name="Финансовый 2 2 4 4 3 2" xfId="61126"/>
    <cellStyle name="Финансовый 2 2 4 4 4" xfId="61127"/>
    <cellStyle name="Финансовый 2 2 4 5" xfId="16371"/>
    <cellStyle name="Финансовый 2 2 4 5 2" xfId="61128"/>
    <cellStyle name="Финансовый 2 2 4 6" xfId="16372"/>
    <cellStyle name="Финансовый 2 2 4 6 2" xfId="61129"/>
    <cellStyle name="Финансовый 2 2 4 7" xfId="16373"/>
    <cellStyle name="Финансовый 2 2 4 7 2" xfId="61130"/>
    <cellStyle name="Финансовый 2 2 4 8" xfId="16374"/>
    <cellStyle name="Финансовый 2 2 4 8 2" xfId="61131"/>
    <cellStyle name="Финансовый 2 2 4 9" xfId="16375"/>
    <cellStyle name="Финансовый 2 2 4 9 2" xfId="61132"/>
    <cellStyle name="Финансовый 2 2 4_Лист1" xfId="61133"/>
    <cellStyle name="Финансовый 2 2 5" xfId="16376"/>
    <cellStyle name="Финансовый 2 2 5 10" xfId="61134"/>
    <cellStyle name="Финансовый 2 2 5 10 2" xfId="61135"/>
    <cellStyle name="Финансовый 2 2 5 11" xfId="61136"/>
    <cellStyle name="Финансовый 2 2 5 2" xfId="16377"/>
    <cellStyle name="Финансовый 2 2 5 2 10" xfId="61137"/>
    <cellStyle name="Финансовый 2 2 5 2 2" xfId="16378"/>
    <cellStyle name="Финансовый 2 2 5 2 2 2" xfId="16379"/>
    <cellStyle name="Финансовый 2 2 5 2 2 2 2" xfId="61138"/>
    <cellStyle name="Финансовый 2 2 5 2 2 2 2 2" xfId="61139"/>
    <cellStyle name="Финансовый 2 2 5 2 2 2 3" xfId="61140"/>
    <cellStyle name="Финансовый 2 2 5 2 2 2 3 2" xfId="61141"/>
    <cellStyle name="Финансовый 2 2 5 2 2 2 4" xfId="61142"/>
    <cellStyle name="Финансовый 2 2 5 2 2 3" xfId="16380"/>
    <cellStyle name="Финансовый 2 2 5 2 2 3 2" xfId="61143"/>
    <cellStyle name="Финансовый 2 2 5 2 2 4" xfId="61144"/>
    <cellStyle name="Финансовый 2 2 5 2 2 4 2" xfId="61145"/>
    <cellStyle name="Финансовый 2 2 5 2 2 5" xfId="61146"/>
    <cellStyle name="Финансовый 2 2 5 2 2_НВВ РСК 2019 (II пол) МАКС" xfId="61147"/>
    <cellStyle name="Финансовый 2 2 5 2 3" xfId="16381"/>
    <cellStyle name="Финансовый 2 2 5 2 3 2" xfId="16382"/>
    <cellStyle name="Финансовый 2 2 5 2 3 2 2" xfId="61148"/>
    <cellStyle name="Финансовый 2 2 5 2 3 3" xfId="16383"/>
    <cellStyle name="Финансовый 2 2 5 2 3 3 2" xfId="61149"/>
    <cellStyle name="Финансовый 2 2 5 2 3 4" xfId="61150"/>
    <cellStyle name="Финансовый 2 2 5 2 4" xfId="16384"/>
    <cellStyle name="Финансовый 2 2 5 2 4 2" xfId="61151"/>
    <cellStyle name="Финансовый 2 2 5 2 5" xfId="16385"/>
    <cellStyle name="Финансовый 2 2 5 2 5 2" xfId="61152"/>
    <cellStyle name="Финансовый 2 2 5 2 6" xfId="16386"/>
    <cellStyle name="Финансовый 2 2 5 2 6 2" xfId="61153"/>
    <cellStyle name="Финансовый 2 2 5 2 7" xfId="47509"/>
    <cellStyle name="Финансовый 2 2 5 2 7 2" xfId="61154"/>
    <cellStyle name="Финансовый 2 2 5 2 8" xfId="47510"/>
    <cellStyle name="Финансовый 2 2 5 2 8 2" xfId="61155"/>
    <cellStyle name="Финансовый 2 2 5 2 9" xfId="61156"/>
    <cellStyle name="Финансовый 2 2 5 2 9 2" xfId="61157"/>
    <cellStyle name="Финансовый 2 2 5 2_Лист1" xfId="61158"/>
    <cellStyle name="Финансовый 2 2 5 3" xfId="16387"/>
    <cellStyle name="Финансовый 2 2 5 3 2" xfId="16388"/>
    <cellStyle name="Финансовый 2 2 5 3 2 2" xfId="61159"/>
    <cellStyle name="Финансовый 2 2 5 3 2 2 2" xfId="61160"/>
    <cellStyle name="Финансовый 2 2 5 3 2 3" xfId="61161"/>
    <cellStyle name="Финансовый 2 2 5 3 2 3 2" xfId="61162"/>
    <cellStyle name="Финансовый 2 2 5 3 2 4" xfId="61163"/>
    <cellStyle name="Финансовый 2 2 5 3 3" xfId="16389"/>
    <cellStyle name="Финансовый 2 2 5 3 3 2" xfId="61164"/>
    <cellStyle name="Финансовый 2 2 5 3 4" xfId="61165"/>
    <cellStyle name="Финансовый 2 2 5 3 4 2" xfId="61166"/>
    <cellStyle name="Финансовый 2 2 5 3 5" xfId="61167"/>
    <cellStyle name="Финансовый 2 2 5 3_НВВ РСК 2019 (II пол) МАКС" xfId="61168"/>
    <cellStyle name="Финансовый 2 2 5 4" xfId="16390"/>
    <cellStyle name="Финансовый 2 2 5 4 2" xfId="16391"/>
    <cellStyle name="Финансовый 2 2 5 4 2 2" xfId="61169"/>
    <cellStyle name="Финансовый 2 2 5 4 3" xfId="16392"/>
    <cellStyle name="Финансовый 2 2 5 4 3 2" xfId="61170"/>
    <cellStyle name="Финансовый 2 2 5 4 4" xfId="61171"/>
    <cellStyle name="Финансовый 2 2 5 5" xfId="16393"/>
    <cellStyle name="Финансовый 2 2 5 5 2" xfId="61172"/>
    <cellStyle name="Финансовый 2 2 5 6" xfId="16394"/>
    <cellStyle name="Финансовый 2 2 5 6 2" xfId="61173"/>
    <cellStyle name="Финансовый 2 2 5 7" xfId="16395"/>
    <cellStyle name="Финансовый 2 2 5 7 2" xfId="61174"/>
    <cellStyle name="Финансовый 2 2 5 8" xfId="47511"/>
    <cellStyle name="Финансовый 2 2 5 8 2" xfId="61175"/>
    <cellStyle name="Финансовый 2 2 5 9" xfId="47512"/>
    <cellStyle name="Финансовый 2 2 5 9 2" xfId="61176"/>
    <cellStyle name="Финансовый 2 2 5_Лист1" xfId="61177"/>
    <cellStyle name="Финансовый 2 2 6" xfId="16396"/>
    <cellStyle name="Финансовый 2 2 6 2" xfId="47513"/>
    <cellStyle name="Финансовый 2 2 6 3" xfId="47514"/>
    <cellStyle name="Финансовый 2 2 7" xfId="16397"/>
    <cellStyle name="Финансовый 2 2 7 2" xfId="47515"/>
    <cellStyle name="Финансовый 2 2 8" xfId="47516"/>
    <cellStyle name="Финансовый 2 2 9" xfId="47517"/>
    <cellStyle name="Финансовый 2 2_FORMA23-N.ENRG.2011 (v0.1)" xfId="47518"/>
    <cellStyle name="Финансовый 2 20" xfId="16398"/>
    <cellStyle name="Финансовый 2 21" xfId="16399"/>
    <cellStyle name="Финансовый 2 22" xfId="16400"/>
    <cellStyle name="Финансовый 2 23" xfId="16401"/>
    <cellStyle name="Финансовый 2 24" xfId="16402"/>
    <cellStyle name="Финансовый 2 25" xfId="16403"/>
    <cellStyle name="Финансовый 2 26" xfId="16404"/>
    <cellStyle name="Финансовый 2 27" xfId="16405"/>
    <cellStyle name="Финансовый 2 28" xfId="47519"/>
    <cellStyle name="Финансовый 2 29" xfId="47520"/>
    <cellStyle name="Финансовый 2 3" xfId="16406"/>
    <cellStyle name="Финансовый 2 3 2" xfId="16407"/>
    <cellStyle name="Финансовый 2 3 2 2" xfId="16408"/>
    <cellStyle name="Финансовый 2 3 2 2 10" xfId="16409"/>
    <cellStyle name="Финансовый 2 3 2 2 10 2" xfId="61178"/>
    <cellStyle name="Финансовый 2 3 2 2 11" xfId="47521"/>
    <cellStyle name="Финансовый 2 3 2 2 12" xfId="47522"/>
    <cellStyle name="Финансовый 2 3 2 2 2" xfId="16410"/>
    <cellStyle name="Финансовый 2 3 2 2 2 10" xfId="61179"/>
    <cellStyle name="Финансовый 2 3 2 2 2 2" xfId="16411"/>
    <cellStyle name="Финансовый 2 3 2 2 2 2 2" xfId="16412"/>
    <cellStyle name="Финансовый 2 3 2 2 2 2 2 2" xfId="61180"/>
    <cellStyle name="Финансовый 2 3 2 2 2 2 2 2 2" xfId="61181"/>
    <cellStyle name="Финансовый 2 3 2 2 2 2 2 3" xfId="61182"/>
    <cellStyle name="Финансовый 2 3 2 2 2 2 2 3 2" xfId="61183"/>
    <cellStyle name="Финансовый 2 3 2 2 2 2 2 4" xfId="61184"/>
    <cellStyle name="Финансовый 2 3 2 2 2 2 3" xfId="16413"/>
    <cellStyle name="Финансовый 2 3 2 2 2 2 3 2" xfId="61185"/>
    <cellStyle name="Финансовый 2 3 2 2 2 2 4" xfId="61186"/>
    <cellStyle name="Финансовый 2 3 2 2 2 2 4 2" xfId="61187"/>
    <cellStyle name="Финансовый 2 3 2 2 2 2 5" xfId="61188"/>
    <cellStyle name="Финансовый 2 3 2 2 2 2_НВВ РСК 2019 (II пол) МАКС" xfId="61189"/>
    <cellStyle name="Финансовый 2 3 2 2 2 3" xfId="16414"/>
    <cellStyle name="Финансовый 2 3 2 2 2 3 2" xfId="16415"/>
    <cellStyle name="Финансовый 2 3 2 2 2 3 2 2" xfId="61190"/>
    <cellStyle name="Финансовый 2 3 2 2 2 3 3" xfId="16416"/>
    <cellStyle name="Финансовый 2 3 2 2 2 3 3 2" xfId="61191"/>
    <cellStyle name="Финансовый 2 3 2 2 2 3 4" xfId="61192"/>
    <cellStyle name="Финансовый 2 3 2 2 2 4" xfId="16417"/>
    <cellStyle name="Финансовый 2 3 2 2 2 4 2" xfId="61193"/>
    <cellStyle name="Финансовый 2 3 2 2 2 5" xfId="16418"/>
    <cellStyle name="Финансовый 2 3 2 2 2 5 2" xfId="61194"/>
    <cellStyle name="Финансовый 2 3 2 2 2 6" xfId="16419"/>
    <cellStyle name="Финансовый 2 3 2 2 2 6 2" xfId="61195"/>
    <cellStyle name="Финансовый 2 3 2 2 2 7" xfId="47523"/>
    <cellStyle name="Финансовый 2 3 2 2 2 7 2" xfId="61196"/>
    <cellStyle name="Финансовый 2 3 2 2 2 8" xfId="47524"/>
    <cellStyle name="Финансовый 2 3 2 2 2 8 2" xfId="61197"/>
    <cellStyle name="Финансовый 2 3 2 2 2 9" xfId="61198"/>
    <cellStyle name="Финансовый 2 3 2 2 2 9 2" xfId="61199"/>
    <cellStyle name="Финансовый 2 3 2 2 2_Лист1" xfId="61200"/>
    <cellStyle name="Финансовый 2 3 2 2 3" xfId="16420"/>
    <cellStyle name="Финансовый 2 3 2 2 3 2" xfId="61201"/>
    <cellStyle name="Финансовый 2 3 2 2 3 2 2" xfId="61202"/>
    <cellStyle name="Финансовый 2 3 2 2 3 2 2 2" xfId="61203"/>
    <cellStyle name="Финансовый 2 3 2 2 3 2 3" xfId="61204"/>
    <cellStyle name="Финансовый 2 3 2 2 3 2 3 2" xfId="61205"/>
    <cellStyle name="Финансовый 2 3 2 2 3 2 4" xfId="61206"/>
    <cellStyle name="Финансовый 2 3 2 2 3 3" xfId="61207"/>
    <cellStyle name="Финансовый 2 3 2 2 3 3 2" xfId="61208"/>
    <cellStyle name="Финансовый 2 3 2 2 3 4" xfId="61209"/>
    <cellStyle name="Финансовый 2 3 2 2 3 4 2" xfId="61210"/>
    <cellStyle name="Финансовый 2 3 2 2 3 5" xfId="61211"/>
    <cellStyle name="Финансовый 2 3 2 2 3_НВВ РСК 2019 (II пол) МАКС" xfId="61212"/>
    <cellStyle name="Финансовый 2 3 2 2 4" xfId="16421"/>
    <cellStyle name="Финансовый 2 3 2 2 4 2" xfId="16422"/>
    <cellStyle name="Финансовый 2 3 2 2 4 2 2" xfId="61213"/>
    <cellStyle name="Финансовый 2 3 2 2 4 3" xfId="16423"/>
    <cellStyle name="Финансовый 2 3 2 2 4 3 2" xfId="61214"/>
    <cellStyle name="Финансовый 2 3 2 2 4 4" xfId="61215"/>
    <cellStyle name="Финансовый 2 3 2 2 5" xfId="16424"/>
    <cellStyle name="Финансовый 2 3 2 2 5 2" xfId="16425"/>
    <cellStyle name="Финансовый 2 3 2 2 5 3" xfId="16426"/>
    <cellStyle name="Финансовый 2 3 2 2 6" xfId="16427"/>
    <cellStyle name="Финансовый 2 3 2 2 6 2" xfId="61216"/>
    <cellStyle name="Финансовый 2 3 2 2 7" xfId="16428"/>
    <cellStyle name="Финансовый 2 3 2 2 7 2" xfId="61217"/>
    <cellStyle name="Финансовый 2 3 2 2 8" xfId="16429"/>
    <cellStyle name="Финансовый 2 3 2 2 8 2" xfId="61218"/>
    <cellStyle name="Финансовый 2 3 2 2 9" xfId="16430"/>
    <cellStyle name="Финансовый 2 3 2 2 9 2" xfId="61219"/>
    <cellStyle name="Финансовый 2 3 2 2_Лист1" xfId="61220"/>
    <cellStyle name="Финансовый 2 3 2 3" xfId="16431"/>
    <cellStyle name="Финансовый 2 3 2 3 10" xfId="47525"/>
    <cellStyle name="Финансовый 2 3 2 3 10 2" xfId="61221"/>
    <cellStyle name="Финансовый 2 3 2 3 11" xfId="47526"/>
    <cellStyle name="Финансовый 2 3 2 3 2" xfId="16432"/>
    <cellStyle name="Финансовый 2 3 2 3 2 10" xfId="61222"/>
    <cellStyle name="Финансовый 2 3 2 3 2 2" xfId="16433"/>
    <cellStyle name="Финансовый 2 3 2 3 2 2 2" xfId="16434"/>
    <cellStyle name="Финансовый 2 3 2 3 2 2 2 2" xfId="61223"/>
    <cellStyle name="Финансовый 2 3 2 3 2 2 2 2 2" xfId="61224"/>
    <cellStyle name="Финансовый 2 3 2 3 2 2 2 3" xfId="61225"/>
    <cellStyle name="Финансовый 2 3 2 3 2 2 2 3 2" xfId="61226"/>
    <cellStyle name="Финансовый 2 3 2 3 2 2 2 4" xfId="61227"/>
    <cellStyle name="Финансовый 2 3 2 3 2 2 3" xfId="16435"/>
    <cellStyle name="Финансовый 2 3 2 3 2 2 3 2" xfId="61228"/>
    <cellStyle name="Финансовый 2 3 2 3 2 2 4" xfId="61229"/>
    <cellStyle name="Финансовый 2 3 2 3 2 2 4 2" xfId="61230"/>
    <cellStyle name="Финансовый 2 3 2 3 2 2 5" xfId="61231"/>
    <cellStyle name="Финансовый 2 3 2 3 2 2_НВВ РСК 2019 (II пол) МАКС" xfId="61232"/>
    <cellStyle name="Финансовый 2 3 2 3 2 3" xfId="16436"/>
    <cellStyle name="Финансовый 2 3 2 3 2 3 2" xfId="16437"/>
    <cellStyle name="Финансовый 2 3 2 3 2 3 2 2" xfId="61233"/>
    <cellStyle name="Финансовый 2 3 2 3 2 3 3" xfId="16438"/>
    <cellStyle name="Финансовый 2 3 2 3 2 3 3 2" xfId="61234"/>
    <cellStyle name="Финансовый 2 3 2 3 2 3 4" xfId="61235"/>
    <cellStyle name="Финансовый 2 3 2 3 2 4" xfId="16439"/>
    <cellStyle name="Финансовый 2 3 2 3 2 4 2" xfId="61236"/>
    <cellStyle name="Финансовый 2 3 2 3 2 5" xfId="16440"/>
    <cellStyle name="Финансовый 2 3 2 3 2 5 2" xfId="61237"/>
    <cellStyle name="Финансовый 2 3 2 3 2 6" xfId="16441"/>
    <cellStyle name="Финансовый 2 3 2 3 2 6 2" xfId="61238"/>
    <cellStyle name="Финансовый 2 3 2 3 2 7" xfId="47527"/>
    <cellStyle name="Финансовый 2 3 2 3 2 7 2" xfId="61239"/>
    <cellStyle name="Финансовый 2 3 2 3 2 8" xfId="47528"/>
    <cellStyle name="Финансовый 2 3 2 3 2 8 2" xfId="61240"/>
    <cellStyle name="Финансовый 2 3 2 3 2 9" xfId="61241"/>
    <cellStyle name="Финансовый 2 3 2 3 2 9 2" xfId="61242"/>
    <cellStyle name="Финансовый 2 3 2 3 2_Лист1" xfId="61243"/>
    <cellStyle name="Финансовый 2 3 2 3 3" xfId="16442"/>
    <cellStyle name="Финансовый 2 3 2 3 3 2" xfId="16443"/>
    <cellStyle name="Финансовый 2 3 2 3 3 2 2" xfId="61244"/>
    <cellStyle name="Финансовый 2 3 2 3 3 2 2 2" xfId="61245"/>
    <cellStyle name="Финансовый 2 3 2 3 3 2 3" xfId="61246"/>
    <cellStyle name="Финансовый 2 3 2 3 3 2 3 2" xfId="61247"/>
    <cellStyle name="Финансовый 2 3 2 3 3 2 4" xfId="61248"/>
    <cellStyle name="Финансовый 2 3 2 3 3 3" xfId="16444"/>
    <cellStyle name="Финансовый 2 3 2 3 3 3 2" xfId="61249"/>
    <cellStyle name="Финансовый 2 3 2 3 3 4" xfId="61250"/>
    <cellStyle name="Финансовый 2 3 2 3 3 4 2" xfId="61251"/>
    <cellStyle name="Финансовый 2 3 2 3 3 5" xfId="61252"/>
    <cellStyle name="Финансовый 2 3 2 3 3_НВВ РСК 2019 (II пол) МАКС" xfId="61253"/>
    <cellStyle name="Финансовый 2 3 2 3 4" xfId="16445"/>
    <cellStyle name="Финансовый 2 3 2 3 4 2" xfId="16446"/>
    <cellStyle name="Финансовый 2 3 2 3 4 2 2" xfId="61254"/>
    <cellStyle name="Финансовый 2 3 2 3 4 3" xfId="16447"/>
    <cellStyle name="Финансовый 2 3 2 3 4 3 2" xfId="61255"/>
    <cellStyle name="Финансовый 2 3 2 3 4 4" xfId="61256"/>
    <cellStyle name="Финансовый 2 3 2 3 5" xfId="16448"/>
    <cellStyle name="Финансовый 2 3 2 3 5 2" xfId="61257"/>
    <cellStyle name="Финансовый 2 3 2 3 6" xfId="16449"/>
    <cellStyle name="Финансовый 2 3 2 3 6 2" xfId="61258"/>
    <cellStyle name="Финансовый 2 3 2 3 7" xfId="16450"/>
    <cellStyle name="Финансовый 2 3 2 3 7 2" xfId="61259"/>
    <cellStyle name="Финансовый 2 3 2 3 8" xfId="16451"/>
    <cellStyle name="Финансовый 2 3 2 3 8 2" xfId="61260"/>
    <cellStyle name="Финансовый 2 3 2 3 9" xfId="16452"/>
    <cellStyle name="Финансовый 2 3 2 3 9 2" xfId="61261"/>
    <cellStyle name="Финансовый 2 3 2 3_Лист1" xfId="61262"/>
    <cellStyle name="Финансовый 2 3 2 4" xfId="16453"/>
    <cellStyle name="Финансовый 2 3 2 4 10" xfId="61263"/>
    <cellStyle name="Финансовый 2 3 2 4 10 2" xfId="61264"/>
    <cellStyle name="Финансовый 2 3 2 4 11" xfId="61265"/>
    <cellStyle name="Финансовый 2 3 2 4 2" xfId="16454"/>
    <cellStyle name="Финансовый 2 3 2 4 2 10" xfId="61266"/>
    <cellStyle name="Финансовый 2 3 2 4 2 2" xfId="16455"/>
    <cellStyle name="Финансовый 2 3 2 4 2 2 2" xfId="16456"/>
    <cellStyle name="Финансовый 2 3 2 4 2 2 2 2" xfId="61267"/>
    <cellStyle name="Финансовый 2 3 2 4 2 2 2 2 2" xfId="61268"/>
    <cellStyle name="Финансовый 2 3 2 4 2 2 2 3" xfId="61269"/>
    <cellStyle name="Финансовый 2 3 2 4 2 2 2 3 2" xfId="61270"/>
    <cellStyle name="Финансовый 2 3 2 4 2 2 2 4" xfId="61271"/>
    <cellStyle name="Финансовый 2 3 2 4 2 2 3" xfId="16457"/>
    <cellStyle name="Финансовый 2 3 2 4 2 2 3 2" xfId="61272"/>
    <cellStyle name="Финансовый 2 3 2 4 2 2 4" xfId="61273"/>
    <cellStyle name="Финансовый 2 3 2 4 2 2 4 2" xfId="61274"/>
    <cellStyle name="Финансовый 2 3 2 4 2 2 5" xfId="61275"/>
    <cellStyle name="Финансовый 2 3 2 4 2 2_НВВ РСК 2019 (II пол) МАКС" xfId="61276"/>
    <cellStyle name="Финансовый 2 3 2 4 2 3" xfId="16458"/>
    <cellStyle name="Финансовый 2 3 2 4 2 3 2" xfId="16459"/>
    <cellStyle name="Финансовый 2 3 2 4 2 3 2 2" xfId="61277"/>
    <cellStyle name="Финансовый 2 3 2 4 2 3 3" xfId="16460"/>
    <cellStyle name="Финансовый 2 3 2 4 2 3 3 2" xfId="61278"/>
    <cellStyle name="Финансовый 2 3 2 4 2 3 4" xfId="61279"/>
    <cellStyle name="Финансовый 2 3 2 4 2 4" xfId="16461"/>
    <cellStyle name="Финансовый 2 3 2 4 2 4 2" xfId="61280"/>
    <cellStyle name="Финансовый 2 3 2 4 2 5" xfId="16462"/>
    <cellStyle name="Финансовый 2 3 2 4 2 5 2" xfId="61281"/>
    <cellStyle name="Финансовый 2 3 2 4 2 6" xfId="16463"/>
    <cellStyle name="Финансовый 2 3 2 4 2 6 2" xfId="61282"/>
    <cellStyle name="Финансовый 2 3 2 4 2 7" xfId="47529"/>
    <cellStyle name="Финансовый 2 3 2 4 2 7 2" xfId="61283"/>
    <cellStyle name="Финансовый 2 3 2 4 2 8" xfId="47530"/>
    <cellStyle name="Финансовый 2 3 2 4 2 8 2" xfId="61284"/>
    <cellStyle name="Финансовый 2 3 2 4 2 9" xfId="61285"/>
    <cellStyle name="Финансовый 2 3 2 4 2 9 2" xfId="61286"/>
    <cellStyle name="Финансовый 2 3 2 4 2_Лист1" xfId="61287"/>
    <cellStyle name="Финансовый 2 3 2 4 3" xfId="16464"/>
    <cellStyle name="Финансовый 2 3 2 4 3 2" xfId="16465"/>
    <cellStyle name="Финансовый 2 3 2 4 3 2 2" xfId="61288"/>
    <cellStyle name="Финансовый 2 3 2 4 3 2 2 2" xfId="61289"/>
    <cellStyle name="Финансовый 2 3 2 4 3 2 3" xfId="61290"/>
    <cellStyle name="Финансовый 2 3 2 4 3 2 3 2" xfId="61291"/>
    <cellStyle name="Финансовый 2 3 2 4 3 2 4" xfId="61292"/>
    <cellStyle name="Финансовый 2 3 2 4 3 3" xfId="16466"/>
    <cellStyle name="Финансовый 2 3 2 4 3 3 2" xfId="61293"/>
    <cellStyle name="Финансовый 2 3 2 4 3 4" xfId="61294"/>
    <cellStyle name="Финансовый 2 3 2 4 3 4 2" xfId="61295"/>
    <cellStyle name="Финансовый 2 3 2 4 3 5" xfId="61296"/>
    <cellStyle name="Финансовый 2 3 2 4 3_НВВ РСК 2019 (II пол) МАКС" xfId="61297"/>
    <cellStyle name="Финансовый 2 3 2 4 4" xfId="16467"/>
    <cellStyle name="Финансовый 2 3 2 4 4 2" xfId="16468"/>
    <cellStyle name="Финансовый 2 3 2 4 4 2 2" xfId="61298"/>
    <cellStyle name="Финансовый 2 3 2 4 4 3" xfId="16469"/>
    <cellStyle name="Финансовый 2 3 2 4 4 3 2" xfId="61299"/>
    <cellStyle name="Финансовый 2 3 2 4 4 4" xfId="61300"/>
    <cellStyle name="Финансовый 2 3 2 4 5" xfId="16470"/>
    <cellStyle name="Финансовый 2 3 2 4 5 2" xfId="61301"/>
    <cellStyle name="Финансовый 2 3 2 4 6" xfId="16471"/>
    <cellStyle name="Финансовый 2 3 2 4 6 2" xfId="61302"/>
    <cellStyle name="Финансовый 2 3 2 4 7" xfId="16472"/>
    <cellStyle name="Финансовый 2 3 2 4 7 2" xfId="61303"/>
    <cellStyle name="Финансовый 2 3 2 4 8" xfId="47531"/>
    <cellStyle name="Финансовый 2 3 2 4 8 2" xfId="61304"/>
    <cellStyle name="Финансовый 2 3 2 4 9" xfId="47532"/>
    <cellStyle name="Финансовый 2 3 2 4 9 2" xfId="61305"/>
    <cellStyle name="Финансовый 2 3 2 4_Лист1" xfId="61306"/>
    <cellStyle name="Финансовый 2 3 2 5" xfId="16473"/>
    <cellStyle name="Финансовый 2 3 2 6" xfId="16474"/>
    <cellStyle name="Финансовый 2 3 2 7" xfId="16475"/>
    <cellStyle name="Финансовый 2 3 2 8" xfId="47533"/>
    <cellStyle name="Финансовый 2 3 2_Лист1" xfId="61307"/>
    <cellStyle name="Финансовый 2 3 3" xfId="16476"/>
    <cellStyle name="Финансовый 2 3 3 10" xfId="47534"/>
    <cellStyle name="Финансовый 2 3 3 10 2" xfId="61308"/>
    <cellStyle name="Финансовый 2 3 3 11" xfId="47535"/>
    <cellStyle name="Финансовый 2 3 3 2" xfId="16477"/>
    <cellStyle name="Финансовый 2 3 3 2 10" xfId="61309"/>
    <cellStyle name="Финансовый 2 3 3 2 2" xfId="16478"/>
    <cellStyle name="Финансовый 2 3 3 2 2 2" xfId="16479"/>
    <cellStyle name="Финансовый 2 3 3 2 2 2 2" xfId="61310"/>
    <cellStyle name="Финансовый 2 3 3 2 2 2 2 2" xfId="61311"/>
    <cellStyle name="Финансовый 2 3 3 2 2 2 3" xfId="61312"/>
    <cellStyle name="Финансовый 2 3 3 2 2 2 3 2" xfId="61313"/>
    <cellStyle name="Финансовый 2 3 3 2 2 2 4" xfId="61314"/>
    <cellStyle name="Финансовый 2 3 3 2 2 3" xfId="16480"/>
    <cellStyle name="Финансовый 2 3 3 2 2 3 2" xfId="61315"/>
    <cellStyle name="Финансовый 2 3 3 2 2 4" xfId="61316"/>
    <cellStyle name="Финансовый 2 3 3 2 2 4 2" xfId="61317"/>
    <cellStyle name="Финансовый 2 3 3 2 2 5" xfId="61318"/>
    <cellStyle name="Финансовый 2 3 3 2 2_НВВ РСК 2019 (II пол) МАКС" xfId="61319"/>
    <cellStyle name="Финансовый 2 3 3 2 3" xfId="16481"/>
    <cellStyle name="Финансовый 2 3 3 2 3 2" xfId="16482"/>
    <cellStyle name="Финансовый 2 3 3 2 3 2 2" xfId="61320"/>
    <cellStyle name="Финансовый 2 3 3 2 3 3" xfId="16483"/>
    <cellStyle name="Финансовый 2 3 3 2 3 3 2" xfId="61321"/>
    <cellStyle name="Финансовый 2 3 3 2 3 4" xfId="61322"/>
    <cellStyle name="Финансовый 2 3 3 2 4" xfId="16484"/>
    <cellStyle name="Финансовый 2 3 3 2 4 2" xfId="61323"/>
    <cellStyle name="Финансовый 2 3 3 2 5" xfId="16485"/>
    <cellStyle name="Финансовый 2 3 3 2 5 2" xfId="61324"/>
    <cellStyle name="Финансовый 2 3 3 2 6" xfId="16486"/>
    <cellStyle name="Финансовый 2 3 3 2 6 2" xfId="61325"/>
    <cellStyle name="Финансовый 2 3 3 2 7" xfId="47536"/>
    <cellStyle name="Финансовый 2 3 3 2 7 2" xfId="61326"/>
    <cellStyle name="Финансовый 2 3 3 2 8" xfId="47537"/>
    <cellStyle name="Финансовый 2 3 3 2 8 2" xfId="61327"/>
    <cellStyle name="Финансовый 2 3 3 2 9" xfId="61328"/>
    <cellStyle name="Финансовый 2 3 3 2 9 2" xfId="61329"/>
    <cellStyle name="Финансовый 2 3 3 2_Лист1" xfId="61330"/>
    <cellStyle name="Финансовый 2 3 3 3" xfId="16487"/>
    <cellStyle name="Финансовый 2 3 3 3 2" xfId="16488"/>
    <cellStyle name="Финансовый 2 3 3 3 2 2" xfId="61331"/>
    <cellStyle name="Финансовый 2 3 3 3 2 2 2" xfId="61332"/>
    <cellStyle name="Финансовый 2 3 3 3 2 3" xfId="61333"/>
    <cellStyle name="Финансовый 2 3 3 3 2 3 2" xfId="61334"/>
    <cellStyle name="Финансовый 2 3 3 3 2 4" xfId="61335"/>
    <cellStyle name="Финансовый 2 3 3 3 3" xfId="16489"/>
    <cellStyle name="Финансовый 2 3 3 3 3 2" xfId="61336"/>
    <cellStyle name="Финансовый 2 3 3 3 4" xfId="61337"/>
    <cellStyle name="Финансовый 2 3 3 3 4 2" xfId="61338"/>
    <cellStyle name="Финансовый 2 3 3 3 5" xfId="61339"/>
    <cellStyle name="Финансовый 2 3 3 3_НВВ РСК 2019 (II пол) МАКС" xfId="61340"/>
    <cellStyle name="Финансовый 2 3 3 4" xfId="16490"/>
    <cellStyle name="Финансовый 2 3 3 4 2" xfId="16491"/>
    <cellStyle name="Финансовый 2 3 3 4 2 2" xfId="61341"/>
    <cellStyle name="Финансовый 2 3 3 4 3" xfId="16492"/>
    <cellStyle name="Финансовый 2 3 3 4 3 2" xfId="61342"/>
    <cellStyle name="Финансовый 2 3 3 4 4" xfId="61343"/>
    <cellStyle name="Финансовый 2 3 3 5" xfId="16493"/>
    <cellStyle name="Финансовый 2 3 3 5 2" xfId="61344"/>
    <cellStyle name="Финансовый 2 3 3 6" xfId="16494"/>
    <cellStyle name="Финансовый 2 3 3 6 2" xfId="61345"/>
    <cellStyle name="Финансовый 2 3 3 7" xfId="16495"/>
    <cellStyle name="Финансовый 2 3 3 7 2" xfId="61346"/>
    <cellStyle name="Финансовый 2 3 3 8" xfId="16496"/>
    <cellStyle name="Финансовый 2 3 3 8 2" xfId="61347"/>
    <cellStyle name="Финансовый 2 3 3 9" xfId="16497"/>
    <cellStyle name="Финансовый 2 3 3 9 2" xfId="61348"/>
    <cellStyle name="Финансовый 2 3 3_Лист1" xfId="61349"/>
    <cellStyle name="Финансовый 2 3 4" xfId="16498"/>
    <cellStyle name="Финансовый 2 3 4 10" xfId="47538"/>
    <cellStyle name="Финансовый 2 3 4 10 2" xfId="61350"/>
    <cellStyle name="Финансовый 2 3 4 11" xfId="47539"/>
    <cellStyle name="Финансовый 2 3 4 2" xfId="16499"/>
    <cellStyle name="Финансовый 2 3 4 2 10" xfId="61351"/>
    <cellStyle name="Финансовый 2 3 4 2 2" xfId="16500"/>
    <cellStyle name="Финансовый 2 3 4 2 2 2" xfId="16501"/>
    <cellStyle name="Финансовый 2 3 4 2 2 2 2" xfId="61352"/>
    <cellStyle name="Финансовый 2 3 4 2 2 2 2 2" xfId="61353"/>
    <cellStyle name="Финансовый 2 3 4 2 2 2 3" xfId="61354"/>
    <cellStyle name="Финансовый 2 3 4 2 2 2 3 2" xfId="61355"/>
    <cellStyle name="Финансовый 2 3 4 2 2 2 4" xfId="61356"/>
    <cellStyle name="Финансовый 2 3 4 2 2 3" xfId="16502"/>
    <cellStyle name="Финансовый 2 3 4 2 2 3 2" xfId="61357"/>
    <cellStyle name="Финансовый 2 3 4 2 2 4" xfId="61358"/>
    <cellStyle name="Финансовый 2 3 4 2 2 4 2" xfId="61359"/>
    <cellStyle name="Финансовый 2 3 4 2 2 5" xfId="61360"/>
    <cellStyle name="Финансовый 2 3 4 2 2_НВВ РСК 2019 (II пол) МАКС" xfId="61361"/>
    <cellStyle name="Финансовый 2 3 4 2 3" xfId="16503"/>
    <cellStyle name="Финансовый 2 3 4 2 3 2" xfId="16504"/>
    <cellStyle name="Финансовый 2 3 4 2 3 2 2" xfId="61362"/>
    <cellStyle name="Финансовый 2 3 4 2 3 3" xfId="16505"/>
    <cellStyle name="Финансовый 2 3 4 2 3 3 2" xfId="61363"/>
    <cellStyle name="Финансовый 2 3 4 2 3 4" xfId="61364"/>
    <cellStyle name="Финансовый 2 3 4 2 4" xfId="16506"/>
    <cellStyle name="Финансовый 2 3 4 2 4 2" xfId="61365"/>
    <cellStyle name="Финансовый 2 3 4 2 5" xfId="16507"/>
    <cellStyle name="Финансовый 2 3 4 2 5 2" xfId="61366"/>
    <cellStyle name="Финансовый 2 3 4 2 6" xfId="16508"/>
    <cellStyle name="Финансовый 2 3 4 2 6 2" xfId="61367"/>
    <cellStyle name="Финансовый 2 3 4 2 7" xfId="47540"/>
    <cellStyle name="Финансовый 2 3 4 2 7 2" xfId="61368"/>
    <cellStyle name="Финансовый 2 3 4 2 8" xfId="47541"/>
    <cellStyle name="Финансовый 2 3 4 2 8 2" xfId="61369"/>
    <cellStyle name="Финансовый 2 3 4 2 9" xfId="61370"/>
    <cellStyle name="Финансовый 2 3 4 2 9 2" xfId="61371"/>
    <cellStyle name="Финансовый 2 3 4 2_Лист1" xfId="61372"/>
    <cellStyle name="Финансовый 2 3 4 3" xfId="16509"/>
    <cellStyle name="Финансовый 2 3 4 3 2" xfId="16510"/>
    <cellStyle name="Финансовый 2 3 4 3 2 2" xfId="61373"/>
    <cellStyle name="Финансовый 2 3 4 3 2 2 2" xfId="61374"/>
    <cellStyle name="Финансовый 2 3 4 3 2 3" xfId="61375"/>
    <cellStyle name="Финансовый 2 3 4 3 2 3 2" xfId="61376"/>
    <cellStyle name="Финансовый 2 3 4 3 2 4" xfId="61377"/>
    <cellStyle name="Финансовый 2 3 4 3 3" xfId="16511"/>
    <cellStyle name="Финансовый 2 3 4 3 3 2" xfId="61378"/>
    <cellStyle name="Финансовый 2 3 4 3 4" xfId="61379"/>
    <cellStyle name="Финансовый 2 3 4 3 4 2" xfId="61380"/>
    <cellStyle name="Финансовый 2 3 4 3 5" xfId="61381"/>
    <cellStyle name="Финансовый 2 3 4 3_НВВ РСК 2019 (II пол) МАКС" xfId="61382"/>
    <cellStyle name="Финансовый 2 3 4 4" xfId="16512"/>
    <cellStyle name="Финансовый 2 3 4 4 2" xfId="16513"/>
    <cellStyle name="Финансовый 2 3 4 4 2 2" xfId="61383"/>
    <cellStyle name="Финансовый 2 3 4 4 3" xfId="16514"/>
    <cellStyle name="Финансовый 2 3 4 4 3 2" xfId="61384"/>
    <cellStyle name="Финансовый 2 3 4 4 4" xfId="61385"/>
    <cellStyle name="Финансовый 2 3 4 5" xfId="16515"/>
    <cellStyle name="Финансовый 2 3 4 5 2" xfId="61386"/>
    <cellStyle name="Финансовый 2 3 4 6" xfId="16516"/>
    <cellStyle name="Финансовый 2 3 4 6 2" xfId="61387"/>
    <cellStyle name="Финансовый 2 3 4 7" xfId="16517"/>
    <cellStyle name="Финансовый 2 3 4 7 2" xfId="61388"/>
    <cellStyle name="Финансовый 2 3 4 8" xfId="16518"/>
    <cellStyle name="Финансовый 2 3 4 8 2" xfId="61389"/>
    <cellStyle name="Финансовый 2 3 4 9" xfId="16519"/>
    <cellStyle name="Финансовый 2 3 4 9 2" xfId="61390"/>
    <cellStyle name="Финансовый 2 3 4_Лист1" xfId="61391"/>
    <cellStyle name="Финансовый 2 3 5" xfId="16520"/>
    <cellStyle name="Финансовый 2 3 5 10" xfId="61392"/>
    <cellStyle name="Финансовый 2 3 5 10 2" xfId="61393"/>
    <cellStyle name="Финансовый 2 3 5 11" xfId="61394"/>
    <cellStyle name="Финансовый 2 3 5 2" xfId="16521"/>
    <cellStyle name="Финансовый 2 3 5 2 10" xfId="61395"/>
    <cellStyle name="Финансовый 2 3 5 2 2" xfId="16522"/>
    <cellStyle name="Финансовый 2 3 5 2 2 2" xfId="16523"/>
    <cellStyle name="Финансовый 2 3 5 2 2 2 2" xfId="61396"/>
    <cellStyle name="Финансовый 2 3 5 2 2 2 2 2" xfId="61397"/>
    <cellStyle name="Финансовый 2 3 5 2 2 2 3" xfId="61398"/>
    <cellStyle name="Финансовый 2 3 5 2 2 2 3 2" xfId="61399"/>
    <cellStyle name="Финансовый 2 3 5 2 2 2 4" xfId="61400"/>
    <cellStyle name="Финансовый 2 3 5 2 2 3" xfId="16524"/>
    <cellStyle name="Финансовый 2 3 5 2 2 3 2" xfId="61401"/>
    <cellStyle name="Финансовый 2 3 5 2 2 4" xfId="61402"/>
    <cellStyle name="Финансовый 2 3 5 2 2 4 2" xfId="61403"/>
    <cellStyle name="Финансовый 2 3 5 2 2 5" xfId="61404"/>
    <cellStyle name="Финансовый 2 3 5 2 2_НВВ РСК 2019 (II пол) МАКС" xfId="61405"/>
    <cellStyle name="Финансовый 2 3 5 2 3" xfId="16525"/>
    <cellStyle name="Финансовый 2 3 5 2 3 2" xfId="16526"/>
    <cellStyle name="Финансовый 2 3 5 2 3 2 2" xfId="61406"/>
    <cellStyle name="Финансовый 2 3 5 2 3 3" xfId="16527"/>
    <cellStyle name="Финансовый 2 3 5 2 3 3 2" xfId="61407"/>
    <cellStyle name="Финансовый 2 3 5 2 3 4" xfId="61408"/>
    <cellStyle name="Финансовый 2 3 5 2 4" xfId="16528"/>
    <cellStyle name="Финансовый 2 3 5 2 4 2" xfId="61409"/>
    <cellStyle name="Финансовый 2 3 5 2 5" xfId="16529"/>
    <cellStyle name="Финансовый 2 3 5 2 5 2" xfId="61410"/>
    <cellStyle name="Финансовый 2 3 5 2 6" xfId="16530"/>
    <cellStyle name="Финансовый 2 3 5 2 6 2" xfId="61411"/>
    <cellStyle name="Финансовый 2 3 5 2 7" xfId="47542"/>
    <cellStyle name="Финансовый 2 3 5 2 7 2" xfId="61412"/>
    <cellStyle name="Финансовый 2 3 5 2 8" xfId="47543"/>
    <cellStyle name="Финансовый 2 3 5 2 8 2" xfId="61413"/>
    <cellStyle name="Финансовый 2 3 5 2 9" xfId="61414"/>
    <cellStyle name="Финансовый 2 3 5 2 9 2" xfId="61415"/>
    <cellStyle name="Финансовый 2 3 5 2_Лист1" xfId="61416"/>
    <cellStyle name="Финансовый 2 3 5 3" xfId="16531"/>
    <cellStyle name="Финансовый 2 3 5 3 2" xfId="16532"/>
    <cellStyle name="Финансовый 2 3 5 3 2 2" xfId="61417"/>
    <cellStyle name="Финансовый 2 3 5 3 2 2 2" xfId="61418"/>
    <cellStyle name="Финансовый 2 3 5 3 2 3" xfId="61419"/>
    <cellStyle name="Финансовый 2 3 5 3 2 3 2" xfId="61420"/>
    <cellStyle name="Финансовый 2 3 5 3 2 4" xfId="61421"/>
    <cellStyle name="Финансовый 2 3 5 3 3" xfId="16533"/>
    <cellStyle name="Финансовый 2 3 5 3 3 2" xfId="61422"/>
    <cellStyle name="Финансовый 2 3 5 3 4" xfId="61423"/>
    <cellStyle name="Финансовый 2 3 5 3 4 2" xfId="61424"/>
    <cellStyle name="Финансовый 2 3 5 3 5" xfId="61425"/>
    <cellStyle name="Финансовый 2 3 5 3_НВВ РСК 2019 (II пол) МАКС" xfId="61426"/>
    <cellStyle name="Финансовый 2 3 5 4" xfId="16534"/>
    <cellStyle name="Финансовый 2 3 5 4 2" xfId="16535"/>
    <cellStyle name="Финансовый 2 3 5 4 2 2" xfId="61427"/>
    <cellStyle name="Финансовый 2 3 5 4 3" xfId="16536"/>
    <cellStyle name="Финансовый 2 3 5 4 3 2" xfId="61428"/>
    <cellStyle name="Финансовый 2 3 5 4 4" xfId="61429"/>
    <cellStyle name="Финансовый 2 3 5 5" xfId="16537"/>
    <cellStyle name="Финансовый 2 3 5 5 2" xfId="61430"/>
    <cellStyle name="Финансовый 2 3 5 6" xfId="16538"/>
    <cellStyle name="Финансовый 2 3 5 6 2" xfId="61431"/>
    <cellStyle name="Финансовый 2 3 5 7" xfId="16539"/>
    <cellStyle name="Финансовый 2 3 5 7 2" xfId="61432"/>
    <cellStyle name="Финансовый 2 3 5 8" xfId="47544"/>
    <cellStyle name="Финансовый 2 3 5 8 2" xfId="61433"/>
    <cellStyle name="Финансовый 2 3 5 9" xfId="47545"/>
    <cellStyle name="Финансовый 2 3 5 9 2" xfId="61434"/>
    <cellStyle name="Финансовый 2 3 5_Лист1" xfId="61435"/>
    <cellStyle name="Финансовый 2 3 6" xfId="16540"/>
    <cellStyle name="Финансовый 2 3 6 2" xfId="47546"/>
    <cellStyle name="Финансовый 2 3 7" xfId="16541"/>
    <cellStyle name="Финансовый 2 3 8" xfId="47547"/>
    <cellStyle name="Финансовый 2 3 9" xfId="61436"/>
    <cellStyle name="Финансовый 2 3_Лист1" xfId="61437"/>
    <cellStyle name="Финансовый 2 30" xfId="47548"/>
    <cellStyle name="Финансовый 2 31" xfId="47549"/>
    <cellStyle name="Финансовый 2 32" xfId="47550"/>
    <cellStyle name="Финансовый 2 4" xfId="16542"/>
    <cellStyle name="Финансовый 2 4 2" xfId="16543"/>
    <cellStyle name="Финансовый 2 4 2 10" xfId="47551"/>
    <cellStyle name="Финансовый 2 4 2 11" xfId="47552"/>
    <cellStyle name="Финансовый 2 4 2 2" xfId="16544"/>
    <cellStyle name="Финансовый 2 4 2 2 10" xfId="61438"/>
    <cellStyle name="Финансовый 2 4 2 2 2" xfId="16545"/>
    <cellStyle name="Финансовый 2 4 2 2 2 2" xfId="16546"/>
    <cellStyle name="Финансовый 2 4 2 2 2 2 2" xfId="61439"/>
    <cellStyle name="Финансовый 2 4 2 2 2 2 2 2" xfId="61440"/>
    <cellStyle name="Финансовый 2 4 2 2 2 2 3" xfId="61441"/>
    <cellStyle name="Финансовый 2 4 2 2 2 2 3 2" xfId="61442"/>
    <cellStyle name="Финансовый 2 4 2 2 2 2 4" xfId="61443"/>
    <cellStyle name="Финансовый 2 4 2 2 2 3" xfId="16547"/>
    <cellStyle name="Финансовый 2 4 2 2 2 3 2" xfId="61444"/>
    <cellStyle name="Финансовый 2 4 2 2 2 4" xfId="61445"/>
    <cellStyle name="Финансовый 2 4 2 2 2 4 2" xfId="61446"/>
    <cellStyle name="Финансовый 2 4 2 2 2 5" xfId="61447"/>
    <cellStyle name="Финансовый 2 4 2 2 2_НВВ РСК 2019 (II пол) МАКС" xfId="61448"/>
    <cellStyle name="Финансовый 2 4 2 2 3" xfId="16548"/>
    <cellStyle name="Финансовый 2 4 2 2 3 2" xfId="16549"/>
    <cellStyle name="Финансовый 2 4 2 2 3 2 2" xfId="61449"/>
    <cellStyle name="Финансовый 2 4 2 2 3 3" xfId="16550"/>
    <cellStyle name="Финансовый 2 4 2 2 3 3 2" xfId="61450"/>
    <cellStyle name="Финансовый 2 4 2 2 3 4" xfId="61451"/>
    <cellStyle name="Финансовый 2 4 2 2 4" xfId="16551"/>
    <cellStyle name="Финансовый 2 4 2 2 4 2" xfId="61452"/>
    <cellStyle name="Финансовый 2 4 2 2 5" xfId="16552"/>
    <cellStyle name="Финансовый 2 4 2 2 5 2" xfId="61453"/>
    <cellStyle name="Финансовый 2 4 2 2 6" xfId="16553"/>
    <cellStyle name="Финансовый 2 4 2 2 6 2" xfId="61454"/>
    <cellStyle name="Финансовый 2 4 2 2 7" xfId="47553"/>
    <cellStyle name="Финансовый 2 4 2 2 7 2" xfId="61455"/>
    <cellStyle name="Финансовый 2 4 2 2 8" xfId="47554"/>
    <cellStyle name="Финансовый 2 4 2 2 8 2" xfId="61456"/>
    <cellStyle name="Финансовый 2 4 2 2 9" xfId="61457"/>
    <cellStyle name="Финансовый 2 4 2 2 9 2" xfId="61458"/>
    <cellStyle name="Финансовый 2 4 2 2_Лист1" xfId="61459"/>
    <cellStyle name="Финансовый 2 4 2 3" xfId="16554"/>
    <cellStyle name="Финансовый 2 4 2 4" xfId="16555"/>
    <cellStyle name="Финансовый 2 4 2 4 2" xfId="16556"/>
    <cellStyle name="Финансовый 2 4 2 4 3" xfId="16557"/>
    <cellStyle name="Финансовый 2 4 2 5" xfId="16558"/>
    <cellStyle name="Финансовый 2 4 2 6" xfId="16559"/>
    <cellStyle name="Финансовый 2 4 2 7" xfId="16560"/>
    <cellStyle name="Финансовый 2 4 2 8" xfId="16561"/>
    <cellStyle name="Финансовый 2 4 2 9" xfId="16562"/>
    <cellStyle name="Финансовый 2 4 2_Лист1" xfId="61460"/>
    <cellStyle name="Финансовый 2 4 3" xfId="16563"/>
    <cellStyle name="Финансовый 2 4 3 10" xfId="47555"/>
    <cellStyle name="Финансовый 2 4 3 10 2" xfId="61461"/>
    <cellStyle name="Финансовый 2 4 3 11" xfId="47556"/>
    <cellStyle name="Финансовый 2 4 3 2" xfId="16564"/>
    <cellStyle name="Финансовый 2 4 3 2 10" xfId="61462"/>
    <cellStyle name="Финансовый 2 4 3 2 2" xfId="16565"/>
    <cellStyle name="Финансовый 2 4 3 2 2 2" xfId="16566"/>
    <cellStyle name="Финансовый 2 4 3 2 2 2 2" xfId="61463"/>
    <cellStyle name="Финансовый 2 4 3 2 2 2 2 2" xfId="61464"/>
    <cellStyle name="Финансовый 2 4 3 2 2 2 3" xfId="61465"/>
    <cellStyle name="Финансовый 2 4 3 2 2 2 3 2" xfId="61466"/>
    <cellStyle name="Финансовый 2 4 3 2 2 2 4" xfId="61467"/>
    <cellStyle name="Финансовый 2 4 3 2 2 3" xfId="16567"/>
    <cellStyle name="Финансовый 2 4 3 2 2 3 2" xfId="61468"/>
    <cellStyle name="Финансовый 2 4 3 2 2 4" xfId="61469"/>
    <cellStyle name="Финансовый 2 4 3 2 2 4 2" xfId="61470"/>
    <cellStyle name="Финансовый 2 4 3 2 2 5" xfId="61471"/>
    <cellStyle name="Финансовый 2 4 3 2 2_НВВ РСК 2019 (II пол) МАКС" xfId="61472"/>
    <cellStyle name="Финансовый 2 4 3 2 3" xfId="16568"/>
    <cellStyle name="Финансовый 2 4 3 2 3 2" xfId="16569"/>
    <cellStyle name="Финансовый 2 4 3 2 3 2 2" xfId="61473"/>
    <cellStyle name="Финансовый 2 4 3 2 3 3" xfId="16570"/>
    <cellStyle name="Финансовый 2 4 3 2 3 3 2" xfId="61474"/>
    <cellStyle name="Финансовый 2 4 3 2 3 4" xfId="61475"/>
    <cellStyle name="Финансовый 2 4 3 2 4" xfId="16571"/>
    <cellStyle name="Финансовый 2 4 3 2 4 2" xfId="61476"/>
    <cellStyle name="Финансовый 2 4 3 2 5" xfId="16572"/>
    <cellStyle name="Финансовый 2 4 3 2 5 2" xfId="61477"/>
    <cellStyle name="Финансовый 2 4 3 2 6" xfId="16573"/>
    <cellStyle name="Финансовый 2 4 3 2 6 2" xfId="61478"/>
    <cellStyle name="Финансовый 2 4 3 2 7" xfId="47557"/>
    <cellStyle name="Финансовый 2 4 3 2 7 2" xfId="61479"/>
    <cellStyle name="Финансовый 2 4 3 2 8" xfId="47558"/>
    <cellStyle name="Финансовый 2 4 3 2 8 2" xfId="61480"/>
    <cellStyle name="Финансовый 2 4 3 2 9" xfId="61481"/>
    <cellStyle name="Финансовый 2 4 3 2 9 2" xfId="61482"/>
    <cellStyle name="Финансовый 2 4 3 2_Лист1" xfId="61483"/>
    <cellStyle name="Финансовый 2 4 3 3" xfId="16574"/>
    <cellStyle name="Финансовый 2 4 3 3 2" xfId="16575"/>
    <cellStyle name="Финансовый 2 4 3 3 2 2" xfId="61484"/>
    <cellStyle name="Финансовый 2 4 3 3 2 2 2" xfId="61485"/>
    <cellStyle name="Финансовый 2 4 3 3 2 3" xfId="61486"/>
    <cellStyle name="Финансовый 2 4 3 3 2 3 2" xfId="61487"/>
    <cellStyle name="Финансовый 2 4 3 3 2 4" xfId="61488"/>
    <cellStyle name="Финансовый 2 4 3 3 3" xfId="16576"/>
    <cellStyle name="Финансовый 2 4 3 3 3 2" xfId="61489"/>
    <cellStyle name="Финансовый 2 4 3 3 4" xfId="61490"/>
    <cellStyle name="Финансовый 2 4 3 3 4 2" xfId="61491"/>
    <cellStyle name="Финансовый 2 4 3 3 5" xfId="61492"/>
    <cellStyle name="Финансовый 2 4 3 3_НВВ РСК 2019 (II пол) МАКС" xfId="61493"/>
    <cellStyle name="Финансовый 2 4 3 4" xfId="16577"/>
    <cellStyle name="Финансовый 2 4 3 4 2" xfId="16578"/>
    <cellStyle name="Финансовый 2 4 3 4 2 2" xfId="61494"/>
    <cellStyle name="Финансовый 2 4 3 4 3" xfId="16579"/>
    <cellStyle name="Финансовый 2 4 3 4 3 2" xfId="61495"/>
    <cellStyle name="Финансовый 2 4 3 4 4" xfId="61496"/>
    <cellStyle name="Финансовый 2 4 3 5" xfId="16580"/>
    <cellStyle name="Финансовый 2 4 3 5 2" xfId="61497"/>
    <cellStyle name="Финансовый 2 4 3 6" xfId="16581"/>
    <cellStyle name="Финансовый 2 4 3 6 2" xfId="61498"/>
    <cellStyle name="Финансовый 2 4 3 7" xfId="16582"/>
    <cellStyle name="Финансовый 2 4 3 7 2" xfId="61499"/>
    <cellStyle name="Финансовый 2 4 3 8" xfId="16583"/>
    <cellStyle name="Финансовый 2 4 3 8 2" xfId="61500"/>
    <cellStyle name="Финансовый 2 4 3 9" xfId="16584"/>
    <cellStyle name="Финансовый 2 4 3 9 2" xfId="61501"/>
    <cellStyle name="Финансовый 2 4 3_Лист1" xfId="61502"/>
    <cellStyle name="Финансовый 2 4 4" xfId="16585"/>
    <cellStyle name="Финансовый 2 4 4 10" xfId="61503"/>
    <cellStyle name="Финансовый 2 4 4 10 2" xfId="61504"/>
    <cellStyle name="Финансовый 2 4 4 11" xfId="61505"/>
    <cellStyle name="Финансовый 2 4 4 2" xfId="16586"/>
    <cellStyle name="Финансовый 2 4 4 2 10" xfId="61506"/>
    <cellStyle name="Финансовый 2 4 4 2 2" xfId="16587"/>
    <cellStyle name="Финансовый 2 4 4 2 2 2" xfId="16588"/>
    <cellStyle name="Финансовый 2 4 4 2 2 2 2" xfId="61507"/>
    <cellStyle name="Финансовый 2 4 4 2 2 2 2 2" xfId="61508"/>
    <cellStyle name="Финансовый 2 4 4 2 2 2 3" xfId="61509"/>
    <cellStyle name="Финансовый 2 4 4 2 2 2 3 2" xfId="61510"/>
    <cellStyle name="Финансовый 2 4 4 2 2 2 4" xfId="61511"/>
    <cellStyle name="Финансовый 2 4 4 2 2 3" xfId="16589"/>
    <cellStyle name="Финансовый 2 4 4 2 2 3 2" xfId="61512"/>
    <cellStyle name="Финансовый 2 4 4 2 2 4" xfId="61513"/>
    <cellStyle name="Финансовый 2 4 4 2 2 4 2" xfId="61514"/>
    <cellStyle name="Финансовый 2 4 4 2 2 5" xfId="61515"/>
    <cellStyle name="Финансовый 2 4 4 2 2_НВВ РСК 2019 (II пол) МАКС" xfId="61516"/>
    <cellStyle name="Финансовый 2 4 4 2 3" xfId="16590"/>
    <cellStyle name="Финансовый 2 4 4 2 3 2" xfId="16591"/>
    <cellStyle name="Финансовый 2 4 4 2 3 2 2" xfId="61517"/>
    <cellStyle name="Финансовый 2 4 4 2 3 3" xfId="16592"/>
    <cellStyle name="Финансовый 2 4 4 2 3 3 2" xfId="61518"/>
    <cellStyle name="Финансовый 2 4 4 2 3 4" xfId="61519"/>
    <cellStyle name="Финансовый 2 4 4 2 4" xfId="16593"/>
    <cellStyle name="Финансовый 2 4 4 2 4 2" xfId="61520"/>
    <cellStyle name="Финансовый 2 4 4 2 5" xfId="16594"/>
    <cellStyle name="Финансовый 2 4 4 2 5 2" xfId="61521"/>
    <cellStyle name="Финансовый 2 4 4 2 6" xfId="16595"/>
    <cellStyle name="Финансовый 2 4 4 2 6 2" xfId="61522"/>
    <cellStyle name="Финансовый 2 4 4 2 7" xfId="47559"/>
    <cellStyle name="Финансовый 2 4 4 2 7 2" xfId="61523"/>
    <cellStyle name="Финансовый 2 4 4 2 8" xfId="47560"/>
    <cellStyle name="Финансовый 2 4 4 2 8 2" xfId="61524"/>
    <cellStyle name="Финансовый 2 4 4 2 9" xfId="61525"/>
    <cellStyle name="Финансовый 2 4 4 2 9 2" xfId="61526"/>
    <cellStyle name="Финансовый 2 4 4 2_Лист1" xfId="61527"/>
    <cellStyle name="Финансовый 2 4 4 3" xfId="16596"/>
    <cellStyle name="Финансовый 2 4 4 3 2" xfId="16597"/>
    <cellStyle name="Финансовый 2 4 4 3 2 2" xfId="61528"/>
    <cellStyle name="Финансовый 2 4 4 3 2 2 2" xfId="61529"/>
    <cellStyle name="Финансовый 2 4 4 3 2 3" xfId="61530"/>
    <cellStyle name="Финансовый 2 4 4 3 2 3 2" xfId="61531"/>
    <cellStyle name="Финансовый 2 4 4 3 2 4" xfId="61532"/>
    <cellStyle name="Финансовый 2 4 4 3 3" xfId="16598"/>
    <cellStyle name="Финансовый 2 4 4 3 3 2" xfId="61533"/>
    <cellStyle name="Финансовый 2 4 4 3 4" xfId="61534"/>
    <cellStyle name="Финансовый 2 4 4 3 4 2" xfId="61535"/>
    <cellStyle name="Финансовый 2 4 4 3 5" xfId="61536"/>
    <cellStyle name="Финансовый 2 4 4 3_НВВ РСК 2019 (II пол) МАКС" xfId="61537"/>
    <cellStyle name="Финансовый 2 4 4 4" xfId="16599"/>
    <cellStyle name="Финансовый 2 4 4 4 2" xfId="16600"/>
    <cellStyle name="Финансовый 2 4 4 4 2 2" xfId="61538"/>
    <cellStyle name="Финансовый 2 4 4 4 3" xfId="16601"/>
    <cellStyle name="Финансовый 2 4 4 4 3 2" xfId="61539"/>
    <cellStyle name="Финансовый 2 4 4 4 4" xfId="61540"/>
    <cellStyle name="Финансовый 2 4 4 5" xfId="16602"/>
    <cellStyle name="Финансовый 2 4 4 5 2" xfId="61541"/>
    <cellStyle name="Финансовый 2 4 4 6" xfId="16603"/>
    <cellStyle name="Финансовый 2 4 4 6 2" xfId="61542"/>
    <cellStyle name="Финансовый 2 4 4 7" xfId="16604"/>
    <cellStyle name="Финансовый 2 4 4 7 2" xfId="61543"/>
    <cellStyle name="Финансовый 2 4 4 8" xfId="47561"/>
    <cellStyle name="Финансовый 2 4 4 8 2" xfId="61544"/>
    <cellStyle name="Финансовый 2 4 4 9" xfId="47562"/>
    <cellStyle name="Финансовый 2 4 4 9 2" xfId="61545"/>
    <cellStyle name="Финансовый 2 4 4_Лист1" xfId="61546"/>
    <cellStyle name="Финансовый 2 4 5" xfId="16605"/>
    <cellStyle name="Финансовый 2 4 6" xfId="16606"/>
    <cellStyle name="Финансовый 2 4 7" xfId="16607"/>
    <cellStyle name="Финансовый 2 4 8" xfId="47563"/>
    <cellStyle name="Финансовый 2 4_Лист1" xfId="61547"/>
    <cellStyle name="Финансовый 2 5" xfId="16608"/>
    <cellStyle name="Финансовый 2 5 2" xfId="16609"/>
    <cellStyle name="Финансовый 2 5 2 2" xfId="16610"/>
    <cellStyle name="Финансовый 2 5 2 2 10" xfId="61548"/>
    <cellStyle name="Финансовый 2 5 2 2 2" xfId="16611"/>
    <cellStyle name="Финансовый 2 5 2 2 2 2" xfId="16612"/>
    <cellStyle name="Финансовый 2 5 2 2 2 2 2" xfId="61549"/>
    <cellStyle name="Финансовый 2 5 2 2 2 2 2 2" xfId="61550"/>
    <cellStyle name="Финансовый 2 5 2 2 2 2 3" xfId="61551"/>
    <cellStyle name="Финансовый 2 5 2 2 2 2 3 2" xfId="61552"/>
    <cellStyle name="Финансовый 2 5 2 2 2 2 4" xfId="61553"/>
    <cellStyle name="Финансовый 2 5 2 2 2 3" xfId="16613"/>
    <cellStyle name="Финансовый 2 5 2 2 2 3 2" xfId="61554"/>
    <cellStyle name="Финансовый 2 5 2 2 2 4" xfId="61555"/>
    <cellStyle name="Финансовый 2 5 2 2 2 4 2" xfId="61556"/>
    <cellStyle name="Финансовый 2 5 2 2 2 5" xfId="61557"/>
    <cellStyle name="Финансовый 2 5 2 2 2_НВВ РСК 2019 (II пол) МАКС" xfId="61558"/>
    <cellStyle name="Финансовый 2 5 2 2 3" xfId="16614"/>
    <cellStyle name="Финансовый 2 5 2 2 3 2" xfId="16615"/>
    <cellStyle name="Финансовый 2 5 2 2 3 2 2" xfId="61559"/>
    <cellStyle name="Финансовый 2 5 2 2 3 3" xfId="16616"/>
    <cellStyle name="Финансовый 2 5 2 2 3 3 2" xfId="61560"/>
    <cellStyle name="Финансовый 2 5 2 2 3 4" xfId="61561"/>
    <cellStyle name="Финансовый 2 5 2 2 4" xfId="16617"/>
    <cellStyle name="Финансовый 2 5 2 2 4 2" xfId="61562"/>
    <cellStyle name="Финансовый 2 5 2 2 5" xfId="16618"/>
    <cellStyle name="Финансовый 2 5 2 2 5 2" xfId="61563"/>
    <cellStyle name="Финансовый 2 5 2 2 6" xfId="16619"/>
    <cellStyle name="Финансовый 2 5 2 2 6 2" xfId="61564"/>
    <cellStyle name="Финансовый 2 5 2 2 7" xfId="47564"/>
    <cellStyle name="Финансовый 2 5 2 2 7 2" xfId="61565"/>
    <cellStyle name="Финансовый 2 5 2 2 8" xfId="47565"/>
    <cellStyle name="Финансовый 2 5 2 2 8 2" xfId="61566"/>
    <cellStyle name="Финансовый 2 5 2 2 9" xfId="61567"/>
    <cellStyle name="Финансовый 2 5 2 2 9 2" xfId="61568"/>
    <cellStyle name="Финансовый 2 5 2 2_Лист1" xfId="61569"/>
    <cellStyle name="Финансовый 2 5 2 3" xfId="16620"/>
    <cellStyle name="Финансовый 2 5 2 4" xfId="16621"/>
    <cellStyle name="Финансовый 2 5 2 4 2" xfId="16622"/>
    <cellStyle name="Финансовый 2 5 2 4 3" xfId="16623"/>
    <cellStyle name="Финансовый 2 5 2 5" xfId="16624"/>
    <cellStyle name="Финансовый 2 5 2 6" xfId="16625"/>
    <cellStyle name="Финансовый 2 5 2 7" xfId="16626"/>
    <cellStyle name="Финансовый 2 5 2 8" xfId="47566"/>
    <cellStyle name="Финансовый 2 5 2 9" xfId="47567"/>
    <cellStyle name="Финансовый 2 5 2_Лист1" xfId="61570"/>
    <cellStyle name="Финансовый 2 5 3" xfId="16627"/>
    <cellStyle name="Финансовый 2 5 4" xfId="16628"/>
    <cellStyle name="Финансовый 2 5 5" xfId="16629"/>
    <cellStyle name="Финансовый 2 5 6" xfId="47568"/>
    <cellStyle name="Финансовый 2 5_Лист1" xfId="61571"/>
    <cellStyle name="Финансовый 2 6" xfId="16630"/>
    <cellStyle name="Финансовый 2 6 2" xfId="16631"/>
    <cellStyle name="Финансовый 2 6 2 2" xfId="16632"/>
    <cellStyle name="Финансовый 2 6 2 2 10" xfId="61572"/>
    <cellStyle name="Финансовый 2 6 2 2 2" xfId="16633"/>
    <cellStyle name="Финансовый 2 6 2 2 2 2" xfId="16634"/>
    <cellStyle name="Финансовый 2 6 2 2 2 2 2" xfId="61573"/>
    <cellStyle name="Финансовый 2 6 2 2 2 2 2 2" xfId="61574"/>
    <cellStyle name="Финансовый 2 6 2 2 2 2 3" xfId="61575"/>
    <cellStyle name="Финансовый 2 6 2 2 2 2 3 2" xfId="61576"/>
    <cellStyle name="Финансовый 2 6 2 2 2 2 4" xfId="61577"/>
    <cellStyle name="Финансовый 2 6 2 2 2 3" xfId="16635"/>
    <cellStyle name="Финансовый 2 6 2 2 2 3 2" xfId="61578"/>
    <cellStyle name="Финансовый 2 6 2 2 2 4" xfId="61579"/>
    <cellStyle name="Финансовый 2 6 2 2 2 4 2" xfId="61580"/>
    <cellStyle name="Финансовый 2 6 2 2 2 5" xfId="61581"/>
    <cellStyle name="Финансовый 2 6 2 2 2_НВВ РСК 2019 (II пол) МАКС" xfId="61582"/>
    <cellStyle name="Финансовый 2 6 2 2 3" xfId="16636"/>
    <cellStyle name="Финансовый 2 6 2 2 3 2" xfId="16637"/>
    <cellStyle name="Финансовый 2 6 2 2 3 2 2" xfId="61583"/>
    <cellStyle name="Финансовый 2 6 2 2 3 3" xfId="16638"/>
    <cellStyle name="Финансовый 2 6 2 2 3 3 2" xfId="61584"/>
    <cellStyle name="Финансовый 2 6 2 2 3 4" xfId="61585"/>
    <cellStyle name="Финансовый 2 6 2 2 4" xfId="16639"/>
    <cellStyle name="Финансовый 2 6 2 2 4 2" xfId="61586"/>
    <cellStyle name="Финансовый 2 6 2 2 5" xfId="16640"/>
    <cellStyle name="Финансовый 2 6 2 2 5 2" xfId="61587"/>
    <cellStyle name="Финансовый 2 6 2 2 6" xfId="16641"/>
    <cellStyle name="Финансовый 2 6 2 2 6 2" xfId="61588"/>
    <cellStyle name="Финансовый 2 6 2 2 7" xfId="47569"/>
    <cellStyle name="Финансовый 2 6 2 2 7 2" xfId="61589"/>
    <cellStyle name="Финансовый 2 6 2 2 8" xfId="47570"/>
    <cellStyle name="Финансовый 2 6 2 2 8 2" xfId="61590"/>
    <cellStyle name="Финансовый 2 6 2 2 9" xfId="61591"/>
    <cellStyle name="Финансовый 2 6 2 2 9 2" xfId="61592"/>
    <cellStyle name="Финансовый 2 6 2 2_Лист1" xfId="61593"/>
    <cellStyle name="Финансовый 2 6 2 3" xfId="16642"/>
    <cellStyle name="Финансовый 2 6 2 3 2" xfId="16643"/>
    <cellStyle name="Финансовый 2 6 2 3 3" xfId="16644"/>
    <cellStyle name="Финансовый 2 6 2 4" xfId="16645"/>
    <cellStyle name="Финансовый 2 6 2 4 2" xfId="61594"/>
    <cellStyle name="Финансовый 2 6 2 5" xfId="16646"/>
    <cellStyle name="Финансовый 2 6 2 6" xfId="16647"/>
    <cellStyle name="Финансовый 2 6 2 7" xfId="47571"/>
    <cellStyle name="Финансовый 2 6 2 8" xfId="47572"/>
    <cellStyle name="Финансовый 2 6 2_Лист1" xfId="61595"/>
    <cellStyle name="Финансовый 2 6 3" xfId="16648"/>
    <cellStyle name="Финансовый 2 6 4" xfId="16649"/>
    <cellStyle name="Финансовый 2 6 5" xfId="16650"/>
    <cellStyle name="Финансовый 2 6 6" xfId="16651"/>
    <cellStyle name="Финансовый 2 6 7" xfId="47573"/>
    <cellStyle name="Финансовый 2 6_Лист1" xfId="61596"/>
    <cellStyle name="Финансовый 2 7" xfId="16652"/>
    <cellStyle name="Финансовый 2 7 10" xfId="47574"/>
    <cellStyle name="Финансовый 2 7 2" xfId="16653"/>
    <cellStyle name="Финансовый 2 7 2 10" xfId="61597"/>
    <cellStyle name="Финансовый 2 7 2 2" xfId="16654"/>
    <cellStyle name="Финансовый 2 7 2 2 2" xfId="16655"/>
    <cellStyle name="Финансовый 2 7 2 2 2 2" xfId="61598"/>
    <cellStyle name="Финансовый 2 7 2 2 2 2 2" xfId="61599"/>
    <cellStyle name="Финансовый 2 7 2 2 2 3" xfId="61600"/>
    <cellStyle name="Финансовый 2 7 2 2 2 3 2" xfId="61601"/>
    <cellStyle name="Финансовый 2 7 2 2 2 4" xfId="61602"/>
    <cellStyle name="Финансовый 2 7 2 2 3" xfId="16656"/>
    <cellStyle name="Финансовый 2 7 2 2 3 2" xfId="61603"/>
    <cellStyle name="Финансовый 2 7 2 2 4" xfId="61604"/>
    <cellStyle name="Финансовый 2 7 2 2 4 2" xfId="61605"/>
    <cellStyle name="Финансовый 2 7 2 2 5" xfId="61606"/>
    <cellStyle name="Финансовый 2 7 2 2_НВВ РСК 2019 (II пол) МАКС" xfId="61607"/>
    <cellStyle name="Финансовый 2 7 2 3" xfId="16657"/>
    <cellStyle name="Финансовый 2 7 2 3 2" xfId="16658"/>
    <cellStyle name="Финансовый 2 7 2 3 2 2" xfId="61608"/>
    <cellStyle name="Финансовый 2 7 2 3 3" xfId="16659"/>
    <cellStyle name="Финансовый 2 7 2 3 3 2" xfId="61609"/>
    <cellStyle name="Финансовый 2 7 2 3 4" xfId="61610"/>
    <cellStyle name="Финансовый 2 7 2 4" xfId="16660"/>
    <cellStyle name="Финансовый 2 7 2 4 2" xfId="61611"/>
    <cellStyle name="Финансовый 2 7 2 5" xfId="16661"/>
    <cellStyle name="Финансовый 2 7 2 5 2" xfId="61612"/>
    <cellStyle name="Финансовый 2 7 2 6" xfId="16662"/>
    <cellStyle name="Финансовый 2 7 2 6 2" xfId="61613"/>
    <cellStyle name="Финансовый 2 7 2 7" xfId="47575"/>
    <cellStyle name="Финансовый 2 7 2 7 2" xfId="61614"/>
    <cellStyle name="Финансовый 2 7 2 8" xfId="47576"/>
    <cellStyle name="Финансовый 2 7 2 8 2" xfId="61615"/>
    <cellStyle name="Финансовый 2 7 2 9" xfId="61616"/>
    <cellStyle name="Финансовый 2 7 2 9 2" xfId="61617"/>
    <cellStyle name="Финансовый 2 7 2_Лист1" xfId="61618"/>
    <cellStyle name="Финансовый 2 7 3" xfId="16663"/>
    <cellStyle name="Финансовый 2 7 3 2" xfId="16664"/>
    <cellStyle name="Финансовый 2 7 3 3" xfId="16665"/>
    <cellStyle name="Финансовый 2 7 4" xfId="16666"/>
    <cellStyle name="Финансовый 2 7 4 2" xfId="61619"/>
    <cellStyle name="Финансовый 2 7 5" xfId="16667"/>
    <cellStyle name="Финансовый 2 7 6" xfId="16668"/>
    <cellStyle name="Финансовый 2 7 7" xfId="16669"/>
    <cellStyle name="Финансовый 2 7 8" xfId="16670"/>
    <cellStyle name="Финансовый 2 7 9" xfId="47577"/>
    <cellStyle name="Финансовый 2 7_Лист1" xfId="61620"/>
    <cellStyle name="Финансовый 2 8" xfId="16671"/>
    <cellStyle name="Финансовый 2 8 2" xfId="16672"/>
    <cellStyle name="Финансовый 2 8 2 2" xfId="16673"/>
    <cellStyle name="Финансовый 2 8 2 2 2" xfId="16674"/>
    <cellStyle name="Финансовый 2 8 2 2 3" xfId="16675"/>
    <cellStyle name="Финансовый 2 8 2 3" xfId="16676"/>
    <cellStyle name="Финансовый 2 8 2 3 2" xfId="61621"/>
    <cellStyle name="Финансовый 2 8 2 4" xfId="16677"/>
    <cellStyle name="Финансовый 2 8 2 5" xfId="16678"/>
    <cellStyle name="Финансовый 2 8 2 6" xfId="47578"/>
    <cellStyle name="Финансовый 2 8 2 7" xfId="47579"/>
    <cellStyle name="Финансовый 2 8 3" xfId="16679"/>
    <cellStyle name="Финансовый 2 8 3 2" xfId="16680"/>
    <cellStyle name="Финансовый 2 8 3 3" xfId="16681"/>
    <cellStyle name="Финансовый 2 8 4" xfId="16682"/>
    <cellStyle name="Финансовый 2 8 4 2" xfId="61622"/>
    <cellStyle name="Финансовый 2 8 5" xfId="16683"/>
    <cellStyle name="Финансовый 2 8 6" xfId="16684"/>
    <cellStyle name="Финансовый 2 8 7" xfId="47580"/>
    <cellStyle name="Финансовый 2 8 8" xfId="47581"/>
    <cellStyle name="Финансовый 2 8_Лист1" xfId="61623"/>
    <cellStyle name="Финансовый 2 9" xfId="16685"/>
    <cellStyle name="Финансовый 2 9 2" xfId="16686"/>
    <cellStyle name="Финансовый 2 9 2 2" xfId="47582"/>
    <cellStyle name="Финансовый 2 9 3" xfId="16687"/>
    <cellStyle name="Финансовый 2 9 4" xfId="47583"/>
    <cellStyle name="Финансовый 2 9 5" xfId="61624"/>
    <cellStyle name="Финансовый 2 9_Лист1" xfId="61625"/>
    <cellStyle name="Финансовый 2_46EE.2011(v1.0)" xfId="16688"/>
    <cellStyle name="Финансовый 20" xfId="16689"/>
    <cellStyle name="Финансовый 20 2" xfId="47584"/>
    <cellStyle name="Финансовый 20 3" xfId="47585"/>
    <cellStyle name="Финансовый 21" xfId="16690"/>
    <cellStyle name="Финансовый 21 2" xfId="47586"/>
    <cellStyle name="Финансовый 21 3" xfId="47587"/>
    <cellStyle name="Финансовый 22" xfId="16691"/>
    <cellStyle name="Финансовый 22 2" xfId="47588"/>
    <cellStyle name="Финансовый 23" xfId="16692"/>
    <cellStyle name="Финансовый 23 2" xfId="17523"/>
    <cellStyle name="Финансовый 24" xfId="47589"/>
    <cellStyle name="Финансовый 24 2" xfId="47590"/>
    <cellStyle name="Финансовый 25" xfId="16693"/>
    <cellStyle name="Финансовый 25 2" xfId="47591"/>
    <cellStyle name="Финансовый 25 3" xfId="48566"/>
    <cellStyle name="Финансовый 26" xfId="47592"/>
    <cellStyle name="Финансовый 27" xfId="47593"/>
    <cellStyle name="Финансовый 28" xfId="47594"/>
    <cellStyle name="Финансовый 29" xfId="47595"/>
    <cellStyle name="Финансовый 3" xfId="16694"/>
    <cellStyle name="Финансовый 3 10" xfId="16695"/>
    <cellStyle name="Финансовый 3 11" xfId="47596"/>
    <cellStyle name="Финансовый 3 2" xfId="16696"/>
    <cellStyle name="Финансовый 3 2 10" xfId="61626"/>
    <cellStyle name="Финансовый 3 2 2" xfId="16697"/>
    <cellStyle name="Финансовый 3 2 2 2" xfId="16698"/>
    <cellStyle name="Финансовый 3 2 2 2 2" xfId="16699"/>
    <cellStyle name="Финансовый 3 2 2 2 2 10" xfId="61627"/>
    <cellStyle name="Финансовый 3 2 2 2 2 2" xfId="16700"/>
    <cellStyle name="Финансовый 3 2 2 2 2 2 2" xfId="16701"/>
    <cellStyle name="Финансовый 3 2 2 2 2 2 2 2" xfId="16702"/>
    <cellStyle name="Финансовый 3 2 2 2 2 2 2 2 2" xfId="61628"/>
    <cellStyle name="Финансовый 3 2 2 2 2 2 2 2 2 2" xfId="61629"/>
    <cellStyle name="Финансовый 3 2 2 2 2 2 2 2 3" xfId="61630"/>
    <cellStyle name="Финансовый 3 2 2 2 2 2 2 3" xfId="16703"/>
    <cellStyle name="Финансовый 3 2 2 2 2 2 2 3 2" xfId="61631"/>
    <cellStyle name="Финансовый 3 2 2 2 2 2 2 4" xfId="61632"/>
    <cellStyle name="Финансовый 3 2 2 2 2 2 2_НВВ РСК 2019 (II пол) МАКС" xfId="61633"/>
    <cellStyle name="Финансовый 3 2 2 2 2 2 3" xfId="16704"/>
    <cellStyle name="Финансовый 3 2 2 2 2 2 3 2" xfId="16705"/>
    <cellStyle name="Финансовый 3 2 2 2 2 2 3 2 2" xfId="61634"/>
    <cellStyle name="Финансовый 3 2 2 2 2 2 3 3" xfId="16706"/>
    <cellStyle name="Финансовый 3 2 2 2 2 2 3 3 2" xfId="61635"/>
    <cellStyle name="Финансовый 3 2 2 2 2 2 3 4" xfId="61636"/>
    <cellStyle name="Финансовый 3 2 2 2 2 2 4" xfId="16707"/>
    <cellStyle name="Финансовый 3 2 2 2 2 2 4 2" xfId="61637"/>
    <cellStyle name="Финансовый 3 2 2 2 2 2 5" xfId="16708"/>
    <cellStyle name="Финансовый 3 2 2 2 2 2 5 2" xfId="61638"/>
    <cellStyle name="Финансовый 3 2 2 2 2 2 6" xfId="16709"/>
    <cellStyle name="Финансовый 3 2 2 2 2 2 6 2" xfId="61639"/>
    <cellStyle name="Финансовый 3 2 2 2 2 2 7" xfId="47597"/>
    <cellStyle name="Финансовый 3 2 2 2 2 2 7 2" xfId="61640"/>
    <cellStyle name="Финансовый 3 2 2 2 2 2 8" xfId="47598"/>
    <cellStyle name="Финансовый 3 2 2 2 2 2 8 2" xfId="61641"/>
    <cellStyle name="Финансовый 3 2 2 2 2 2 9" xfId="61642"/>
    <cellStyle name="Финансовый 3 2 2 2 2 2_Лист1" xfId="61643"/>
    <cellStyle name="Финансовый 3 2 2 2 2 3" xfId="16710"/>
    <cellStyle name="Финансовый 3 2 2 2 2 3 2" xfId="16711"/>
    <cellStyle name="Финансовый 3 2 2 2 2 3 2 2" xfId="61644"/>
    <cellStyle name="Финансовый 3 2 2 2 2 3 2 2 2" xfId="61645"/>
    <cellStyle name="Финансовый 3 2 2 2 2 3 2 3" xfId="61646"/>
    <cellStyle name="Финансовый 3 2 2 2 2 3 3" xfId="16712"/>
    <cellStyle name="Финансовый 3 2 2 2 2 3 3 2" xfId="61647"/>
    <cellStyle name="Финансовый 3 2 2 2 2 3 4" xfId="61648"/>
    <cellStyle name="Финансовый 3 2 2 2 2 3_НВВ РСК 2019 (II пол) МАКС" xfId="61649"/>
    <cellStyle name="Финансовый 3 2 2 2 2 4" xfId="16713"/>
    <cellStyle name="Финансовый 3 2 2 2 2 4 2" xfId="16714"/>
    <cellStyle name="Финансовый 3 2 2 2 2 4 2 2" xfId="61650"/>
    <cellStyle name="Финансовый 3 2 2 2 2 4 3" xfId="16715"/>
    <cellStyle name="Финансовый 3 2 2 2 2 4 3 2" xfId="61651"/>
    <cellStyle name="Финансовый 3 2 2 2 2 4 4" xfId="61652"/>
    <cellStyle name="Финансовый 3 2 2 2 2 5" xfId="16716"/>
    <cellStyle name="Финансовый 3 2 2 2 2 5 2" xfId="61653"/>
    <cellStyle name="Финансовый 3 2 2 2 2 6" xfId="16717"/>
    <cellStyle name="Финансовый 3 2 2 2 2 6 2" xfId="61654"/>
    <cellStyle name="Финансовый 3 2 2 2 2 7" xfId="16718"/>
    <cellStyle name="Финансовый 3 2 2 2 2 7 2" xfId="61655"/>
    <cellStyle name="Финансовый 3 2 2 2 2 8" xfId="47599"/>
    <cellStyle name="Финансовый 3 2 2 2 2 8 2" xfId="61656"/>
    <cellStyle name="Финансовый 3 2 2 2 2 9" xfId="47600"/>
    <cellStyle name="Финансовый 3 2 2 2 2 9 2" xfId="61657"/>
    <cellStyle name="Финансовый 3 2 2 2 2_Лист1" xfId="61658"/>
    <cellStyle name="Финансовый 3 2 2 2 3" xfId="16719"/>
    <cellStyle name="Финансовый 3 2 2 2 4" xfId="16720"/>
    <cellStyle name="Финансовый 3 2 2 2 5" xfId="47601"/>
    <cellStyle name="Финансовый 3 2 2 2_Лист1" xfId="61659"/>
    <cellStyle name="Финансовый 3 2 2 3" xfId="16721"/>
    <cellStyle name="Финансовый 3 2 2 3 10" xfId="47602"/>
    <cellStyle name="Финансовый 3 2 2 3 11" xfId="47603"/>
    <cellStyle name="Финансовый 3 2 2 3 2" xfId="16722"/>
    <cellStyle name="Финансовый 3 2 2 3 2 2" xfId="16723"/>
    <cellStyle name="Финансовый 3 2 2 3 2 2 2" xfId="16724"/>
    <cellStyle name="Финансовый 3 2 2 3 2 2 2 2" xfId="61660"/>
    <cellStyle name="Финансовый 3 2 2 3 2 2 2 2 2" xfId="61661"/>
    <cellStyle name="Финансовый 3 2 2 3 2 2 2 3" xfId="61662"/>
    <cellStyle name="Финансовый 3 2 2 3 2 2 3" xfId="16725"/>
    <cellStyle name="Финансовый 3 2 2 3 2 2 3 2" xfId="61663"/>
    <cellStyle name="Финансовый 3 2 2 3 2 2 4" xfId="61664"/>
    <cellStyle name="Финансовый 3 2 2 3 2 2_НВВ РСК 2019 (II пол) МАКС" xfId="61665"/>
    <cellStyle name="Финансовый 3 2 2 3 2 3" xfId="16726"/>
    <cellStyle name="Финансовый 3 2 2 3 2 3 2" xfId="16727"/>
    <cellStyle name="Финансовый 3 2 2 3 2 3 2 2" xfId="61666"/>
    <cellStyle name="Финансовый 3 2 2 3 2 3 3" xfId="16728"/>
    <cellStyle name="Финансовый 3 2 2 3 2 3 3 2" xfId="61667"/>
    <cellStyle name="Финансовый 3 2 2 3 2 3 4" xfId="61668"/>
    <cellStyle name="Финансовый 3 2 2 3 2 4" xfId="16729"/>
    <cellStyle name="Финансовый 3 2 2 3 2 4 2" xfId="61669"/>
    <cellStyle name="Финансовый 3 2 2 3 2 5" xfId="16730"/>
    <cellStyle name="Финансовый 3 2 2 3 2 5 2" xfId="61670"/>
    <cellStyle name="Финансовый 3 2 2 3 2 6" xfId="16731"/>
    <cellStyle name="Финансовый 3 2 2 3 2 6 2" xfId="61671"/>
    <cellStyle name="Финансовый 3 2 2 3 2 7" xfId="47604"/>
    <cellStyle name="Финансовый 3 2 2 3 2 7 2" xfId="61672"/>
    <cellStyle name="Финансовый 3 2 2 3 2 8" xfId="47605"/>
    <cellStyle name="Финансовый 3 2 2 3 2 8 2" xfId="61673"/>
    <cellStyle name="Финансовый 3 2 2 3 2 9" xfId="61674"/>
    <cellStyle name="Финансовый 3 2 2 3 2_Лист1" xfId="61675"/>
    <cellStyle name="Финансовый 3 2 2 3 3" xfId="16732"/>
    <cellStyle name="Финансовый 3 2 2 3 3 2" xfId="16733"/>
    <cellStyle name="Финансовый 3 2 2 3 3 2 2" xfId="61676"/>
    <cellStyle name="Финансовый 3 2 2 3 3 2 2 2" xfId="61677"/>
    <cellStyle name="Финансовый 3 2 2 3 3 2 3" xfId="61678"/>
    <cellStyle name="Финансовый 3 2 2 3 3 3" xfId="16734"/>
    <cellStyle name="Финансовый 3 2 2 3 3 3 2" xfId="61679"/>
    <cellStyle name="Финансовый 3 2 2 3 3 4" xfId="61680"/>
    <cellStyle name="Финансовый 3 2 2 3 3_НВВ РСК 2019 (II пол) МАКС" xfId="61681"/>
    <cellStyle name="Финансовый 3 2 2 3 4" xfId="16735"/>
    <cellStyle name="Финансовый 3 2 2 3 4 2" xfId="16736"/>
    <cellStyle name="Финансовый 3 2 2 3 4 2 2" xfId="61682"/>
    <cellStyle name="Финансовый 3 2 2 3 4 3" xfId="16737"/>
    <cellStyle name="Финансовый 3 2 2 3 4 3 2" xfId="61683"/>
    <cellStyle name="Финансовый 3 2 2 3 4 4" xfId="61684"/>
    <cellStyle name="Финансовый 3 2 2 3 5" xfId="16738"/>
    <cellStyle name="Финансовый 3 2 2 3 5 2" xfId="61685"/>
    <cellStyle name="Финансовый 3 2 2 3 6" xfId="16739"/>
    <cellStyle name="Финансовый 3 2 2 3 6 2" xfId="61686"/>
    <cellStyle name="Финансовый 3 2 2 3 7" xfId="16740"/>
    <cellStyle name="Финансовый 3 2 2 3 7 2" xfId="61687"/>
    <cellStyle name="Финансовый 3 2 2 3 8" xfId="16741"/>
    <cellStyle name="Финансовый 3 2 2 3 8 2" xfId="61688"/>
    <cellStyle name="Финансовый 3 2 2 3 9" xfId="16742"/>
    <cellStyle name="Финансовый 3 2 2 3 9 2" xfId="61689"/>
    <cellStyle name="Финансовый 3 2 2 3_Лист1" xfId="61690"/>
    <cellStyle name="Финансовый 3 2 2 4" xfId="16743"/>
    <cellStyle name="Финансовый 3 2 2 4 10" xfId="61691"/>
    <cellStyle name="Финансовый 3 2 2 4 2" xfId="16744"/>
    <cellStyle name="Финансовый 3 2 2 4 2 2" xfId="16745"/>
    <cellStyle name="Финансовый 3 2 2 4 2 2 2" xfId="16746"/>
    <cellStyle name="Финансовый 3 2 2 4 2 2 2 2" xfId="61692"/>
    <cellStyle name="Финансовый 3 2 2 4 2 2 2 2 2" xfId="61693"/>
    <cellStyle name="Финансовый 3 2 2 4 2 2 2 3" xfId="61694"/>
    <cellStyle name="Финансовый 3 2 2 4 2 2 3" xfId="16747"/>
    <cellStyle name="Финансовый 3 2 2 4 2 2 3 2" xfId="61695"/>
    <cellStyle name="Финансовый 3 2 2 4 2 2 4" xfId="61696"/>
    <cellStyle name="Финансовый 3 2 2 4 2 2_НВВ РСК 2019 (II пол) МАКС" xfId="61697"/>
    <cellStyle name="Финансовый 3 2 2 4 2 3" xfId="16748"/>
    <cellStyle name="Финансовый 3 2 2 4 2 3 2" xfId="16749"/>
    <cellStyle name="Финансовый 3 2 2 4 2 3 2 2" xfId="61698"/>
    <cellStyle name="Финансовый 3 2 2 4 2 3 3" xfId="16750"/>
    <cellStyle name="Финансовый 3 2 2 4 2 3 3 2" xfId="61699"/>
    <cellStyle name="Финансовый 3 2 2 4 2 3 4" xfId="61700"/>
    <cellStyle name="Финансовый 3 2 2 4 2 4" xfId="16751"/>
    <cellStyle name="Финансовый 3 2 2 4 2 4 2" xfId="61701"/>
    <cellStyle name="Финансовый 3 2 2 4 2 5" xfId="16752"/>
    <cellStyle name="Финансовый 3 2 2 4 2 5 2" xfId="61702"/>
    <cellStyle name="Финансовый 3 2 2 4 2 6" xfId="16753"/>
    <cellStyle name="Финансовый 3 2 2 4 2 6 2" xfId="61703"/>
    <cellStyle name="Финансовый 3 2 2 4 2 7" xfId="47606"/>
    <cellStyle name="Финансовый 3 2 2 4 2 7 2" xfId="61704"/>
    <cellStyle name="Финансовый 3 2 2 4 2 8" xfId="47607"/>
    <cellStyle name="Финансовый 3 2 2 4 2 8 2" xfId="61705"/>
    <cellStyle name="Финансовый 3 2 2 4 2 9" xfId="61706"/>
    <cellStyle name="Финансовый 3 2 2 4 2_Лист1" xfId="61707"/>
    <cellStyle name="Финансовый 3 2 2 4 3" xfId="16754"/>
    <cellStyle name="Финансовый 3 2 2 4 3 2" xfId="16755"/>
    <cellStyle name="Финансовый 3 2 2 4 3 2 2" xfId="61708"/>
    <cellStyle name="Финансовый 3 2 2 4 3 2 2 2" xfId="61709"/>
    <cellStyle name="Финансовый 3 2 2 4 3 2 3" xfId="61710"/>
    <cellStyle name="Финансовый 3 2 2 4 3 3" xfId="16756"/>
    <cellStyle name="Финансовый 3 2 2 4 3 3 2" xfId="61711"/>
    <cellStyle name="Финансовый 3 2 2 4 3 4" xfId="61712"/>
    <cellStyle name="Финансовый 3 2 2 4 3_НВВ РСК 2019 (II пол) МАКС" xfId="61713"/>
    <cellStyle name="Финансовый 3 2 2 4 4" xfId="16757"/>
    <cellStyle name="Финансовый 3 2 2 4 4 2" xfId="16758"/>
    <cellStyle name="Финансовый 3 2 2 4 4 2 2" xfId="61714"/>
    <cellStyle name="Финансовый 3 2 2 4 4 3" xfId="16759"/>
    <cellStyle name="Финансовый 3 2 2 4 4 3 2" xfId="61715"/>
    <cellStyle name="Финансовый 3 2 2 4 4 4" xfId="61716"/>
    <cellStyle name="Финансовый 3 2 2 4 5" xfId="16760"/>
    <cellStyle name="Финансовый 3 2 2 4 5 2" xfId="61717"/>
    <cellStyle name="Финансовый 3 2 2 4 6" xfId="16761"/>
    <cellStyle name="Финансовый 3 2 2 4 6 2" xfId="61718"/>
    <cellStyle name="Финансовый 3 2 2 4 7" xfId="16762"/>
    <cellStyle name="Финансовый 3 2 2 4 7 2" xfId="61719"/>
    <cellStyle name="Финансовый 3 2 2 4 8" xfId="47608"/>
    <cellStyle name="Финансовый 3 2 2 4 8 2" xfId="61720"/>
    <cellStyle name="Финансовый 3 2 2 4 9" xfId="47609"/>
    <cellStyle name="Финансовый 3 2 2 4 9 2" xfId="61721"/>
    <cellStyle name="Финансовый 3 2 2 4_Лист1" xfId="61722"/>
    <cellStyle name="Финансовый 3 2 2 5" xfId="16763"/>
    <cellStyle name="Финансовый 3 2 2 6" xfId="16764"/>
    <cellStyle name="Финансовый 3 2 2 7" xfId="47610"/>
    <cellStyle name="Финансовый 3 2 2 8" xfId="47611"/>
    <cellStyle name="Финансовый 3 2 2_Лист1" xfId="61723"/>
    <cellStyle name="Финансовый 3 2 3" xfId="16765"/>
    <cellStyle name="Финансовый 3 2 3 10" xfId="47612"/>
    <cellStyle name="Финансовый 3 2 3 11" xfId="47613"/>
    <cellStyle name="Финансовый 3 2 3 2" xfId="16766"/>
    <cellStyle name="Финансовый 3 2 3 2 2" xfId="16767"/>
    <cellStyle name="Финансовый 3 2 3 2 2 2" xfId="16768"/>
    <cellStyle name="Финансовый 3 2 3 2 2 2 2" xfId="61724"/>
    <cellStyle name="Финансовый 3 2 3 2 2 2 2 2" xfId="61725"/>
    <cellStyle name="Финансовый 3 2 3 2 2 2 3" xfId="61726"/>
    <cellStyle name="Финансовый 3 2 3 2 2 3" xfId="16769"/>
    <cellStyle name="Финансовый 3 2 3 2 2 3 2" xfId="61727"/>
    <cellStyle name="Финансовый 3 2 3 2 2 4" xfId="61728"/>
    <cellStyle name="Финансовый 3 2 3 2 2_НВВ РСК 2019 (II пол) МАКС" xfId="61729"/>
    <cellStyle name="Финансовый 3 2 3 2 3" xfId="16770"/>
    <cellStyle name="Финансовый 3 2 3 2 3 2" xfId="16771"/>
    <cellStyle name="Финансовый 3 2 3 2 3 2 2" xfId="61730"/>
    <cellStyle name="Финансовый 3 2 3 2 3 3" xfId="16772"/>
    <cellStyle name="Финансовый 3 2 3 2 3 3 2" xfId="61731"/>
    <cellStyle name="Финансовый 3 2 3 2 3 4" xfId="61732"/>
    <cellStyle name="Финансовый 3 2 3 2 4" xfId="16773"/>
    <cellStyle name="Финансовый 3 2 3 2 4 2" xfId="61733"/>
    <cellStyle name="Финансовый 3 2 3 2 5" xfId="16774"/>
    <cellStyle name="Финансовый 3 2 3 2 5 2" xfId="61734"/>
    <cellStyle name="Финансовый 3 2 3 2 6" xfId="16775"/>
    <cellStyle name="Финансовый 3 2 3 2 6 2" xfId="61735"/>
    <cellStyle name="Финансовый 3 2 3 2 7" xfId="47614"/>
    <cellStyle name="Финансовый 3 2 3 2 7 2" xfId="61736"/>
    <cellStyle name="Финансовый 3 2 3 2 8" xfId="47615"/>
    <cellStyle name="Финансовый 3 2 3 2 8 2" xfId="61737"/>
    <cellStyle name="Финансовый 3 2 3 2 9" xfId="61738"/>
    <cellStyle name="Финансовый 3 2 3 2_Лист1" xfId="61739"/>
    <cellStyle name="Финансовый 3 2 3 3" xfId="16776"/>
    <cellStyle name="Финансовый 3 2 3 3 2" xfId="16777"/>
    <cellStyle name="Финансовый 3 2 3 3 2 2" xfId="61740"/>
    <cellStyle name="Финансовый 3 2 3 3 2 2 2" xfId="61741"/>
    <cellStyle name="Финансовый 3 2 3 3 2 3" xfId="61742"/>
    <cellStyle name="Финансовый 3 2 3 3 3" xfId="16778"/>
    <cellStyle name="Финансовый 3 2 3 3 3 2" xfId="61743"/>
    <cellStyle name="Финансовый 3 2 3 3 4" xfId="61744"/>
    <cellStyle name="Финансовый 3 2 3 3_НВВ РСК 2019 (II пол) МАКС" xfId="61745"/>
    <cellStyle name="Финансовый 3 2 3 4" xfId="16779"/>
    <cellStyle name="Финансовый 3 2 3 4 2" xfId="16780"/>
    <cellStyle name="Финансовый 3 2 3 4 2 2" xfId="61746"/>
    <cellStyle name="Финансовый 3 2 3 4 3" xfId="16781"/>
    <cellStyle name="Финансовый 3 2 3 4 3 2" xfId="61747"/>
    <cellStyle name="Финансовый 3 2 3 4 4" xfId="61748"/>
    <cellStyle name="Финансовый 3 2 3 5" xfId="16782"/>
    <cellStyle name="Финансовый 3 2 3 5 2" xfId="61749"/>
    <cellStyle name="Финансовый 3 2 3 6" xfId="16783"/>
    <cellStyle name="Финансовый 3 2 3 6 2" xfId="61750"/>
    <cellStyle name="Финансовый 3 2 3 7" xfId="16784"/>
    <cellStyle name="Финансовый 3 2 3 7 2" xfId="61751"/>
    <cellStyle name="Финансовый 3 2 3 8" xfId="16785"/>
    <cellStyle name="Финансовый 3 2 3 8 2" xfId="61752"/>
    <cellStyle name="Финансовый 3 2 3 9" xfId="16786"/>
    <cellStyle name="Финансовый 3 2 3 9 2" xfId="61753"/>
    <cellStyle name="Финансовый 3 2 3_Лист1" xfId="61754"/>
    <cellStyle name="Финансовый 3 2 4" xfId="16787"/>
    <cellStyle name="Финансовый 3 2 4 10" xfId="47616"/>
    <cellStyle name="Финансовый 3 2 4 11" xfId="47617"/>
    <cellStyle name="Финансовый 3 2 4 2" xfId="16788"/>
    <cellStyle name="Финансовый 3 2 4 2 2" xfId="16789"/>
    <cellStyle name="Финансовый 3 2 4 2 2 2" xfId="16790"/>
    <cellStyle name="Финансовый 3 2 4 2 2 2 2" xfId="61755"/>
    <cellStyle name="Финансовый 3 2 4 2 2 2 2 2" xfId="61756"/>
    <cellStyle name="Финансовый 3 2 4 2 2 2 3" xfId="61757"/>
    <cellStyle name="Финансовый 3 2 4 2 2 3" xfId="16791"/>
    <cellStyle name="Финансовый 3 2 4 2 2 3 2" xfId="61758"/>
    <cellStyle name="Финансовый 3 2 4 2 2 4" xfId="61759"/>
    <cellStyle name="Финансовый 3 2 4 2 2_НВВ РСК 2019 (II пол) МАКС" xfId="61760"/>
    <cellStyle name="Финансовый 3 2 4 2 3" xfId="16792"/>
    <cellStyle name="Финансовый 3 2 4 2 3 2" xfId="16793"/>
    <cellStyle name="Финансовый 3 2 4 2 3 2 2" xfId="61761"/>
    <cellStyle name="Финансовый 3 2 4 2 3 3" xfId="16794"/>
    <cellStyle name="Финансовый 3 2 4 2 3 3 2" xfId="61762"/>
    <cellStyle name="Финансовый 3 2 4 2 3 4" xfId="61763"/>
    <cellStyle name="Финансовый 3 2 4 2 4" xfId="16795"/>
    <cellStyle name="Финансовый 3 2 4 2 4 2" xfId="61764"/>
    <cellStyle name="Финансовый 3 2 4 2 5" xfId="16796"/>
    <cellStyle name="Финансовый 3 2 4 2 5 2" xfId="61765"/>
    <cellStyle name="Финансовый 3 2 4 2 6" xfId="16797"/>
    <cellStyle name="Финансовый 3 2 4 2 6 2" xfId="61766"/>
    <cellStyle name="Финансовый 3 2 4 2 7" xfId="47618"/>
    <cellStyle name="Финансовый 3 2 4 2 7 2" xfId="61767"/>
    <cellStyle name="Финансовый 3 2 4 2 8" xfId="47619"/>
    <cellStyle name="Финансовый 3 2 4 2 8 2" xfId="61768"/>
    <cellStyle name="Финансовый 3 2 4 2 9" xfId="61769"/>
    <cellStyle name="Финансовый 3 2 4 2_Лист1" xfId="61770"/>
    <cellStyle name="Финансовый 3 2 4 3" xfId="16798"/>
    <cellStyle name="Финансовый 3 2 4 3 2" xfId="16799"/>
    <cellStyle name="Финансовый 3 2 4 3 2 2" xfId="61771"/>
    <cellStyle name="Финансовый 3 2 4 3 2 2 2" xfId="61772"/>
    <cellStyle name="Финансовый 3 2 4 3 2 3" xfId="61773"/>
    <cellStyle name="Финансовый 3 2 4 3 3" xfId="16800"/>
    <cellStyle name="Финансовый 3 2 4 3 3 2" xfId="61774"/>
    <cellStyle name="Финансовый 3 2 4 3 4" xfId="61775"/>
    <cellStyle name="Финансовый 3 2 4 3_НВВ РСК 2019 (II пол) МАКС" xfId="61776"/>
    <cellStyle name="Финансовый 3 2 4 4" xfId="16801"/>
    <cellStyle name="Финансовый 3 2 4 4 2" xfId="16802"/>
    <cellStyle name="Финансовый 3 2 4 4 2 2" xfId="61777"/>
    <cellStyle name="Финансовый 3 2 4 4 3" xfId="16803"/>
    <cellStyle name="Финансовый 3 2 4 4 3 2" xfId="61778"/>
    <cellStyle name="Финансовый 3 2 4 4 4" xfId="61779"/>
    <cellStyle name="Финансовый 3 2 4 5" xfId="16804"/>
    <cellStyle name="Финансовый 3 2 4 5 2" xfId="61780"/>
    <cellStyle name="Финансовый 3 2 4 6" xfId="16805"/>
    <cellStyle name="Финансовый 3 2 4 6 2" xfId="61781"/>
    <cellStyle name="Финансовый 3 2 4 7" xfId="16806"/>
    <cellStyle name="Финансовый 3 2 4 7 2" xfId="61782"/>
    <cellStyle name="Финансовый 3 2 4 8" xfId="16807"/>
    <cellStyle name="Финансовый 3 2 4 8 2" xfId="61783"/>
    <cellStyle name="Финансовый 3 2 4 9" xfId="16808"/>
    <cellStyle name="Финансовый 3 2 4 9 2" xfId="61784"/>
    <cellStyle name="Финансовый 3 2 4_Лист1" xfId="61785"/>
    <cellStyle name="Финансовый 3 2 5" xfId="16809"/>
    <cellStyle name="Финансовый 3 2 5 10" xfId="61786"/>
    <cellStyle name="Финансовый 3 2 5 2" xfId="16810"/>
    <cellStyle name="Финансовый 3 2 5 2 2" xfId="16811"/>
    <cellStyle name="Финансовый 3 2 5 2 2 2" xfId="16812"/>
    <cellStyle name="Финансовый 3 2 5 2 2 2 2" xfId="61787"/>
    <cellStyle name="Финансовый 3 2 5 2 2 2 2 2" xfId="61788"/>
    <cellStyle name="Финансовый 3 2 5 2 2 2 3" xfId="61789"/>
    <cellStyle name="Финансовый 3 2 5 2 2 3" xfId="16813"/>
    <cellStyle name="Финансовый 3 2 5 2 2 3 2" xfId="61790"/>
    <cellStyle name="Финансовый 3 2 5 2 2 4" xfId="61791"/>
    <cellStyle name="Финансовый 3 2 5 2 2_НВВ РСК 2019 (II пол) МАКС" xfId="61792"/>
    <cellStyle name="Финансовый 3 2 5 2 3" xfId="16814"/>
    <cellStyle name="Финансовый 3 2 5 2 3 2" xfId="16815"/>
    <cellStyle name="Финансовый 3 2 5 2 3 2 2" xfId="61793"/>
    <cellStyle name="Финансовый 3 2 5 2 3 3" xfId="16816"/>
    <cellStyle name="Финансовый 3 2 5 2 3 3 2" xfId="61794"/>
    <cellStyle name="Финансовый 3 2 5 2 3 4" xfId="61795"/>
    <cellStyle name="Финансовый 3 2 5 2 4" xfId="16817"/>
    <cellStyle name="Финансовый 3 2 5 2 4 2" xfId="61796"/>
    <cellStyle name="Финансовый 3 2 5 2 5" xfId="16818"/>
    <cellStyle name="Финансовый 3 2 5 2 5 2" xfId="61797"/>
    <cellStyle name="Финансовый 3 2 5 2 6" xfId="16819"/>
    <cellStyle name="Финансовый 3 2 5 2 6 2" xfId="61798"/>
    <cellStyle name="Финансовый 3 2 5 2 7" xfId="47620"/>
    <cellStyle name="Финансовый 3 2 5 2 7 2" xfId="61799"/>
    <cellStyle name="Финансовый 3 2 5 2 8" xfId="47621"/>
    <cellStyle name="Финансовый 3 2 5 2 8 2" xfId="61800"/>
    <cellStyle name="Финансовый 3 2 5 2 9" xfId="61801"/>
    <cellStyle name="Финансовый 3 2 5 2_Лист1" xfId="61802"/>
    <cellStyle name="Финансовый 3 2 5 3" xfId="16820"/>
    <cellStyle name="Финансовый 3 2 5 3 2" xfId="16821"/>
    <cellStyle name="Финансовый 3 2 5 3 2 2" xfId="61803"/>
    <cellStyle name="Финансовый 3 2 5 3 2 2 2" xfId="61804"/>
    <cellStyle name="Финансовый 3 2 5 3 2 3" xfId="61805"/>
    <cellStyle name="Финансовый 3 2 5 3 3" xfId="16822"/>
    <cellStyle name="Финансовый 3 2 5 3 3 2" xfId="61806"/>
    <cellStyle name="Финансовый 3 2 5 3 4" xfId="61807"/>
    <cellStyle name="Финансовый 3 2 5 3_НВВ РСК 2019 (II пол) МАКС" xfId="61808"/>
    <cellStyle name="Финансовый 3 2 5 4" xfId="16823"/>
    <cellStyle name="Финансовый 3 2 5 4 2" xfId="16824"/>
    <cellStyle name="Финансовый 3 2 5 4 2 2" xfId="61809"/>
    <cellStyle name="Финансовый 3 2 5 4 3" xfId="16825"/>
    <cellStyle name="Финансовый 3 2 5 4 3 2" xfId="61810"/>
    <cellStyle name="Финансовый 3 2 5 4 4" xfId="61811"/>
    <cellStyle name="Финансовый 3 2 5 5" xfId="16826"/>
    <cellStyle name="Финансовый 3 2 5 5 2" xfId="61812"/>
    <cellStyle name="Финансовый 3 2 5 6" xfId="16827"/>
    <cellStyle name="Финансовый 3 2 5 6 2" xfId="61813"/>
    <cellStyle name="Финансовый 3 2 5 7" xfId="16828"/>
    <cellStyle name="Финансовый 3 2 5 7 2" xfId="61814"/>
    <cellStyle name="Финансовый 3 2 5 8" xfId="47622"/>
    <cellStyle name="Финансовый 3 2 5 8 2" xfId="61815"/>
    <cellStyle name="Финансовый 3 2 5 9" xfId="47623"/>
    <cellStyle name="Финансовый 3 2 5 9 2" xfId="61816"/>
    <cellStyle name="Финансовый 3 2 5_Лист1" xfId="61817"/>
    <cellStyle name="Финансовый 3 2 6" xfId="16829"/>
    <cellStyle name="Финансовый 3 2 7" xfId="16830"/>
    <cellStyle name="Финансовый 3 2 8" xfId="16831"/>
    <cellStyle name="Финансовый 3 2 9" xfId="47624"/>
    <cellStyle name="Финансовый 3 2_Лист1" xfId="61818"/>
    <cellStyle name="Финансовый 3 3" xfId="16832"/>
    <cellStyle name="Финансовый 3 3 2" xfId="16833"/>
    <cellStyle name="Финансовый 3 3 2 2" xfId="16834"/>
    <cellStyle name="Финансовый 3 3 2 2 10" xfId="47625"/>
    <cellStyle name="Финансовый 3 3 2 2 11" xfId="47626"/>
    <cellStyle name="Финансовый 3 3 2 2 2" xfId="16835"/>
    <cellStyle name="Финансовый 3 3 2 2 2 2" xfId="16836"/>
    <cellStyle name="Финансовый 3 3 2 2 2 2 2" xfId="16837"/>
    <cellStyle name="Финансовый 3 3 2 2 2 2 2 2" xfId="61819"/>
    <cellStyle name="Финансовый 3 3 2 2 2 2 2 2 2" xfId="61820"/>
    <cellStyle name="Финансовый 3 3 2 2 2 2 2 3" xfId="61821"/>
    <cellStyle name="Финансовый 3 3 2 2 2 2 3" xfId="16838"/>
    <cellStyle name="Финансовый 3 3 2 2 2 2 3 2" xfId="61822"/>
    <cellStyle name="Финансовый 3 3 2 2 2 2 4" xfId="61823"/>
    <cellStyle name="Финансовый 3 3 2 2 2 2_НВВ РСК 2019 (II пол) МАКС" xfId="61824"/>
    <cellStyle name="Финансовый 3 3 2 2 2 3" xfId="16839"/>
    <cellStyle name="Финансовый 3 3 2 2 2 3 2" xfId="16840"/>
    <cellStyle name="Финансовый 3 3 2 2 2 3 2 2" xfId="61825"/>
    <cellStyle name="Финансовый 3 3 2 2 2 3 3" xfId="16841"/>
    <cellStyle name="Финансовый 3 3 2 2 2 3 3 2" xfId="61826"/>
    <cellStyle name="Финансовый 3 3 2 2 2 3 4" xfId="61827"/>
    <cellStyle name="Финансовый 3 3 2 2 2 4" xfId="16842"/>
    <cellStyle name="Финансовый 3 3 2 2 2 4 2" xfId="61828"/>
    <cellStyle name="Финансовый 3 3 2 2 2 5" xfId="16843"/>
    <cellStyle name="Финансовый 3 3 2 2 2 5 2" xfId="61829"/>
    <cellStyle name="Финансовый 3 3 2 2 2 6" xfId="16844"/>
    <cellStyle name="Финансовый 3 3 2 2 2 6 2" xfId="61830"/>
    <cellStyle name="Финансовый 3 3 2 2 2 7" xfId="47627"/>
    <cellStyle name="Финансовый 3 3 2 2 2 7 2" xfId="61831"/>
    <cellStyle name="Финансовый 3 3 2 2 2 8" xfId="47628"/>
    <cellStyle name="Финансовый 3 3 2 2 2 8 2" xfId="61832"/>
    <cellStyle name="Финансовый 3 3 2 2 2 9" xfId="61833"/>
    <cellStyle name="Финансовый 3 3 2 2 2_Лист1" xfId="61834"/>
    <cellStyle name="Финансовый 3 3 2 2 3" xfId="16845"/>
    <cellStyle name="Финансовый 3 3 2 2 3 2" xfId="16846"/>
    <cellStyle name="Финансовый 3 3 2 2 3 2 2" xfId="61835"/>
    <cellStyle name="Финансовый 3 3 2 2 3 2 2 2" xfId="61836"/>
    <cellStyle name="Финансовый 3 3 2 2 3 2 3" xfId="61837"/>
    <cellStyle name="Финансовый 3 3 2 2 3 3" xfId="16847"/>
    <cellStyle name="Финансовый 3 3 2 2 3 3 2" xfId="61838"/>
    <cellStyle name="Финансовый 3 3 2 2 3 4" xfId="61839"/>
    <cellStyle name="Финансовый 3 3 2 2 3_НВВ РСК 2019 (II пол) МАКС" xfId="61840"/>
    <cellStyle name="Финансовый 3 3 2 2 4" xfId="16848"/>
    <cellStyle name="Финансовый 3 3 2 2 4 2" xfId="16849"/>
    <cellStyle name="Финансовый 3 3 2 2 4 2 2" xfId="61841"/>
    <cellStyle name="Финансовый 3 3 2 2 4 3" xfId="16850"/>
    <cellStyle name="Финансовый 3 3 2 2 4 3 2" xfId="61842"/>
    <cellStyle name="Финансовый 3 3 2 2 4 4" xfId="61843"/>
    <cellStyle name="Финансовый 3 3 2 2 5" xfId="16851"/>
    <cellStyle name="Финансовый 3 3 2 2 5 2" xfId="61844"/>
    <cellStyle name="Финансовый 3 3 2 2 6" xfId="16852"/>
    <cellStyle name="Финансовый 3 3 2 2 6 2" xfId="61845"/>
    <cellStyle name="Финансовый 3 3 2 2 7" xfId="16853"/>
    <cellStyle name="Финансовый 3 3 2 2 7 2" xfId="61846"/>
    <cellStyle name="Финансовый 3 3 2 2 8" xfId="16854"/>
    <cellStyle name="Финансовый 3 3 2 2 8 2" xfId="61847"/>
    <cellStyle name="Финансовый 3 3 2 2 9" xfId="16855"/>
    <cellStyle name="Финансовый 3 3 2 2 9 2" xfId="61848"/>
    <cellStyle name="Финансовый 3 3 2 2_Лист1" xfId="61849"/>
    <cellStyle name="Финансовый 3 3 2 3" xfId="16856"/>
    <cellStyle name="Финансовый 3 3 2 3 10" xfId="47629"/>
    <cellStyle name="Финансовый 3 3 2 3 11" xfId="47630"/>
    <cellStyle name="Финансовый 3 3 2 3 2" xfId="16857"/>
    <cellStyle name="Финансовый 3 3 2 3 2 2" xfId="16858"/>
    <cellStyle name="Финансовый 3 3 2 3 2 2 2" xfId="16859"/>
    <cellStyle name="Финансовый 3 3 2 3 2 2 2 2" xfId="61850"/>
    <cellStyle name="Финансовый 3 3 2 3 2 2 2 2 2" xfId="61851"/>
    <cellStyle name="Финансовый 3 3 2 3 2 2 2 3" xfId="61852"/>
    <cellStyle name="Финансовый 3 3 2 3 2 2 3" xfId="16860"/>
    <cellStyle name="Финансовый 3 3 2 3 2 2 3 2" xfId="61853"/>
    <cellStyle name="Финансовый 3 3 2 3 2 2 4" xfId="61854"/>
    <cellStyle name="Финансовый 3 3 2 3 2 2_НВВ РСК 2019 (II пол) МАКС" xfId="61855"/>
    <cellStyle name="Финансовый 3 3 2 3 2 3" xfId="16861"/>
    <cellStyle name="Финансовый 3 3 2 3 2 3 2" xfId="16862"/>
    <cellStyle name="Финансовый 3 3 2 3 2 3 2 2" xfId="61856"/>
    <cellStyle name="Финансовый 3 3 2 3 2 3 3" xfId="16863"/>
    <cellStyle name="Финансовый 3 3 2 3 2 3 3 2" xfId="61857"/>
    <cellStyle name="Финансовый 3 3 2 3 2 3 4" xfId="61858"/>
    <cellStyle name="Финансовый 3 3 2 3 2 4" xfId="16864"/>
    <cellStyle name="Финансовый 3 3 2 3 2 4 2" xfId="61859"/>
    <cellStyle name="Финансовый 3 3 2 3 2 5" xfId="16865"/>
    <cellStyle name="Финансовый 3 3 2 3 2 5 2" xfId="61860"/>
    <cellStyle name="Финансовый 3 3 2 3 2 6" xfId="16866"/>
    <cellStyle name="Финансовый 3 3 2 3 2 6 2" xfId="61861"/>
    <cellStyle name="Финансовый 3 3 2 3 2 7" xfId="47631"/>
    <cellStyle name="Финансовый 3 3 2 3 2 7 2" xfId="61862"/>
    <cellStyle name="Финансовый 3 3 2 3 2 8" xfId="47632"/>
    <cellStyle name="Финансовый 3 3 2 3 2 8 2" xfId="61863"/>
    <cellStyle name="Финансовый 3 3 2 3 2 9" xfId="61864"/>
    <cellStyle name="Финансовый 3 3 2 3 2_Лист1" xfId="61865"/>
    <cellStyle name="Финансовый 3 3 2 3 3" xfId="16867"/>
    <cellStyle name="Финансовый 3 3 2 3 3 2" xfId="16868"/>
    <cellStyle name="Финансовый 3 3 2 3 3 2 2" xfId="61866"/>
    <cellStyle name="Финансовый 3 3 2 3 3 2 2 2" xfId="61867"/>
    <cellStyle name="Финансовый 3 3 2 3 3 2 3" xfId="61868"/>
    <cellStyle name="Финансовый 3 3 2 3 3 3" xfId="16869"/>
    <cellStyle name="Финансовый 3 3 2 3 3 3 2" xfId="61869"/>
    <cellStyle name="Финансовый 3 3 2 3 3 4" xfId="61870"/>
    <cellStyle name="Финансовый 3 3 2 3 3_НВВ РСК 2019 (II пол) МАКС" xfId="61871"/>
    <cellStyle name="Финансовый 3 3 2 3 4" xfId="16870"/>
    <cellStyle name="Финансовый 3 3 2 3 4 2" xfId="16871"/>
    <cellStyle name="Финансовый 3 3 2 3 4 2 2" xfId="61872"/>
    <cellStyle name="Финансовый 3 3 2 3 4 3" xfId="16872"/>
    <cellStyle name="Финансовый 3 3 2 3 4 3 2" xfId="61873"/>
    <cellStyle name="Финансовый 3 3 2 3 4 4" xfId="61874"/>
    <cellStyle name="Финансовый 3 3 2 3 5" xfId="16873"/>
    <cellStyle name="Финансовый 3 3 2 3 5 2" xfId="61875"/>
    <cellStyle name="Финансовый 3 3 2 3 6" xfId="16874"/>
    <cellStyle name="Финансовый 3 3 2 3 6 2" xfId="61876"/>
    <cellStyle name="Финансовый 3 3 2 3 7" xfId="16875"/>
    <cellStyle name="Финансовый 3 3 2 3 7 2" xfId="61877"/>
    <cellStyle name="Финансовый 3 3 2 3 8" xfId="16876"/>
    <cellStyle name="Финансовый 3 3 2 3 8 2" xfId="61878"/>
    <cellStyle name="Финансовый 3 3 2 3 9" xfId="16877"/>
    <cellStyle name="Финансовый 3 3 2 3 9 2" xfId="61879"/>
    <cellStyle name="Финансовый 3 3 2 3_Лист1" xfId="61880"/>
    <cellStyle name="Финансовый 3 3 2 4" xfId="16878"/>
    <cellStyle name="Финансовый 3 3 2 4 10" xfId="61881"/>
    <cellStyle name="Финансовый 3 3 2 4 2" xfId="16879"/>
    <cellStyle name="Финансовый 3 3 2 4 2 2" xfId="16880"/>
    <cellStyle name="Финансовый 3 3 2 4 2 2 2" xfId="16881"/>
    <cellStyle name="Финансовый 3 3 2 4 2 2 2 2" xfId="61882"/>
    <cellStyle name="Финансовый 3 3 2 4 2 2 2 2 2" xfId="61883"/>
    <cellStyle name="Финансовый 3 3 2 4 2 2 2 3" xfId="61884"/>
    <cellStyle name="Финансовый 3 3 2 4 2 2 3" xfId="16882"/>
    <cellStyle name="Финансовый 3 3 2 4 2 2 3 2" xfId="61885"/>
    <cellStyle name="Финансовый 3 3 2 4 2 2 4" xfId="61886"/>
    <cellStyle name="Финансовый 3 3 2 4 2 2_НВВ РСК 2019 (II пол) МАКС" xfId="61887"/>
    <cellStyle name="Финансовый 3 3 2 4 2 3" xfId="16883"/>
    <cellStyle name="Финансовый 3 3 2 4 2 3 2" xfId="16884"/>
    <cellStyle name="Финансовый 3 3 2 4 2 3 2 2" xfId="61888"/>
    <cellStyle name="Финансовый 3 3 2 4 2 3 3" xfId="16885"/>
    <cellStyle name="Финансовый 3 3 2 4 2 3 3 2" xfId="61889"/>
    <cellStyle name="Финансовый 3 3 2 4 2 3 4" xfId="61890"/>
    <cellStyle name="Финансовый 3 3 2 4 2 4" xfId="16886"/>
    <cellStyle name="Финансовый 3 3 2 4 2 4 2" xfId="61891"/>
    <cellStyle name="Финансовый 3 3 2 4 2 5" xfId="16887"/>
    <cellStyle name="Финансовый 3 3 2 4 2 5 2" xfId="61892"/>
    <cellStyle name="Финансовый 3 3 2 4 2 6" xfId="16888"/>
    <cellStyle name="Финансовый 3 3 2 4 2 6 2" xfId="61893"/>
    <cellStyle name="Финансовый 3 3 2 4 2 7" xfId="47633"/>
    <cellStyle name="Финансовый 3 3 2 4 2 7 2" xfId="61894"/>
    <cellStyle name="Финансовый 3 3 2 4 2 8" xfId="47634"/>
    <cellStyle name="Финансовый 3 3 2 4 2 8 2" xfId="61895"/>
    <cellStyle name="Финансовый 3 3 2 4 2 9" xfId="61896"/>
    <cellStyle name="Финансовый 3 3 2 4 2_Лист1" xfId="61897"/>
    <cellStyle name="Финансовый 3 3 2 4 3" xfId="16889"/>
    <cellStyle name="Финансовый 3 3 2 4 3 2" xfId="16890"/>
    <cellStyle name="Финансовый 3 3 2 4 3 2 2" xfId="61898"/>
    <cellStyle name="Финансовый 3 3 2 4 3 2 2 2" xfId="61899"/>
    <cellStyle name="Финансовый 3 3 2 4 3 2 3" xfId="61900"/>
    <cellStyle name="Финансовый 3 3 2 4 3 3" xfId="16891"/>
    <cellStyle name="Финансовый 3 3 2 4 3 3 2" xfId="61901"/>
    <cellStyle name="Финансовый 3 3 2 4 3 4" xfId="61902"/>
    <cellStyle name="Финансовый 3 3 2 4 3_НВВ РСК 2019 (II пол) МАКС" xfId="61903"/>
    <cellStyle name="Финансовый 3 3 2 4 4" xfId="16892"/>
    <cellStyle name="Финансовый 3 3 2 4 4 2" xfId="16893"/>
    <cellStyle name="Финансовый 3 3 2 4 4 2 2" xfId="61904"/>
    <cellStyle name="Финансовый 3 3 2 4 4 3" xfId="16894"/>
    <cellStyle name="Финансовый 3 3 2 4 4 3 2" xfId="61905"/>
    <cellStyle name="Финансовый 3 3 2 4 4 4" xfId="61906"/>
    <cellStyle name="Финансовый 3 3 2 4 5" xfId="16895"/>
    <cellStyle name="Финансовый 3 3 2 4 5 2" xfId="61907"/>
    <cellStyle name="Финансовый 3 3 2 4 6" xfId="16896"/>
    <cellStyle name="Финансовый 3 3 2 4 6 2" xfId="61908"/>
    <cellStyle name="Финансовый 3 3 2 4 7" xfId="16897"/>
    <cellStyle name="Финансовый 3 3 2 4 7 2" xfId="61909"/>
    <cellStyle name="Финансовый 3 3 2 4 8" xfId="47635"/>
    <cellStyle name="Финансовый 3 3 2 4 8 2" xfId="61910"/>
    <cellStyle name="Финансовый 3 3 2 4 9" xfId="47636"/>
    <cellStyle name="Финансовый 3 3 2 4 9 2" xfId="61911"/>
    <cellStyle name="Финансовый 3 3 2 4_Лист1" xfId="61912"/>
    <cellStyle name="Финансовый 3 3 2 5" xfId="16898"/>
    <cellStyle name="Финансовый 3 3 2 6" xfId="16899"/>
    <cellStyle name="Финансовый 3 3 2 7" xfId="47637"/>
    <cellStyle name="Финансовый 3 3 2 8" xfId="61913"/>
    <cellStyle name="Финансовый 3 3 2_Лист1" xfId="61914"/>
    <cellStyle name="Финансовый 3 3 3" xfId="16900"/>
    <cellStyle name="Финансовый 3 3 3 10" xfId="47638"/>
    <cellStyle name="Финансовый 3 3 3 11" xfId="47639"/>
    <cellStyle name="Финансовый 3 3 3 2" xfId="16901"/>
    <cellStyle name="Финансовый 3 3 3 2 2" xfId="16902"/>
    <cellStyle name="Финансовый 3 3 3 2 2 2" xfId="16903"/>
    <cellStyle name="Финансовый 3 3 3 2 2 2 2" xfId="61915"/>
    <cellStyle name="Финансовый 3 3 3 2 2 2 2 2" xfId="61916"/>
    <cellStyle name="Финансовый 3 3 3 2 2 2 3" xfId="61917"/>
    <cellStyle name="Финансовый 3 3 3 2 2 3" xfId="16904"/>
    <cellStyle name="Финансовый 3 3 3 2 2 3 2" xfId="61918"/>
    <cellStyle name="Финансовый 3 3 3 2 2 4" xfId="61919"/>
    <cellStyle name="Финансовый 3 3 3 2 2_НВВ РСК 2019 (II пол) МАКС" xfId="61920"/>
    <cellStyle name="Финансовый 3 3 3 2 3" xfId="16905"/>
    <cellStyle name="Финансовый 3 3 3 2 3 2" xfId="16906"/>
    <cellStyle name="Финансовый 3 3 3 2 3 2 2" xfId="61921"/>
    <cellStyle name="Финансовый 3 3 3 2 3 3" xfId="16907"/>
    <cellStyle name="Финансовый 3 3 3 2 3 3 2" xfId="61922"/>
    <cellStyle name="Финансовый 3 3 3 2 3 4" xfId="61923"/>
    <cellStyle name="Финансовый 3 3 3 2 4" xfId="16908"/>
    <cellStyle name="Финансовый 3 3 3 2 4 2" xfId="61924"/>
    <cellStyle name="Финансовый 3 3 3 2 5" xfId="16909"/>
    <cellStyle name="Финансовый 3 3 3 2 5 2" xfId="61925"/>
    <cellStyle name="Финансовый 3 3 3 2 6" xfId="16910"/>
    <cellStyle name="Финансовый 3 3 3 2 6 2" xfId="61926"/>
    <cellStyle name="Финансовый 3 3 3 2 7" xfId="47640"/>
    <cellStyle name="Финансовый 3 3 3 2 7 2" xfId="61927"/>
    <cellStyle name="Финансовый 3 3 3 2 8" xfId="47641"/>
    <cellStyle name="Финансовый 3 3 3 2 8 2" xfId="61928"/>
    <cellStyle name="Финансовый 3 3 3 2 9" xfId="61929"/>
    <cellStyle name="Финансовый 3 3 3 2_Лист1" xfId="61930"/>
    <cellStyle name="Финансовый 3 3 3 3" xfId="16911"/>
    <cellStyle name="Финансовый 3 3 3 3 2" xfId="16912"/>
    <cellStyle name="Финансовый 3 3 3 3 2 2" xfId="61931"/>
    <cellStyle name="Финансовый 3 3 3 3 2 2 2" xfId="61932"/>
    <cellStyle name="Финансовый 3 3 3 3 2 3" xfId="61933"/>
    <cellStyle name="Финансовый 3 3 3 3 3" xfId="16913"/>
    <cellStyle name="Финансовый 3 3 3 3 3 2" xfId="61934"/>
    <cellStyle name="Финансовый 3 3 3 3 4" xfId="61935"/>
    <cellStyle name="Финансовый 3 3 3 3_НВВ РСК 2019 (II пол) МАКС" xfId="61936"/>
    <cellStyle name="Финансовый 3 3 3 4" xfId="16914"/>
    <cellStyle name="Финансовый 3 3 3 4 2" xfId="16915"/>
    <cellStyle name="Финансовый 3 3 3 4 2 2" xfId="61937"/>
    <cellStyle name="Финансовый 3 3 3 4 3" xfId="16916"/>
    <cellStyle name="Финансовый 3 3 3 4 3 2" xfId="61938"/>
    <cellStyle name="Финансовый 3 3 3 4 4" xfId="61939"/>
    <cellStyle name="Финансовый 3 3 3 5" xfId="16917"/>
    <cellStyle name="Финансовый 3 3 3 5 2" xfId="61940"/>
    <cellStyle name="Финансовый 3 3 3 6" xfId="16918"/>
    <cellStyle name="Финансовый 3 3 3 6 2" xfId="61941"/>
    <cellStyle name="Финансовый 3 3 3 7" xfId="16919"/>
    <cellStyle name="Финансовый 3 3 3 7 2" xfId="61942"/>
    <cellStyle name="Финансовый 3 3 3 8" xfId="16920"/>
    <cellStyle name="Финансовый 3 3 3 8 2" xfId="61943"/>
    <cellStyle name="Финансовый 3 3 3 9" xfId="16921"/>
    <cellStyle name="Финансовый 3 3 3 9 2" xfId="61944"/>
    <cellStyle name="Финансовый 3 3 3_Лист1" xfId="61945"/>
    <cellStyle name="Финансовый 3 3 4" xfId="16922"/>
    <cellStyle name="Финансовый 3 3 4 10" xfId="47642"/>
    <cellStyle name="Финансовый 3 3 4 11" xfId="47643"/>
    <cellStyle name="Финансовый 3 3 4 2" xfId="16923"/>
    <cellStyle name="Финансовый 3 3 4 2 2" xfId="16924"/>
    <cellStyle name="Финансовый 3 3 4 2 2 2" xfId="16925"/>
    <cellStyle name="Финансовый 3 3 4 2 2 2 2" xfId="61946"/>
    <cellStyle name="Финансовый 3 3 4 2 2 2 2 2" xfId="61947"/>
    <cellStyle name="Финансовый 3 3 4 2 2 2 3" xfId="61948"/>
    <cellStyle name="Финансовый 3 3 4 2 2 3" xfId="16926"/>
    <cellStyle name="Финансовый 3 3 4 2 2 3 2" xfId="61949"/>
    <cellStyle name="Финансовый 3 3 4 2 2 4" xfId="61950"/>
    <cellStyle name="Финансовый 3 3 4 2 2_НВВ РСК 2019 (II пол) МАКС" xfId="61951"/>
    <cellStyle name="Финансовый 3 3 4 2 3" xfId="16927"/>
    <cellStyle name="Финансовый 3 3 4 2 3 2" xfId="16928"/>
    <cellStyle name="Финансовый 3 3 4 2 3 2 2" xfId="61952"/>
    <cellStyle name="Финансовый 3 3 4 2 3 3" xfId="16929"/>
    <cellStyle name="Финансовый 3 3 4 2 3 3 2" xfId="61953"/>
    <cellStyle name="Финансовый 3 3 4 2 3 4" xfId="61954"/>
    <cellStyle name="Финансовый 3 3 4 2 4" xfId="16930"/>
    <cellStyle name="Финансовый 3 3 4 2 4 2" xfId="61955"/>
    <cellStyle name="Финансовый 3 3 4 2 5" xfId="16931"/>
    <cellStyle name="Финансовый 3 3 4 2 5 2" xfId="61956"/>
    <cellStyle name="Финансовый 3 3 4 2 6" xfId="16932"/>
    <cellStyle name="Финансовый 3 3 4 2 6 2" xfId="61957"/>
    <cellStyle name="Финансовый 3 3 4 2 7" xfId="47644"/>
    <cellStyle name="Финансовый 3 3 4 2 7 2" xfId="61958"/>
    <cellStyle name="Финансовый 3 3 4 2 8" xfId="47645"/>
    <cellStyle name="Финансовый 3 3 4 2 8 2" xfId="61959"/>
    <cellStyle name="Финансовый 3 3 4 2 9" xfId="61960"/>
    <cellStyle name="Финансовый 3 3 4 2_Лист1" xfId="61961"/>
    <cellStyle name="Финансовый 3 3 4 3" xfId="16933"/>
    <cellStyle name="Финансовый 3 3 4 3 2" xfId="16934"/>
    <cellStyle name="Финансовый 3 3 4 3 2 2" xfId="61962"/>
    <cellStyle name="Финансовый 3 3 4 3 2 2 2" xfId="61963"/>
    <cellStyle name="Финансовый 3 3 4 3 2 3" xfId="61964"/>
    <cellStyle name="Финансовый 3 3 4 3 3" xfId="16935"/>
    <cellStyle name="Финансовый 3 3 4 3 3 2" xfId="61965"/>
    <cellStyle name="Финансовый 3 3 4 3 4" xfId="61966"/>
    <cellStyle name="Финансовый 3 3 4 3_НВВ РСК 2019 (II пол) МАКС" xfId="61967"/>
    <cellStyle name="Финансовый 3 3 4 4" xfId="16936"/>
    <cellStyle name="Финансовый 3 3 4 4 2" xfId="16937"/>
    <cellStyle name="Финансовый 3 3 4 4 2 2" xfId="61968"/>
    <cellStyle name="Финансовый 3 3 4 4 3" xfId="16938"/>
    <cellStyle name="Финансовый 3 3 4 4 3 2" xfId="61969"/>
    <cellStyle name="Финансовый 3 3 4 4 4" xfId="61970"/>
    <cellStyle name="Финансовый 3 3 4 5" xfId="16939"/>
    <cellStyle name="Финансовый 3 3 4 5 2" xfId="61971"/>
    <cellStyle name="Финансовый 3 3 4 6" xfId="16940"/>
    <cellStyle name="Финансовый 3 3 4 6 2" xfId="61972"/>
    <cellStyle name="Финансовый 3 3 4 7" xfId="16941"/>
    <cellStyle name="Финансовый 3 3 4 7 2" xfId="61973"/>
    <cellStyle name="Финансовый 3 3 4 8" xfId="16942"/>
    <cellStyle name="Финансовый 3 3 4 8 2" xfId="61974"/>
    <cellStyle name="Финансовый 3 3 4 9" xfId="16943"/>
    <cellStyle name="Финансовый 3 3 4 9 2" xfId="61975"/>
    <cellStyle name="Финансовый 3 3 4_Лист1" xfId="61976"/>
    <cellStyle name="Финансовый 3 3 5" xfId="16944"/>
    <cellStyle name="Финансовый 3 3 5 10" xfId="61977"/>
    <cellStyle name="Финансовый 3 3 5 2" xfId="16945"/>
    <cellStyle name="Финансовый 3 3 5 2 2" xfId="16946"/>
    <cellStyle name="Финансовый 3 3 5 2 2 2" xfId="16947"/>
    <cellStyle name="Финансовый 3 3 5 2 2 2 2" xfId="61978"/>
    <cellStyle name="Финансовый 3 3 5 2 2 2 2 2" xfId="61979"/>
    <cellStyle name="Финансовый 3 3 5 2 2 2 3" xfId="61980"/>
    <cellStyle name="Финансовый 3 3 5 2 2 3" xfId="16948"/>
    <cellStyle name="Финансовый 3 3 5 2 2 3 2" xfId="61981"/>
    <cellStyle name="Финансовый 3 3 5 2 2 4" xfId="61982"/>
    <cellStyle name="Финансовый 3 3 5 2 2_НВВ РСК 2019 (II пол) МАКС" xfId="61983"/>
    <cellStyle name="Финансовый 3 3 5 2 3" xfId="16949"/>
    <cellStyle name="Финансовый 3 3 5 2 3 2" xfId="16950"/>
    <cellStyle name="Финансовый 3 3 5 2 3 2 2" xfId="61984"/>
    <cellStyle name="Финансовый 3 3 5 2 3 3" xfId="16951"/>
    <cellStyle name="Финансовый 3 3 5 2 3 3 2" xfId="61985"/>
    <cellStyle name="Финансовый 3 3 5 2 3 4" xfId="61986"/>
    <cellStyle name="Финансовый 3 3 5 2 4" xfId="16952"/>
    <cellStyle name="Финансовый 3 3 5 2 4 2" xfId="61987"/>
    <cellStyle name="Финансовый 3 3 5 2 5" xfId="16953"/>
    <cellStyle name="Финансовый 3 3 5 2 5 2" xfId="61988"/>
    <cellStyle name="Финансовый 3 3 5 2 6" xfId="16954"/>
    <cellStyle name="Финансовый 3 3 5 2 6 2" xfId="61989"/>
    <cellStyle name="Финансовый 3 3 5 2 7" xfId="47646"/>
    <cellStyle name="Финансовый 3 3 5 2 7 2" xfId="61990"/>
    <cellStyle name="Финансовый 3 3 5 2 8" xfId="47647"/>
    <cellStyle name="Финансовый 3 3 5 2 8 2" xfId="61991"/>
    <cellStyle name="Финансовый 3 3 5 2 9" xfId="61992"/>
    <cellStyle name="Финансовый 3 3 5 2_Лист1" xfId="61993"/>
    <cellStyle name="Финансовый 3 3 5 3" xfId="16955"/>
    <cellStyle name="Финансовый 3 3 5 3 2" xfId="16956"/>
    <cellStyle name="Финансовый 3 3 5 3 2 2" xfId="61994"/>
    <cellStyle name="Финансовый 3 3 5 3 2 2 2" xfId="61995"/>
    <cellStyle name="Финансовый 3 3 5 3 2 3" xfId="61996"/>
    <cellStyle name="Финансовый 3 3 5 3 3" xfId="16957"/>
    <cellStyle name="Финансовый 3 3 5 3 3 2" xfId="61997"/>
    <cellStyle name="Финансовый 3 3 5 3 4" xfId="61998"/>
    <cellStyle name="Финансовый 3 3 5 3_НВВ РСК 2019 (II пол) МАКС" xfId="61999"/>
    <cellStyle name="Финансовый 3 3 5 4" xfId="16958"/>
    <cellStyle name="Финансовый 3 3 5 4 2" xfId="16959"/>
    <cellStyle name="Финансовый 3 3 5 4 2 2" xfId="62000"/>
    <cellStyle name="Финансовый 3 3 5 4 3" xfId="16960"/>
    <cellStyle name="Финансовый 3 3 5 4 3 2" xfId="62001"/>
    <cellStyle name="Финансовый 3 3 5 4 4" xfId="62002"/>
    <cellStyle name="Финансовый 3 3 5 5" xfId="16961"/>
    <cellStyle name="Финансовый 3 3 5 5 2" xfId="62003"/>
    <cellStyle name="Финансовый 3 3 5 6" xfId="16962"/>
    <cellStyle name="Финансовый 3 3 5 6 2" xfId="62004"/>
    <cellStyle name="Финансовый 3 3 5 7" xfId="16963"/>
    <cellStyle name="Финансовый 3 3 5 7 2" xfId="62005"/>
    <cellStyle name="Финансовый 3 3 5 8" xfId="47648"/>
    <cellStyle name="Финансовый 3 3 5 8 2" xfId="62006"/>
    <cellStyle name="Финансовый 3 3 5 9" xfId="47649"/>
    <cellStyle name="Финансовый 3 3 5 9 2" xfId="62007"/>
    <cellStyle name="Финансовый 3 3 5_Лист1" xfId="62008"/>
    <cellStyle name="Финансовый 3 3 6" xfId="16964"/>
    <cellStyle name="Финансовый 3 3 7" xfId="16965"/>
    <cellStyle name="Финансовый 3 3 8" xfId="16966"/>
    <cellStyle name="Финансовый 3 3 9" xfId="47650"/>
    <cellStyle name="Финансовый 3 3_Лист1" xfId="62009"/>
    <cellStyle name="Финансовый 3 4" xfId="16967"/>
    <cellStyle name="Финансовый 3 4 2" xfId="16968"/>
    <cellStyle name="Финансовый 3 4 2 2" xfId="16969"/>
    <cellStyle name="Финансовый 3 4 2 2 10" xfId="62010"/>
    <cellStyle name="Финансовый 3 4 2 2 2" xfId="16970"/>
    <cellStyle name="Финансовый 3 4 2 2 2 2" xfId="16971"/>
    <cellStyle name="Финансовый 3 4 2 2 2 2 2" xfId="16972"/>
    <cellStyle name="Финансовый 3 4 2 2 2 2 2 2" xfId="62011"/>
    <cellStyle name="Финансовый 3 4 2 2 2 2 2 2 2" xfId="62012"/>
    <cellStyle name="Финансовый 3 4 2 2 2 2 2 3" xfId="62013"/>
    <cellStyle name="Финансовый 3 4 2 2 2 2 3" xfId="16973"/>
    <cellStyle name="Финансовый 3 4 2 2 2 2 3 2" xfId="62014"/>
    <cellStyle name="Финансовый 3 4 2 2 2 2 4" xfId="62015"/>
    <cellStyle name="Финансовый 3 4 2 2 2 2_НВВ РСК 2019 (II пол) МАКС" xfId="62016"/>
    <cellStyle name="Финансовый 3 4 2 2 2 3" xfId="16974"/>
    <cellStyle name="Финансовый 3 4 2 2 2 3 2" xfId="16975"/>
    <cellStyle name="Финансовый 3 4 2 2 2 3 2 2" xfId="62017"/>
    <cellStyle name="Финансовый 3 4 2 2 2 3 3" xfId="16976"/>
    <cellStyle name="Финансовый 3 4 2 2 2 3 3 2" xfId="62018"/>
    <cellStyle name="Финансовый 3 4 2 2 2 3 4" xfId="62019"/>
    <cellStyle name="Финансовый 3 4 2 2 2 4" xfId="16977"/>
    <cellStyle name="Финансовый 3 4 2 2 2 4 2" xfId="62020"/>
    <cellStyle name="Финансовый 3 4 2 2 2 5" xfId="16978"/>
    <cellStyle name="Финансовый 3 4 2 2 2 5 2" xfId="62021"/>
    <cellStyle name="Финансовый 3 4 2 2 2 6" xfId="16979"/>
    <cellStyle name="Финансовый 3 4 2 2 2 6 2" xfId="62022"/>
    <cellStyle name="Финансовый 3 4 2 2 2 7" xfId="47651"/>
    <cellStyle name="Финансовый 3 4 2 2 2 7 2" xfId="62023"/>
    <cellStyle name="Финансовый 3 4 2 2 2 8" xfId="47652"/>
    <cellStyle name="Финансовый 3 4 2 2 2 8 2" xfId="62024"/>
    <cellStyle name="Финансовый 3 4 2 2 2 9" xfId="62025"/>
    <cellStyle name="Финансовый 3 4 2 2 2_Лист1" xfId="62026"/>
    <cellStyle name="Финансовый 3 4 2 2 3" xfId="16980"/>
    <cellStyle name="Финансовый 3 4 2 2 3 2" xfId="16981"/>
    <cellStyle name="Финансовый 3 4 2 2 3 2 2" xfId="62027"/>
    <cellStyle name="Финансовый 3 4 2 2 3 2 2 2" xfId="62028"/>
    <cellStyle name="Финансовый 3 4 2 2 3 2 3" xfId="62029"/>
    <cellStyle name="Финансовый 3 4 2 2 3 3" xfId="16982"/>
    <cellStyle name="Финансовый 3 4 2 2 3 3 2" xfId="62030"/>
    <cellStyle name="Финансовый 3 4 2 2 3 4" xfId="62031"/>
    <cellStyle name="Финансовый 3 4 2 2 3_НВВ РСК 2019 (II пол) МАКС" xfId="62032"/>
    <cellStyle name="Финансовый 3 4 2 2 4" xfId="16983"/>
    <cellStyle name="Финансовый 3 4 2 2 4 2" xfId="16984"/>
    <cellStyle name="Финансовый 3 4 2 2 4 2 2" xfId="62033"/>
    <cellStyle name="Финансовый 3 4 2 2 4 3" xfId="16985"/>
    <cellStyle name="Финансовый 3 4 2 2 4 3 2" xfId="62034"/>
    <cellStyle name="Финансовый 3 4 2 2 4 4" xfId="62035"/>
    <cellStyle name="Финансовый 3 4 2 2 5" xfId="16986"/>
    <cellStyle name="Финансовый 3 4 2 2 5 2" xfId="62036"/>
    <cellStyle name="Финансовый 3 4 2 2 6" xfId="16987"/>
    <cellStyle name="Финансовый 3 4 2 2 6 2" xfId="62037"/>
    <cellStyle name="Финансовый 3 4 2 2 7" xfId="16988"/>
    <cellStyle name="Финансовый 3 4 2 2 7 2" xfId="62038"/>
    <cellStyle name="Финансовый 3 4 2 2 8" xfId="47653"/>
    <cellStyle name="Финансовый 3 4 2 2 8 2" xfId="62039"/>
    <cellStyle name="Финансовый 3 4 2 2 9" xfId="47654"/>
    <cellStyle name="Финансовый 3 4 2 2 9 2" xfId="62040"/>
    <cellStyle name="Финансовый 3 4 2 2_Лист1" xfId="62041"/>
    <cellStyle name="Финансовый 3 4 2 3" xfId="16989"/>
    <cellStyle name="Финансовый 3 4 2 4" xfId="16990"/>
    <cellStyle name="Финансовый 3 4 2 5" xfId="47655"/>
    <cellStyle name="Финансовый 3 4 2 6" xfId="62042"/>
    <cellStyle name="Финансовый 3 4 2_Лист1" xfId="62043"/>
    <cellStyle name="Финансовый 3 4 3" xfId="16991"/>
    <cellStyle name="Финансовый 3 4 3 10" xfId="47656"/>
    <cellStyle name="Финансовый 3 4 3 11" xfId="47657"/>
    <cellStyle name="Финансовый 3 4 3 2" xfId="16992"/>
    <cellStyle name="Финансовый 3 4 3 2 2" xfId="16993"/>
    <cellStyle name="Финансовый 3 4 3 2 2 2" xfId="16994"/>
    <cellStyle name="Финансовый 3 4 3 2 2 2 2" xfId="62044"/>
    <cellStyle name="Финансовый 3 4 3 2 2 2 2 2" xfId="62045"/>
    <cellStyle name="Финансовый 3 4 3 2 2 2 3" xfId="62046"/>
    <cellStyle name="Финансовый 3 4 3 2 2 3" xfId="16995"/>
    <cellStyle name="Финансовый 3 4 3 2 2 3 2" xfId="62047"/>
    <cellStyle name="Финансовый 3 4 3 2 2 4" xfId="62048"/>
    <cellStyle name="Финансовый 3 4 3 2 2_НВВ РСК 2019 (II пол) МАКС" xfId="62049"/>
    <cellStyle name="Финансовый 3 4 3 2 3" xfId="16996"/>
    <cellStyle name="Финансовый 3 4 3 2 3 2" xfId="16997"/>
    <cellStyle name="Финансовый 3 4 3 2 3 2 2" xfId="62050"/>
    <cellStyle name="Финансовый 3 4 3 2 3 3" xfId="16998"/>
    <cellStyle name="Финансовый 3 4 3 2 3 3 2" xfId="62051"/>
    <cellStyle name="Финансовый 3 4 3 2 3 4" xfId="62052"/>
    <cellStyle name="Финансовый 3 4 3 2 4" xfId="16999"/>
    <cellStyle name="Финансовый 3 4 3 2 4 2" xfId="62053"/>
    <cellStyle name="Финансовый 3 4 3 2 5" xfId="17000"/>
    <cellStyle name="Финансовый 3 4 3 2 5 2" xfId="62054"/>
    <cellStyle name="Финансовый 3 4 3 2 6" xfId="17001"/>
    <cellStyle name="Финансовый 3 4 3 2 6 2" xfId="62055"/>
    <cellStyle name="Финансовый 3 4 3 2 7" xfId="47658"/>
    <cellStyle name="Финансовый 3 4 3 2 7 2" xfId="62056"/>
    <cellStyle name="Финансовый 3 4 3 2 8" xfId="47659"/>
    <cellStyle name="Финансовый 3 4 3 2 8 2" xfId="62057"/>
    <cellStyle name="Финансовый 3 4 3 2 9" xfId="62058"/>
    <cellStyle name="Финансовый 3 4 3 2_Лист1" xfId="62059"/>
    <cellStyle name="Финансовый 3 4 3 3" xfId="17002"/>
    <cellStyle name="Финансовый 3 4 3 3 2" xfId="17003"/>
    <cellStyle name="Финансовый 3 4 3 3 2 2" xfId="62060"/>
    <cellStyle name="Финансовый 3 4 3 3 2 2 2" xfId="62061"/>
    <cellStyle name="Финансовый 3 4 3 3 2 3" xfId="62062"/>
    <cellStyle name="Финансовый 3 4 3 3 3" xfId="17004"/>
    <cellStyle name="Финансовый 3 4 3 3 3 2" xfId="62063"/>
    <cellStyle name="Финансовый 3 4 3 3 4" xfId="62064"/>
    <cellStyle name="Финансовый 3 4 3 3_НВВ РСК 2019 (II пол) МАКС" xfId="62065"/>
    <cellStyle name="Финансовый 3 4 3 4" xfId="17005"/>
    <cellStyle name="Финансовый 3 4 3 4 2" xfId="17006"/>
    <cellStyle name="Финансовый 3 4 3 4 2 2" xfId="62066"/>
    <cellStyle name="Финансовый 3 4 3 4 3" xfId="17007"/>
    <cellStyle name="Финансовый 3 4 3 4 3 2" xfId="62067"/>
    <cellStyle name="Финансовый 3 4 3 4 4" xfId="62068"/>
    <cellStyle name="Финансовый 3 4 3 5" xfId="17008"/>
    <cellStyle name="Финансовый 3 4 3 5 2" xfId="62069"/>
    <cellStyle name="Финансовый 3 4 3 6" xfId="17009"/>
    <cellStyle name="Финансовый 3 4 3 6 2" xfId="62070"/>
    <cellStyle name="Финансовый 3 4 3 7" xfId="17010"/>
    <cellStyle name="Финансовый 3 4 3 7 2" xfId="62071"/>
    <cellStyle name="Финансовый 3 4 3 8" xfId="17011"/>
    <cellStyle name="Финансовый 3 4 3 8 2" xfId="62072"/>
    <cellStyle name="Финансовый 3 4 3 9" xfId="17012"/>
    <cellStyle name="Финансовый 3 4 3 9 2" xfId="62073"/>
    <cellStyle name="Финансовый 3 4 3_Лист1" xfId="62074"/>
    <cellStyle name="Финансовый 3 4 4" xfId="17013"/>
    <cellStyle name="Финансовый 3 4 4 10" xfId="62075"/>
    <cellStyle name="Финансовый 3 4 4 2" xfId="17014"/>
    <cellStyle name="Финансовый 3 4 4 2 2" xfId="17015"/>
    <cellStyle name="Финансовый 3 4 4 2 2 2" xfId="17016"/>
    <cellStyle name="Финансовый 3 4 4 2 2 2 2" xfId="62076"/>
    <cellStyle name="Финансовый 3 4 4 2 2 2 2 2" xfId="62077"/>
    <cellStyle name="Финансовый 3 4 4 2 2 2 3" xfId="62078"/>
    <cellStyle name="Финансовый 3 4 4 2 2 3" xfId="17017"/>
    <cellStyle name="Финансовый 3 4 4 2 2 3 2" xfId="62079"/>
    <cellStyle name="Финансовый 3 4 4 2 2 4" xfId="62080"/>
    <cellStyle name="Финансовый 3 4 4 2 2_НВВ РСК 2019 (II пол) МАКС" xfId="62081"/>
    <cellStyle name="Финансовый 3 4 4 2 3" xfId="17018"/>
    <cellStyle name="Финансовый 3 4 4 2 3 2" xfId="17019"/>
    <cellStyle name="Финансовый 3 4 4 2 3 2 2" xfId="62082"/>
    <cellStyle name="Финансовый 3 4 4 2 3 3" xfId="17020"/>
    <cellStyle name="Финансовый 3 4 4 2 3 3 2" xfId="62083"/>
    <cellStyle name="Финансовый 3 4 4 2 3 4" xfId="62084"/>
    <cellStyle name="Финансовый 3 4 4 2 4" xfId="17021"/>
    <cellStyle name="Финансовый 3 4 4 2 4 2" xfId="62085"/>
    <cellStyle name="Финансовый 3 4 4 2 5" xfId="17022"/>
    <cellStyle name="Финансовый 3 4 4 2 5 2" xfId="62086"/>
    <cellStyle name="Финансовый 3 4 4 2 6" xfId="17023"/>
    <cellStyle name="Финансовый 3 4 4 2 6 2" xfId="62087"/>
    <cellStyle name="Финансовый 3 4 4 2 7" xfId="47660"/>
    <cellStyle name="Финансовый 3 4 4 2 7 2" xfId="62088"/>
    <cellStyle name="Финансовый 3 4 4 2 8" xfId="47661"/>
    <cellStyle name="Финансовый 3 4 4 2 8 2" xfId="62089"/>
    <cellStyle name="Финансовый 3 4 4 2 9" xfId="62090"/>
    <cellStyle name="Финансовый 3 4 4 2_Лист1" xfId="62091"/>
    <cellStyle name="Финансовый 3 4 4 3" xfId="17024"/>
    <cellStyle name="Финансовый 3 4 4 3 2" xfId="17025"/>
    <cellStyle name="Финансовый 3 4 4 3 2 2" xfId="62092"/>
    <cellStyle name="Финансовый 3 4 4 3 2 2 2" xfId="62093"/>
    <cellStyle name="Финансовый 3 4 4 3 2 3" xfId="62094"/>
    <cellStyle name="Финансовый 3 4 4 3 3" xfId="17026"/>
    <cellStyle name="Финансовый 3 4 4 3 3 2" xfId="62095"/>
    <cellStyle name="Финансовый 3 4 4 3 4" xfId="62096"/>
    <cellStyle name="Финансовый 3 4 4 3_НВВ РСК 2019 (II пол) МАКС" xfId="62097"/>
    <cellStyle name="Финансовый 3 4 4 4" xfId="17027"/>
    <cellStyle name="Финансовый 3 4 4 4 2" xfId="17028"/>
    <cellStyle name="Финансовый 3 4 4 4 2 2" xfId="62098"/>
    <cellStyle name="Финансовый 3 4 4 4 3" xfId="17029"/>
    <cellStyle name="Финансовый 3 4 4 4 3 2" xfId="62099"/>
    <cellStyle name="Финансовый 3 4 4 4 4" xfId="62100"/>
    <cellStyle name="Финансовый 3 4 4 5" xfId="17030"/>
    <cellStyle name="Финансовый 3 4 4 5 2" xfId="62101"/>
    <cellStyle name="Финансовый 3 4 4 6" xfId="17031"/>
    <cellStyle name="Финансовый 3 4 4 6 2" xfId="62102"/>
    <cellStyle name="Финансовый 3 4 4 7" xfId="17032"/>
    <cellStyle name="Финансовый 3 4 4 7 2" xfId="62103"/>
    <cellStyle name="Финансовый 3 4 4 8" xfId="47662"/>
    <cellStyle name="Финансовый 3 4 4 8 2" xfId="62104"/>
    <cellStyle name="Финансовый 3 4 4 9" xfId="47663"/>
    <cellStyle name="Финансовый 3 4 4 9 2" xfId="62105"/>
    <cellStyle name="Финансовый 3 4 4_Лист1" xfId="62106"/>
    <cellStyle name="Финансовый 3 4 5" xfId="17033"/>
    <cellStyle name="Финансовый 3 4 6" xfId="17034"/>
    <cellStyle name="Финансовый 3 4 7" xfId="17035"/>
    <cellStyle name="Финансовый 3 4 8" xfId="47664"/>
    <cellStyle name="Финансовый 3 4_Лист1" xfId="62107"/>
    <cellStyle name="Финансовый 3 5" xfId="17036"/>
    <cellStyle name="Финансовый 3 5 2" xfId="17037"/>
    <cellStyle name="Финансовый 3 5 2 2" xfId="47665"/>
    <cellStyle name="Финансовый 3 5 3" xfId="17038"/>
    <cellStyle name="Финансовый 3 5 3 10" xfId="62108"/>
    <cellStyle name="Финансовый 3 5 3 2" xfId="17039"/>
    <cellStyle name="Финансовый 3 5 3 2 2" xfId="17040"/>
    <cellStyle name="Финансовый 3 5 3 2 2 2" xfId="17041"/>
    <cellStyle name="Финансовый 3 5 3 2 2 2 2" xfId="62109"/>
    <cellStyle name="Финансовый 3 5 3 2 2 2 2 2" xfId="62110"/>
    <cellStyle name="Финансовый 3 5 3 2 2 2 3" xfId="62111"/>
    <cellStyle name="Финансовый 3 5 3 2 2 3" xfId="17042"/>
    <cellStyle name="Финансовый 3 5 3 2 2 3 2" xfId="62112"/>
    <cellStyle name="Финансовый 3 5 3 2 2 4" xfId="62113"/>
    <cellStyle name="Финансовый 3 5 3 2 2_НВВ РСК 2019 (II пол) МАКС" xfId="62114"/>
    <cellStyle name="Финансовый 3 5 3 2 3" xfId="17043"/>
    <cellStyle name="Финансовый 3 5 3 2 3 2" xfId="17044"/>
    <cellStyle name="Финансовый 3 5 3 2 3 2 2" xfId="62115"/>
    <cellStyle name="Финансовый 3 5 3 2 3 3" xfId="17045"/>
    <cellStyle name="Финансовый 3 5 3 2 3 3 2" xfId="62116"/>
    <cellStyle name="Финансовый 3 5 3 2 3 4" xfId="62117"/>
    <cellStyle name="Финансовый 3 5 3 2 4" xfId="17046"/>
    <cellStyle name="Финансовый 3 5 3 2 4 2" xfId="62118"/>
    <cellStyle name="Финансовый 3 5 3 2 5" xfId="17047"/>
    <cellStyle name="Финансовый 3 5 3 2 5 2" xfId="62119"/>
    <cellStyle name="Финансовый 3 5 3 2 6" xfId="17048"/>
    <cellStyle name="Финансовый 3 5 3 2 6 2" xfId="62120"/>
    <cellStyle name="Финансовый 3 5 3 2 7" xfId="47666"/>
    <cellStyle name="Финансовый 3 5 3 2 7 2" xfId="62121"/>
    <cellStyle name="Финансовый 3 5 3 2 8" xfId="47667"/>
    <cellStyle name="Финансовый 3 5 3 2 8 2" xfId="62122"/>
    <cellStyle name="Финансовый 3 5 3 2 9" xfId="62123"/>
    <cellStyle name="Финансовый 3 5 3 2_Лист1" xfId="62124"/>
    <cellStyle name="Финансовый 3 5 3 3" xfId="17049"/>
    <cellStyle name="Финансовый 3 5 3 3 2" xfId="17050"/>
    <cellStyle name="Финансовый 3 5 3 3 2 2" xfId="62125"/>
    <cellStyle name="Финансовый 3 5 3 3 2 2 2" xfId="62126"/>
    <cellStyle name="Финансовый 3 5 3 3 2 3" xfId="62127"/>
    <cellStyle name="Финансовый 3 5 3 3 3" xfId="17051"/>
    <cellStyle name="Финансовый 3 5 3 3 3 2" xfId="62128"/>
    <cellStyle name="Финансовый 3 5 3 3 4" xfId="62129"/>
    <cellStyle name="Финансовый 3 5 3 3_НВВ РСК 2019 (II пол) МАКС" xfId="62130"/>
    <cellStyle name="Финансовый 3 5 3 4" xfId="17052"/>
    <cellStyle name="Финансовый 3 5 3 4 2" xfId="17053"/>
    <cellStyle name="Финансовый 3 5 3 4 2 2" xfId="62131"/>
    <cellStyle name="Финансовый 3 5 3 4 3" xfId="17054"/>
    <cellStyle name="Финансовый 3 5 3 4 3 2" xfId="62132"/>
    <cellStyle name="Финансовый 3 5 3 4 4" xfId="62133"/>
    <cellStyle name="Финансовый 3 5 3 5" xfId="17055"/>
    <cellStyle name="Финансовый 3 5 3 5 2" xfId="62134"/>
    <cellStyle name="Финансовый 3 5 3 6" xfId="17056"/>
    <cellStyle name="Финансовый 3 5 3 6 2" xfId="62135"/>
    <cellStyle name="Финансовый 3 5 3 7" xfId="17057"/>
    <cellStyle name="Финансовый 3 5 3 7 2" xfId="62136"/>
    <cellStyle name="Финансовый 3 5 3 8" xfId="47668"/>
    <cellStyle name="Финансовый 3 5 3 8 2" xfId="62137"/>
    <cellStyle name="Финансовый 3 5 3 9" xfId="47669"/>
    <cellStyle name="Финансовый 3 5 3 9 2" xfId="62138"/>
    <cellStyle name="Финансовый 3 5 3_Лист1" xfId="62139"/>
    <cellStyle name="Финансовый 3 5 4" xfId="17058"/>
    <cellStyle name="Финансовый 3 5 5" xfId="17059"/>
    <cellStyle name="Финансовый 3 5 6" xfId="47670"/>
    <cellStyle name="Финансовый 3 5 7" xfId="47671"/>
    <cellStyle name="Финансовый 3 5_Лист1" xfId="62140"/>
    <cellStyle name="Финансовый 3 6" xfId="17060"/>
    <cellStyle name="Финансовый 3 6 2" xfId="17061"/>
    <cellStyle name="Финансовый 3 6 2 2" xfId="47672"/>
    <cellStyle name="Финансовый 3 6 3" xfId="17062"/>
    <cellStyle name="Финансовый 3 6 3 10" xfId="62141"/>
    <cellStyle name="Финансовый 3 6 3 2" xfId="17063"/>
    <cellStyle name="Финансовый 3 6 3 2 2" xfId="17064"/>
    <cellStyle name="Финансовый 3 6 3 2 2 2" xfId="17065"/>
    <cellStyle name="Финансовый 3 6 3 2 2 2 2" xfId="62142"/>
    <cellStyle name="Финансовый 3 6 3 2 2 2 2 2" xfId="62143"/>
    <cellStyle name="Финансовый 3 6 3 2 2 2 3" xfId="62144"/>
    <cellStyle name="Финансовый 3 6 3 2 2 3" xfId="17066"/>
    <cellStyle name="Финансовый 3 6 3 2 2 3 2" xfId="62145"/>
    <cellStyle name="Финансовый 3 6 3 2 2 4" xfId="62146"/>
    <cellStyle name="Финансовый 3 6 3 2 2_НВВ РСК 2019 (II пол) МАКС" xfId="62147"/>
    <cellStyle name="Финансовый 3 6 3 2 3" xfId="17067"/>
    <cellStyle name="Финансовый 3 6 3 2 3 2" xfId="17068"/>
    <cellStyle name="Финансовый 3 6 3 2 3 2 2" xfId="62148"/>
    <cellStyle name="Финансовый 3 6 3 2 3 3" xfId="17069"/>
    <cellStyle name="Финансовый 3 6 3 2 3 3 2" xfId="62149"/>
    <cellStyle name="Финансовый 3 6 3 2 3 4" xfId="62150"/>
    <cellStyle name="Финансовый 3 6 3 2 4" xfId="17070"/>
    <cellStyle name="Финансовый 3 6 3 2 4 2" xfId="62151"/>
    <cellStyle name="Финансовый 3 6 3 2 5" xfId="17071"/>
    <cellStyle name="Финансовый 3 6 3 2 5 2" xfId="62152"/>
    <cellStyle name="Финансовый 3 6 3 2 6" xfId="17072"/>
    <cellStyle name="Финансовый 3 6 3 2 6 2" xfId="62153"/>
    <cellStyle name="Финансовый 3 6 3 2 7" xfId="47673"/>
    <cellStyle name="Финансовый 3 6 3 2 7 2" xfId="62154"/>
    <cellStyle name="Финансовый 3 6 3 2 8" xfId="47674"/>
    <cellStyle name="Финансовый 3 6 3 2 8 2" xfId="62155"/>
    <cellStyle name="Финансовый 3 6 3 2 9" xfId="62156"/>
    <cellStyle name="Финансовый 3 6 3 2_Лист1" xfId="62157"/>
    <cellStyle name="Финансовый 3 6 3 3" xfId="17073"/>
    <cellStyle name="Финансовый 3 6 3 3 2" xfId="17074"/>
    <cellStyle name="Финансовый 3 6 3 3 2 2" xfId="62158"/>
    <cellStyle name="Финансовый 3 6 3 3 2 2 2" xfId="62159"/>
    <cellStyle name="Финансовый 3 6 3 3 2 3" xfId="62160"/>
    <cellStyle name="Финансовый 3 6 3 3 3" xfId="17075"/>
    <cellStyle name="Финансовый 3 6 3 3 3 2" xfId="62161"/>
    <cellStyle name="Финансовый 3 6 3 3 4" xfId="62162"/>
    <cellStyle name="Финансовый 3 6 3 3_НВВ РСК 2019 (II пол) МАКС" xfId="62163"/>
    <cellStyle name="Финансовый 3 6 3 4" xfId="17076"/>
    <cellStyle name="Финансовый 3 6 3 4 2" xfId="17077"/>
    <cellStyle name="Финансовый 3 6 3 4 2 2" xfId="62164"/>
    <cellStyle name="Финансовый 3 6 3 4 3" xfId="17078"/>
    <cellStyle name="Финансовый 3 6 3 4 3 2" xfId="62165"/>
    <cellStyle name="Финансовый 3 6 3 4 4" xfId="62166"/>
    <cellStyle name="Финансовый 3 6 3 5" xfId="17079"/>
    <cellStyle name="Финансовый 3 6 3 5 2" xfId="62167"/>
    <cellStyle name="Финансовый 3 6 3 6" xfId="17080"/>
    <cellStyle name="Финансовый 3 6 3 6 2" xfId="62168"/>
    <cellStyle name="Финансовый 3 6 3 7" xfId="17081"/>
    <cellStyle name="Финансовый 3 6 3 7 2" xfId="62169"/>
    <cellStyle name="Финансовый 3 6 3 8" xfId="47675"/>
    <cellStyle name="Финансовый 3 6 3 8 2" xfId="62170"/>
    <cellStyle name="Финансовый 3 6 3 9" xfId="47676"/>
    <cellStyle name="Финансовый 3 6 3 9 2" xfId="62171"/>
    <cellStyle name="Финансовый 3 6 3_Лист1" xfId="62172"/>
    <cellStyle name="Финансовый 3 6 4" xfId="17082"/>
    <cellStyle name="Финансовый 3 6 5" xfId="17083"/>
    <cellStyle name="Финансовый 3 6 6" xfId="47677"/>
    <cellStyle name="Финансовый 3 6 7" xfId="62173"/>
    <cellStyle name="Финансовый 3 6_Лист1" xfId="62174"/>
    <cellStyle name="Финансовый 3 7" xfId="17084"/>
    <cellStyle name="Финансовый 3 7 10" xfId="47678"/>
    <cellStyle name="Финансовый 3 7 11" xfId="47679"/>
    <cellStyle name="Финансовый 3 7 2" xfId="17085"/>
    <cellStyle name="Финансовый 3 7 2 2" xfId="17086"/>
    <cellStyle name="Финансовый 3 7 2 2 2" xfId="17087"/>
    <cellStyle name="Финансовый 3 7 2 2 2 2" xfId="62175"/>
    <cellStyle name="Финансовый 3 7 2 2 2 2 2" xfId="62176"/>
    <cellStyle name="Финансовый 3 7 2 2 2 3" xfId="62177"/>
    <cellStyle name="Финансовый 3 7 2 2 3" xfId="17088"/>
    <cellStyle name="Финансовый 3 7 2 2 3 2" xfId="62178"/>
    <cellStyle name="Финансовый 3 7 2 2 4" xfId="62179"/>
    <cellStyle name="Финансовый 3 7 2 2_НВВ РСК 2019 (II пол) МАКС" xfId="62180"/>
    <cellStyle name="Финансовый 3 7 2 3" xfId="17089"/>
    <cellStyle name="Финансовый 3 7 2 3 2" xfId="17090"/>
    <cellStyle name="Финансовый 3 7 2 3 2 2" xfId="62181"/>
    <cellStyle name="Финансовый 3 7 2 3 3" xfId="17091"/>
    <cellStyle name="Финансовый 3 7 2 3 3 2" xfId="62182"/>
    <cellStyle name="Финансовый 3 7 2 3 4" xfId="62183"/>
    <cellStyle name="Финансовый 3 7 2 4" xfId="17092"/>
    <cellStyle name="Финансовый 3 7 2 4 2" xfId="62184"/>
    <cellStyle name="Финансовый 3 7 2 5" xfId="17093"/>
    <cellStyle name="Финансовый 3 7 2 5 2" xfId="62185"/>
    <cellStyle name="Финансовый 3 7 2 6" xfId="17094"/>
    <cellStyle name="Финансовый 3 7 2 6 2" xfId="62186"/>
    <cellStyle name="Финансовый 3 7 2 7" xfId="47680"/>
    <cellStyle name="Финансовый 3 7 2 7 2" xfId="62187"/>
    <cellStyle name="Финансовый 3 7 2 8" xfId="47681"/>
    <cellStyle name="Финансовый 3 7 2 8 2" xfId="62188"/>
    <cellStyle name="Финансовый 3 7 2 9" xfId="62189"/>
    <cellStyle name="Финансовый 3 7 2_Лист1" xfId="62190"/>
    <cellStyle name="Финансовый 3 7 3" xfId="17095"/>
    <cellStyle name="Финансовый 3 7 3 2" xfId="17096"/>
    <cellStyle name="Финансовый 3 7 3 2 2" xfId="62191"/>
    <cellStyle name="Финансовый 3 7 3 2 2 2" xfId="62192"/>
    <cellStyle name="Финансовый 3 7 3 2 3" xfId="62193"/>
    <cellStyle name="Финансовый 3 7 3 3" xfId="17097"/>
    <cellStyle name="Финансовый 3 7 3 3 2" xfId="62194"/>
    <cellStyle name="Финансовый 3 7 3 4" xfId="62195"/>
    <cellStyle name="Финансовый 3 7 3_НВВ РСК 2019 (II пол) МАКС" xfId="62196"/>
    <cellStyle name="Финансовый 3 7 4" xfId="17098"/>
    <cellStyle name="Финансовый 3 7 4 2" xfId="17099"/>
    <cellStyle name="Финансовый 3 7 4 2 2" xfId="62197"/>
    <cellStyle name="Финансовый 3 7 4 3" xfId="17100"/>
    <cellStyle name="Финансовый 3 7 4 3 2" xfId="62198"/>
    <cellStyle name="Финансовый 3 7 4 4" xfId="62199"/>
    <cellStyle name="Финансовый 3 7 5" xfId="17101"/>
    <cellStyle name="Финансовый 3 7 5 2" xfId="62200"/>
    <cellStyle name="Финансовый 3 7 6" xfId="17102"/>
    <cellStyle name="Финансовый 3 7 6 2" xfId="62201"/>
    <cellStyle name="Финансовый 3 7 7" xfId="17103"/>
    <cellStyle name="Финансовый 3 7 7 2" xfId="62202"/>
    <cellStyle name="Финансовый 3 7 8" xfId="17104"/>
    <cellStyle name="Финансовый 3 7 8 2" xfId="62203"/>
    <cellStyle name="Финансовый 3 7 9" xfId="17105"/>
    <cellStyle name="Финансовый 3 7 9 2" xfId="62204"/>
    <cellStyle name="Финансовый 3 7_Лист1" xfId="62205"/>
    <cellStyle name="Финансовый 3 8" xfId="17106"/>
    <cellStyle name="Финансовый 3 8 10" xfId="62206"/>
    <cellStyle name="Финансовый 3 8 2" xfId="17107"/>
    <cellStyle name="Финансовый 3 8 2 2" xfId="17108"/>
    <cellStyle name="Финансовый 3 8 2 2 2" xfId="17109"/>
    <cellStyle name="Финансовый 3 8 2 2 2 2" xfId="62207"/>
    <cellStyle name="Финансовый 3 8 2 2 2 2 2" xfId="62208"/>
    <cellStyle name="Финансовый 3 8 2 2 2 3" xfId="62209"/>
    <cellStyle name="Финансовый 3 8 2 2 3" xfId="17110"/>
    <cellStyle name="Финансовый 3 8 2 2 3 2" xfId="62210"/>
    <cellStyle name="Финансовый 3 8 2 2 4" xfId="62211"/>
    <cellStyle name="Финансовый 3 8 2 2_НВВ РСК 2019 (II пол) МАКС" xfId="62212"/>
    <cellStyle name="Финансовый 3 8 2 3" xfId="17111"/>
    <cellStyle name="Финансовый 3 8 2 3 2" xfId="17112"/>
    <cellStyle name="Финансовый 3 8 2 3 2 2" xfId="62213"/>
    <cellStyle name="Финансовый 3 8 2 3 3" xfId="17113"/>
    <cellStyle name="Финансовый 3 8 2 3 3 2" xfId="62214"/>
    <cellStyle name="Финансовый 3 8 2 3 4" xfId="62215"/>
    <cellStyle name="Финансовый 3 8 2 4" xfId="17114"/>
    <cellStyle name="Финансовый 3 8 2 4 2" xfId="62216"/>
    <cellStyle name="Финансовый 3 8 2 5" xfId="17115"/>
    <cellStyle name="Финансовый 3 8 2 5 2" xfId="62217"/>
    <cellStyle name="Финансовый 3 8 2 6" xfId="17116"/>
    <cellStyle name="Финансовый 3 8 2 6 2" xfId="62218"/>
    <cellStyle name="Финансовый 3 8 2 7" xfId="47682"/>
    <cellStyle name="Финансовый 3 8 2 7 2" xfId="62219"/>
    <cellStyle name="Финансовый 3 8 2 8" xfId="47683"/>
    <cellStyle name="Финансовый 3 8 2 8 2" xfId="62220"/>
    <cellStyle name="Финансовый 3 8 2 9" xfId="62221"/>
    <cellStyle name="Финансовый 3 8 2_Лист1" xfId="62222"/>
    <cellStyle name="Финансовый 3 8 3" xfId="17117"/>
    <cellStyle name="Финансовый 3 8 3 2" xfId="17118"/>
    <cellStyle name="Финансовый 3 8 3 2 2" xfId="62223"/>
    <cellStyle name="Финансовый 3 8 3 2 2 2" xfId="62224"/>
    <cellStyle name="Финансовый 3 8 3 2 3" xfId="62225"/>
    <cellStyle name="Финансовый 3 8 3 3" xfId="17119"/>
    <cellStyle name="Финансовый 3 8 3 3 2" xfId="62226"/>
    <cellStyle name="Финансовый 3 8 3 4" xfId="62227"/>
    <cellStyle name="Финансовый 3 8 3_НВВ РСК 2019 (II пол) МАКС" xfId="62228"/>
    <cellStyle name="Финансовый 3 8 4" xfId="17120"/>
    <cellStyle name="Финансовый 3 8 4 2" xfId="17121"/>
    <cellStyle name="Финансовый 3 8 4 2 2" xfId="62229"/>
    <cellStyle name="Финансовый 3 8 4 3" xfId="17122"/>
    <cellStyle name="Финансовый 3 8 4 3 2" xfId="62230"/>
    <cellStyle name="Финансовый 3 8 4 4" xfId="62231"/>
    <cellStyle name="Финансовый 3 8 5" xfId="17123"/>
    <cellStyle name="Финансовый 3 8 5 2" xfId="62232"/>
    <cellStyle name="Финансовый 3 8 6" xfId="17124"/>
    <cellStyle name="Финансовый 3 8 6 2" xfId="62233"/>
    <cellStyle name="Финансовый 3 8 7" xfId="17125"/>
    <cellStyle name="Финансовый 3 8 7 2" xfId="62234"/>
    <cellStyle name="Финансовый 3 8 8" xfId="47684"/>
    <cellStyle name="Финансовый 3 8 8 2" xfId="62235"/>
    <cellStyle name="Финансовый 3 8 9" xfId="47685"/>
    <cellStyle name="Финансовый 3 8 9 2" xfId="62236"/>
    <cellStyle name="Финансовый 3 8_Лист1" xfId="62237"/>
    <cellStyle name="Финансовый 3 9" xfId="17126"/>
    <cellStyle name="Финансовый 3_ARMRAZR" xfId="17127"/>
    <cellStyle name="Финансовый 30" xfId="48557"/>
    <cellStyle name="Финансовый 30 2" xfId="62490"/>
    <cellStyle name="Финансовый 31" xfId="48567"/>
    <cellStyle name="Финансовый 31 2" xfId="62491"/>
    <cellStyle name="Финансовый 32" xfId="62492"/>
    <cellStyle name="Финансовый 4" xfId="17128"/>
    <cellStyle name="Финансовый 4 10" xfId="47686"/>
    <cellStyle name="Финансовый 4 11" xfId="47687"/>
    <cellStyle name="Финансовый 4 2" xfId="17129"/>
    <cellStyle name="Финансовый 4 2 2" xfId="17130"/>
    <cellStyle name="Финансовый 4 2 2 2" xfId="47688"/>
    <cellStyle name="Финансовый 4 2 2 3" xfId="47689"/>
    <cellStyle name="Финансовый 4 2 3" xfId="17131"/>
    <cellStyle name="Финансовый 4 2 3 2" xfId="47690"/>
    <cellStyle name="Финансовый 4 2 4" xfId="17132"/>
    <cellStyle name="Финансовый 4 2 4 2" xfId="47691"/>
    <cellStyle name="Финансовый 4 2 5" xfId="47692"/>
    <cellStyle name="Финансовый 4 2 6" xfId="47693"/>
    <cellStyle name="Финансовый 4 2_Лист1" xfId="62238"/>
    <cellStyle name="Финансовый 4 3" xfId="17133"/>
    <cellStyle name="Финансовый 4 3 2" xfId="17134"/>
    <cellStyle name="Финансовый 4 3 2 2" xfId="47694"/>
    <cellStyle name="Финансовый 4 3 3" xfId="47695"/>
    <cellStyle name="Финансовый 4 3 4" xfId="47696"/>
    <cellStyle name="Финансовый 4 3 5" xfId="47697"/>
    <cellStyle name="Финансовый 4 3 6" xfId="47698"/>
    <cellStyle name="Финансовый 4 4" xfId="47699"/>
    <cellStyle name="Финансовый 4 4 2" xfId="47700"/>
    <cellStyle name="Финансовый 4 5" xfId="47701"/>
    <cellStyle name="Финансовый 4 6" xfId="47702"/>
    <cellStyle name="Финансовый 4 7" xfId="47703"/>
    <cellStyle name="Финансовый 4 8" xfId="47704"/>
    <cellStyle name="Финансовый 4 9" xfId="47705"/>
    <cellStyle name="Финансовый 4_TEHSHEET" xfId="17135"/>
    <cellStyle name="Финансовый 5" xfId="17136"/>
    <cellStyle name="Финансовый 5 10" xfId="62239"/>
    <cellStyle name="Финансовый 5 2" xfId="17137"/>
    <cellStyle name="Финансовый 5 2 2" xfId="17138"/>
    <cellStyle name="Финансовый 5 2 2 2" xfId="17139"/>
    <cellStyle name="Финансовый 5 2 2 3" xfId="47706"/>
    <cellStyle name="Финансовый 5 2 2 4" xfId="47707"/>
    <cellStyle name="Финансовый 5 2 3" xfId="17140"/>
    <cellStyle name="Финансовый 5 2 3 10" xfId="62240"/>
    <cellStyle name="Финансовый 5 2 3 2" xfId="17141"/>
    <cellStyle name="Финансовый 5 2 3 2 2" xfId="17142"/>
    <cellStyle name="Финансовый 5 2 3 2 2 2" xfId="62241"/>
    <cellStyle name="Финансовый 5 2 3 2 2 2 2" xfId="62242"/>
    <cellStyle name="Финансовый 5 2 3 2 2 3" xfId="62243"/>
    <cellStyle name="Финансовый 5 2 3 2 2 3 2" xfId="62244"/>
    <cellStyle name="Финансовый 5 2 3 2 2 4" xfId="62245"/>
    <cellStyle name="Финансовый 5 2 3 2 3" xfId="17143"/>
    <cellStyle name="Финансовый 5 2 3 2 3 2" xfId="62246"/>
    <cellStyle name="Финансовый 5 2 3 2 4" xfId="62247"/>
    <cellStyle name="Финансовый 5 2 3 2 4 2" xfId="62248"/>
    <cellStyle name="Финансовый 5 2 3 2 5" xfId="62249"/>
    <cellStyle name="Финансовый 5 2 3 2_НВВ РСК 2019 (II пол) МАКС" xfId="62250"/>
    <cellStyle name="Финансовый 5 2 3 3" xfId="17144"/>
    <cellStyle name="Финансовый 5 2 3 3 2" xfId="17145"/>
    <cellStyle name="Финансовый 5 2 3 3 2 2" xfId="62251"/>
    <cellStyle name="Финансовый 5 2 3 3 3" xfId="17146"/>
    <cellStyle name="Финансовый 5 2 3 3 3 2" xfId="62252"/>
    <cellStyle name="Финансовый 5 2 3 3 4" xfId="62253"/>
    <cellStyle name="Финансовый 5 2 3 4" xfId="17147"/>
    <cellStyle name="Финансовый 5 2 3 4 2" xfId="62254"/>
    <cellStyle name="Финансовый 5 2 3 5" xfId="17148"/>
    <cellStyle name="Финансовый 5 2 3 5 2" xfId="62255"/>
    <cellStyle name="Финансовый 5 2 3 6" xfId="17149"/>
    <cellStyle name="Финансовый 5 2 3 6 2" xfId="62256"/>
    <cellStyle name="Финансовый 5 2 3 7" xfId="47708"/>
    <cellStyle name="Финансовый 5 2 3 7 2" xfId="62257"/>
    <cellStyle name="Финансовый 5 2 3 8" xfId="47709"/>
    <cellStyle name="Финансовый 5 2 3 8 2" xfId="62258"/>
    <cellStyle name="Финансовый 5 2 3 9" xfId="62259"/>
    <cellStyle name="Финансовый 5 2 3 9 2" xfId="62260"/>
    <cellStyle name="Финансовый 5 2 3_Лист1" xfId="62261"/>
    <cellStyle name="Финансовый 5 2 4" xfId="17150"/>
    <cellStyle name="Финансовый 5 2 4 2" xfId="17151"/>
    <cellStyle name="Финансовый 5 2 4 3" xfId="17152"/>
    <cellStyle name="Финансовый 5 2 4 4" xfId="47710"/>
    <cellStyle name="Финансовый 5 2 4 5" xfId="47711"/>
    <cellStyle name="Финансовый 5 2 5" xfId="17153"/>
    <cellStyle name="Финансовый 5 2 5 2" xfId="17154"/>
    <cellStyle name="Финансовый 5 2 5 3" xfId="17155"/>
    <cellStyle name="Финансовый 5 2 6" xfId="17156"/>
    <cellStyle name="Финансовый 5 2 7" xfId="17157"/>
    <cellStyle name="Финансовый 5 2 8" xfId="47712"/>
    <cellStyle name="Финансовый 5 2 9" xfId="47713"/>
    <cellStyle name="Финансовый 5 2_Лист1" xfId="62262"/>
    <cellStyle name="Финансовый 5 3" xfId="17158"/>
    <cellStyle name="Финансовый 5 3 2" xfId="17159"/>
    <cellStyle name="Финансовый 5 3 2 2" xfId="17160"/>
    <cellStyle name="Финансовый 5 3 2 3" xfId="47714"/>
    <cellStyle name="Финансовый 5 3 2 4" xfId="62263"/>
    <cellStyle name="Финансовый 5 3 3" xfId="17161"/>
    <cellStyle name="Финансовый 5 3 3 10" xfId="62264"/>
    <cellStyle name="Финансовый 5 3 3 2" xfId="17162"/>
    <cellStyle name="Финансовый 5 3 3 2 2" xfId="17163"/>
    <cellStyle name="Финансовый 5 3 3 2 2 2" xfId="62265"/>
    <cellStyle name="Финансовый 5 3 3 2 2 2 2" xfId="62266"/>
    <cellStyle name="Финансовый 5 3 3 2 2 3" xfId="62267"/>
    <cellStyle name="Финансовый 5 3 3 2 2 3 2" xfId="62268"/>
    <cellStyle name="Финансовый 5 3 3 2 2 4" xfId="62269"/>
    <cellStyle name="Финансовый 5 3 3 2 3" xfId="17164"/>
    <cellStyle name="Финансовый 5 3 3 2 3 2" xfId="62270"/>
    <cellStyle name="Финансовый 5 3 3 2 4" xfId="62271"/>
    <cellStyle name="Финансовый 5 3 3 2 4 2" xfId="62272"/>
    <cellStyle name="Финансовый 5 3 3 2 5" xfId="62273"/>
    <cellStyle name="Финансовый 5 3 3 2_НВВ РСК 2019 (II пол) МАКС" xfId="62274"/>
    <cellStyle name="Финансовый 5 3 3 3" xfId="17165"/>
    <cellStyle name="Финансовый 5 3 3 3 2" xfId="17166"/>
    <cellStyle name="Финансовый 5 3 3 3 2 2" xfId="62275"/>
    <cellStyle name="Финансовый 5 3 3 3 3" xfId="17167"/>
    <cellStyle name="Финансовый 5 3 3 3 3 2" xfId="62276"/>
    <cellStyle name="Финансовый 5 3 3 3 4" xfId="62277"/>
    <cellStyle name="Финансовый 5 3 3 4" xfId="17168"/>
    <cellStyle name="Финансовый 5 3 3 4 2" xfId="62278"/>
    <cellStyle name="Финансовый 5 3 3 5" xfId="17169"/>
    <cellStyle name="Финансовый 5 3 3 5 2" xfId="62279"/>
    <cellStyle name="Финансовый 5 3 3 6" xfId="17170"/>
    <cellStyle name="Финансовый 5 3 3 6 2" xfId="62280"/>
    <cellStyle name="Финансовый 5 3 3 7" xfId="47715"/>
    <cellStyle name="Финансовый 5 3 3 7 2" xfId="62281"/>
    <cellStyle name="Финансовый 5 3 3 8" xfId="47716"/>
    <cellStyle name="Финансовый 5 3 3 8 2" xfId="62282"/>
    <cellStyle name="Финансовый 5 3 3 9" xfId="62283"/>
    <cellStyle name="Финансовый 5 3 3 9 2" xfId="62284"/>
    <cellStyle name="Финансовый 5 3 3_Лист1" xfId="62285"/>
    <cellStyle name="Финансовый 5 3 4" xfId="17171"/>
    <cellStyle name="Финансовый 5 3 4 2" xfId="17172"/>
    <cellStyle name="Финансовый 5 3 4 3" xfId="17173"/>
    <cellStyle name="Финансовый 5 3 5" xfId="17174"/>
    <cellStyle name="Финансовый 5 3 6" xfId="17175"/>
    <cellStyle name="Финансовый 5 3 7" xfId="47717"/>
    <cellStyle name="Финансовый 5 3 8" xfId="47718"/>
    <cellStyle name="Финансовый 5 3_Лист1" xfId="62286"/>
    <cellStyle name="Финансовый 5 4" xfId="17176"/>
    <cellStyle name="Финансовый 5 4 2" xfId="17177"/>
    <cellStyle name="Финансовый 5 4 3" xfId="47719"/>
    <cellStyle name="Финансовый 5 4 4" xfId="62287"/>
    <cellStyle name="Финансовый 5 5" xfId="17178"/>
    <cellStyle name="Финансовый 5 5 2" xfId="17179"/>
    <cellStyle name="Финансовый 5 5 3" xfId="17180"/>
    <cellStyle name="Финансовый 5 5 4" xfId="47720"/>
    <cellStyle name="Финансовый 5 5 5" xfId="47721"/>
    <cellStyle name="Финансовый 5 6" xfId="47722"/>
    <cellStyle name="Финансовый 5 7" xfId="47723"/>
    <cellStyle name="Финансовый 5 8" xfId="62288"/>
    <cellStyle name="Финансовый 5 9" xfId="62289"/>
    <cellStyle name="Финансовый 5_Лист1" xfId="62290"/>
    <cellStyle name="Финансовый 6" xfId="17181"/>
    <cellStyle name="Финансовый 6 2" xfId="17182"/>
    <cellStyle name="Финансовый 6 2 2" xfId="17183"/>
    <cellStyle name="Финансовый 6 2 2 2" xfId="47724"/>
    <cellStyle name="Финансовый 6 2 3" xfId="47725"/>
    <cellStyle name="Финансовый 6 2_Лист1" xfId="62291"/>
    <cellStyle name="Финансовый 6 3" xfId="17184"/>
    <cellStyle name="Финансовый 6 3 2" xfId="17185"/>
    <cellStyle name="Финансовый 6 3 2 2" xfId="47726"/>
    <cellStyle name="Финансовый 6 3 3" xfId="47727"/>
    <cellStyle name="Финансовый 6 3_Лист1" xfId="62292"/>
    <cellStyle name="Финансовый 6 4" xfId="17186"/>
    <cellStyle name="Финансовый 6 4 2" xfId="47728"/>
    <cellStyle name="Финансовый 6 5" xfId="17187"/>
    <cellStyle name="Финансовый 6 5 2" xfId="17188"/>
    <cellStyle name="Финансовый 6 5 3" xfId="17189"/>
    <cellStyle name="Финансовый 6 6" xfId="47729"/>
    <cellStyle name="Финансовый 6_Лист1" xfId="62293"/>
    <cellStyle name="Финансовый 7" xfId="17190"/>
    <cellStyle name="Финансовый 7 10" xfId="17191"/>
    <cellStyle name="Финансовый 7 11" xfId="47730"/>
    <cellStyle name="Финансовый 7 12" xfId="47731"/>
    <cellStyle name="Финансовый 7 2" xfId="17192"/>
    <cellStyle name="Финансовый 7 2 2" xfId="17193"/>
    <cellStyle name="Финансовый 7 2 2 2" xfId="17194"/>
    <cellStyle name="Финансовый 7 2 2 3" xfId="47732"/>
    <cellStyle name="Финансовый 7 2 3" xfId="17195"/>
    <cellStyle name="Финансовый 7 2 3 10" xfId="62294"/>
    <cellStyle name="Финансовый 7 2 3 2" xfId="17196"/>
    <cellStyle name="Финансовый 7 2 3 2 2" xfId="17197"/>
    <cellStyle name="Финансовый 7 2 3 2 2 2" xfId="62295"/>
    <cellStyle name="Финансовый 7 2 3 2 2 2 2" xfId="62296"/>
    <cellStyle name="Финансовый 7 2 3 2 2 3" xfId="62297"/>
    <cellStyle name="Финансовый 7 2 3 2 2 3 2" xfId="62298"/>
    <cellStyle name="Финансовый 7 2 3 2 2 4" xfId="62299"/>
    <cellStyle name="Финансовый 7 2 3 2 3" xfId="17198"/>
    <cellStyle name="Финансовый 7 2 3 2 3 2" xfId="62300"/>
    <cellStyle name="Финансовый 7 2 3 2 4" xfId="62301"/>
    <cellStyle name="Финансовый 7 2 3 2 4 2" xfId="62302"/>
    <cellStyle name="Финансовый 7 2 3 2 5" xfId="62303"/>
    <cellStyle name="Финансовый 7 2 3 2_НВВ РСК 2019 (II пол) МАКС" xfId="62304"/>
    <cellStyle name="Финансовый 7 2 3 3" xfId="17199"/>
    <cellStyle name="Финансовый 7 2 3 3 2" xfId="17200"/>
    <cellStyle name="Финансовый 7 2 3 3 2 2" xfId="62305"/>
    <cellStyle name="Финансовый 7 2 3 3 3" xfId="17201"/>
    <cellStyle name="Финансовый 7 2 3 3 3 2" xfId="62306"/>
    <cellStyle name="Финансовый 7 2 3 3 4" xfId="62307"/>
    <cellStyle name="Финансовый 7 2 3 4" xfId="17202"/>
    <cellStyle name="Финансовый 7 2 3 4 2" xfId="62308"/>
    <cellStyle name="Финансовый 7 2 3 5" xfId="17203"/>
    <cellStyle name="Финансовый 7 2 3 5 2" xfId="62309"/>
    <cellStyle name="Финансовый 7 2 3 6" xfId="17204"/>
    <cellStyle name="Финансовый 7 2 3 6 2" xfId="62310"/>
    <cellStyle name="Финансовый 7 2 3 7" xfId="47733"/>
    <cellStyle name="Финансовый 7 2 3 7 2" xfId="62311"/>
    <cellStyle name="Финансовый 7 2 3 8" xfId="47734"/>
    <cellStyle name="Финансовый 7 2 3 8 2" xfId="62312"/>
    <cellStyle name="Финансовый 7 2 3 9" xfId="62313"/>
    <cellStyle name="Финансовый 7 2 3 9 2" xfId="62314"/>
    <cellStyle name="Финансовый 7 2 3_Лист1" xfId="62315"/>
    <cellStyle name="Финансовый 7 2 4" xfId="17205"/>
    <cellStyle name="Финансовый 7 2 4 2" xfId="17206"/>
    <cellStyle name="Финансовый 7 2 4 3" xfId="17207"/>
    <cellStyle name="Финансовый 7 2 4 4" xfId="47735"/>
    <cellStyle name="Финансовый 7 2 4 5" xfId="47736"/>
    <cellStyle name="Финансовый 7 2 5" xfId="17208"/>
    <cellStyle name="Финансовый 7 2 5 2" xfId="17209"/>
    <cellStyle name="Финансовый 7 2 5 3" xfId="17210"/>
    <cellStyle name="Финансовый 7 2 6" xfId="17211"/>
    <cellStyle name="Финансовый 7 2 7" xfId="17212"/>
    <cellStyle name="Финансовый 7 2 8" xfId="47737"/>
    <cellStyle name="Финансовый 7 2 9" xfId="47738"/>
    <cellStyle name="Финансовый 7 2_Лист1" xfId="62316"/>
    <cellStyle name="Финансовый 7 3" xfId="17213"/>
    <cellStyle name="Финансовый 7 3 2" xfId="17214"/>
    <cellStyle name="Финансовый 7 3 2 2" xfId="17215"/>
    <cellStyle name="Финансовый 7 3 2 3" xfId="47739"/>
    <cellStyle name="Финансовый 7 3 2 4" xfId="62317"/>
    <cellStyle name="Финансовый 7 3 3" xfId="17216"/>
    <cellStyle name="Финансовый 7 3 3 10" xfId="62318"/>
    <cellStyle name="Финансовый 7 3 3 2" xfId="17217"/>
    <cellStyle name="Финансовый 7 3 3 2 2" xfId="17218"/>
    <cellStyle name="Финансовый 7 3 3 2 2 2" xfId="62319"/>
    <cellStyle name="Финансовый 7 3 3 2 2 2 2" xfId="62320"/>
    <cellStyle name="Финансовый 7 3 3 2 2 3" xfId="62321"/>
    <cellStyle name="Финансовый 7 3 3 2 2 3 2" xfId="62322"/>
    <cellStyle name="Финансовый 7 3 3 2 2 4" xfId="62323"/>
    <cellStyle name="Финансовый 7 3 3 2 3" xfId="17219"/>
    <cellStyle name="Финансовый 7 3 3 2 3 2" xfId="62324"/>
    <cellStyle name="Финансовый 7 3 3 2 4" xfId="62325"/>
    <cellStyle name="Финансовый 7 3 3 2 4 2" xfId="62326"/>
    <cellStyle name="Финансовый 7 3 3 2 5" xfId="62327"/>
    <cellStyle name="Финансовый 7 3 3 2_НВВ РСК 2019 (II пол) МАКС" xfId="62328"/>
    <cellStyle name="Финансовый 7 3 3 3" xfId="17220"/>
    <cellStyle name="Финансовый 7 3 3 3 2" xfId="17221"/>
    <cellStyle name="Финансовый 7 3 3 3 2 2" xfId="62329"/>
    <cellStyle name="Финансовый 7 3 3 3 3" xfId="17222"/>
    <cellStyle name="Финансовый 7 3 3 3 3 2" xfId="62330"/>
    <cellStyle name="Финансовый 7 3 3 3 4" xfId="62331"/>
    <cellStyle name="Финансовый 7 3 3 4" xfId="17223"/>
    <cellStyle name="Финансовый 7 3 3 4 2" xfId="62332"/>
    <cellStyle name="Финансовый 7 3 3 5" xfId="17224"/>
    <cellStyle name="Финансовый 7 3 3 5 2" xfId="62333"/>
    <cellStyle name="Финансовый 7 3 3 6" xfId="17225"/>
    <cellStyle name="Финансовый 7 3 3 6 2" xfId="62334"/>
    <cellStyle name="Финансовый 7 3 3 7" xfId="47740"/>
    <cellStyle name="Финансовый 7 3 3 7 2" xfId="62335"/>
    <cellStyle name="Финансовый 7 3 3 8" xfId="47741"/>
    <cellStyle name="Финансовый 7 3 3 8 2" xfId="62336"/>
    <cellStyle name="Финансовый 7 3 3 9" xfId="62337"/>
    <cellStyle name="Финансовый 7 3 3 9 2" xfId="62338"/>
    <cellStyle name="Финансовый 7 3 3_Лист1" xfId="62339"/>
    <cellStyle name="Финансовый 7 3 4" xfId="17226"/>
    <cellStyle name="Финансовый 7 3 4 2" xfId="17227"/>
    <cellStyle name="Финансовый 7 3 4 3" xfId="17228"/>
    <cellStyle name="Финансовый 7 3 5" xfId="17229"/>
    <cellStyle name="Финансовый 7 3 6" xfId="17230"/>
    <cellStyle name="Финансовый 7 3 7" xfId="47742"/>
    <cellStyle name="Финансовый 7 3 8" xfId="47743"/>
    <cellStyle name="Финансовый 7 3_Лист1" xfId="62340"/>
    <cellStyle name="Финансовый 7 4" xfId="17231"/>
    <cellStyle name="Финансовый 7 4 2" xfId="47744"/>
    <cellStyle name="Финансовый 7 5" xfId="17232"/>
    <cellStyle name="Финансовый 7 5 10" xfId="62341"/>
    <cellStyle name="Финансовый 7 5 2" xfId="17233"/>
    <cellStyle name="Финансовый 7 5 2 2" xfId="17234"/>
    <cellStyle name="Финансовый 7 5 2 2 2" xfId="62342"/>
    <cellStyle name="Финансовый 7 5 2 2 2 2" xfId="62343"/>
    <cellStyle name="Финансовый 7 5 2 2 3" xfId="62344"/>
    <cellStyle name="Финансовый 7 5 2 2 3 2" xfId="62345"/>
    <cellStyle name="Финансовый 7 5 2 2 4" xfId="62346"/>
    <cellStyle name="Финансовый 7 5 2 3" xfId="17235"/>
    <cellStyle name="Финансовый 7 5 2 3 2" xfId="62347"/>
    <cellStyle name="Финансовый 7 5 2 4" xfId="62348"/>
    <cellStyle name="Финансовый 7 5 2 4 2" xfId="62349"/>
    <cellStyle name="Финансовый 7 5 2 5" xfId="62350"/>
    <cellStyle name="Финансовый 7 5 2_НВВ РСК 2019 (II пол) МАКС" xfId="62351"/>
    <cellStyle name="Финансовый 7 5 3" xfId="17236"/>
    <cellStyle name="Финансовый 7 5 3 2" xfId="17237"/>
    <cellStyle name="Финансовый 7 5 3 2 2" xfId="62352"/>
    <cellStyle name="Финансовый 7 5 3 3" xfId="17238"/>
    <cellStyle name="Финансовый 7 5 3 3 2" xfId="62353"/>
    <cellStyle name="Финансовый 7 5 3 4" xfId="62354"/>
    <cellStyle name="Финансовый 7 5 4" xfId="17239"/>
    <cellStyle name="Финансовый 7 5 4 2" xfId="62355"/>
    <cellStyle name="Финансовый 7 5 5" xfId="17240"/>
    <cellStyle name="Финансовый 7 5 5 2" xfId="62356"/>
    <cellStyle name="Финансовый 7 5 6" xfId="17241"/>
    <cellStyle name="Финансовый 7 5 6 2" xfId="62357"/>
    <cellStyle name="Финансовый 7 5 7" xfId="47745"/>
    <cellStyle name="Финансовый 7 5 7 2" xfId="62358"/>
    <cellStyle name="Финансовый 7 5 8" xfId="47746"/>
    <cellStyle name="Финансовый 7 5 8 2" xfId="62359"/>
    <cellStyle name="Финансовый 7 5 9" xfId="62360"/>
    <cellStyle name="Финансовый 7 5 9 2" xfId="62361"/>
    <cellStyle name="Финансовый 7 5_Лист1" xfId="62362"/>
    <cellStyle name="Финансовый 7 6" xfId="17242"/>
    <cellStyle name="Финансовый 7 6 2" xfId="17243"/>
    <cellStyle name="Финансовый 7 6 3" xfId="17244"/>
    <cellStyle name="Финансовый 7 6 4" xfId="47747"/>
    <cellStyle name="Финансовый 7 6 5" xfId="47748"/>
    <cellStyle name="Финансовый 7 7" xfId="17245"/>
    <cellStyle name="Финансовый 7 7 2" xfId="17246"/>
    <cellStyle name="Финансовый 7 7 3" xfId="17247"/>
    <cellStyle name="Финансовый 7 7 4" xfId="47749"/>
    <cellStyle name="Финансовый 7 8" xfId="17248"/>
    <cellStyle name="Финансовый 7 8 2" xfId="17249"/>
    <cellStyle name="Финансовый 7 8 3" xfId="17250"/>
    <cellStyle name="Финансовый 7 9" xfId="17251"/>
    <cellStyle name="Финансовый 7_Лист1" xfId="62363"/>
    <cellStyle name="Финансовый 72 2" xfId="47750"/>
    <cellStyle name="Финансовый 8" xfId="17252"/>
    <cellStyle name="Финансовый 8 10" xfId="17253"/>
    <cellStyle name="Финансовый 8 10 2" xfId="62364"/>
    <cellStyle name="Финансовый 8 11" xfId="47751"/>
    <cellStyle name="Финансовый 8 11 2" xfId="62365"/>
    <cellStyle name="Финансовый 8 12" xfId="47752"/>
    <cellStyle name="Финансовый 8 12 2" xfId="62366"/>
    <cellStyle name="Финансовый 8 13" xfId="62367"/>
    <cellStyle name="Финансовый 8 13 2" xfId="62368"/>
    <cellStyle name="Финансовый 8 14" xfId="62369"/>
    <cellStyle name="Финансовый 8 2" xfId="17254"/>
    <cellStyle name="Финансовый 8 2 2" xfId="17255"/>
    <cellStyle name="Финансовый 8 2 3" xfId="17256"/>
    <cellStyle name="Финансовый 8 2 3 2" xfId="17257"/>
    <cellStyle name="Финансовый 8 2 3 3" xfId="17258"/>
    <cellStyle name="Финансовый 8 2 4" xfId="17259"/>
    <cellStyle name="Финансовый 8 2 5" xfId="47753"/>
    <cellStyle name="Финансовый 8 3" xfId="17260"/>
    <cellStyle name="Финансовый 8 3 2" xfId="17261"/>
    <cellStyle name="Финансовый 8 3 2 10" xfId="62370"/>
    <cellStyle name="Финансовый 8 3 2 2" xfId="17262"/>
    <cellStyle name="Финансовый 8 3 2 2 2" xfId="17263"/>
    <cellStyle name="Финансовый 8 3 2 2 2 2" xfId="62371"/>
    <cellStyle name="Финансовый 8 3 2 2 2 2 2" xfId="62372"/>
    <cellStyle name="Финансовый 8 3 2 2 2 3" xfId="62373"/>
    <cellStyle name="Финансовый 8 3 2 2 2 3 2" xfId="62374"/>
    <cellStyle name="Финансовый 8 3 2 2 2 4" xfId="62375"/>
    <cellStyle name="Финансовый 8 3 2 2 3" xfId="17264"/>
    <cellStyle name="Финансовый 8 3 2 2 3 2" xfId="62376"/>
    <cellStyle name="Финансовый 8 3 2 2 4" xfId="62377"/>
    <cellStyle name="Финансовый 8 3 2 2 4 2" xfId="62378"/>
    <cellStyle name="Финансовый 8 3 2 2 5" xfId="62379"/>
    <cellStyle name="Финансовый 8 3 2 2_НВВ РСК 2019 (II пол) МАКС" xfId="62380"/>
    <cellStyle name="Финансовый 8 3 2 3" xfId="17265"/>
    <cellStyle name="Финансовый 8 3 2 3 2" xfId="17266"/>
    <cellStyle name="Финансовый 8 3 2 3 2 2" xfId="62381"/>
    <cellStyle name="Финансовый 8 3 2 3 3" xfId="17267"/>
    <cellStyle name="Финансовый 8 3 2 3 3 2" xfId="62382"/>
    <cellStyle name="Финансовый 8 3 2 3 4" xfId="62383"/>
    <cellStyle name="Финансовый 8 3 2 4" xfId="17268"/>
    <cellStyle name="Финансовый 8 3 2 4 2" xfId="62384"/>
    <cellStyle name="Финансовый 8 3 2 5" xfId="17269"/>
    <cellStyle name="Финансовый 8 3 2 5 2" xfId="62385"/>
    <cellStyle name="Финансовый 8 3 2 6" xfId="17270"/>
    <cellStyle name="Финансовый 8 3 2 6 2" xfId="62386"/>
    <cellStyle name="Финансовый 8 3 2 7" xfId="47754"/>
    <cellStyle name="Финансовый 8 3 2 7 2" xfId="62387"/>
    <cellStyle name="Финансовый 8 3 2 8" xfId="47755"/>
    <cellStyle name="Финансовый 8 3 2 8 2" xfId="62388"/>
    <cellStyle name="Финансовый 8 3 2 9" xfId="62389"/>
    <cellStyle name="Финансовый 8 3 2 9 2" xfId="62390"/>
    <cellStyle name="Финансовый 8 3 2_Лист1" xfId="62391"/>
    <cellStyle name="Финансовый 8 3 3" xfId="17271"/>
    <cellStyle name="Финансовый 8 3 3 2" xfId="17272"/>
    <cellStyle name="Финансовый 8 3 3 3" xfId="17273"/>
    <cellStyle name="Финансовый 8 3 4" xfId="17274"/>
    <cellStyle name="Финансовый 8 3 4 2" xfId="62392"/>
    <cellStyle name="Финансовый 8 3 5" xfId="17275"/>
    <cellStyle name="Финансовый 8 3 6" xfId="17276"/>
    <cellStyle name="Финансовый 8 3 7" xfId="47756"/>
    <cellStyle name="Финансовый 8 3 8" xfId="47757"/>
    <cellStyle name="Финансовый 8 3_Лист1" xfId="62393"/>
    <cellStyle name="Финансовый 8 4" xfId="17277"/>
    <cellStyle name="Финансовый 8 4 2" xfId="47758"/>
    <cellStyle name="Финансовый 8 5" xfId="17278"/>
    <cellStyle name="Финансовый 8 5 10" xfId="62394"/>
    <cellStyle name="Финансовый 8 5 2" xfId="17279"/>
    <cellStyle name="Финансовый 8 5 2 2" xfId="17280"/>
    <cellStyle name="Финансовый 8 5 2 2 2" xfId="62395"/>
    <cellStyle name="Финансовый 8 5 2 2 2 2" xfId="62396"/>
    <cellStyle name="Финансовый 8 5 2 2 3" xfId="62397"/>
    <cellStyle name="Финансовый 8 5 2 2 3 2" xfId="62398"/>
    <cellStyle name="Финансовый 8 5 2 2 4" xfId="62399"/>
    <cellStyle name="Финансовый 8 5 2 3" xfId="17281"/>
    <cellStyle name="Финансовый 8 5 2 3 2" xfId="62400"/>
    <cellStyle name="Финансовый 8 5 2 4" xfId="62401"/>
    <cellStyle name="Финансовый 8 5 2 4 2" xfId="62402"/>
    <cellStyle name="Финансовый 8 5 2 5" xfId="62403"/>
    <cellStyle name="Финансовый 8 5 2_НВВ РСК 2019 (II пол) МАКС" xfId="62404"/>
    <cellStyle name="Финансовый 8 5 3" xfId="17282"/>
    <cellStyle name="Финансовый 8 5 3 2" xfId="17283"/>
    <cellStyle name="Финансовый 8 5 3 2 2" xfId="62405"/>
    <cellStyle name="Финансовый 8 5 3 3" xfId="17284"/>
    <cellStyle name="Финансовый 8 5 3 3 2" xfId="62406"/>
    <cellStyle name="Финансовый 8 5 3 4" xfId="62407"/>
    <cellStyle name="Финансовый 8 5 4" xfId="17285"/>
    <cellStyle name="Финансовый 8 5 4 2" xfId="62408"/>
    <cellStyle name="Финансовый 8 5 5" xfId="17286"/>
    <cellStyle name="Финансовый 8 5 5 2" xfId="62409"/>
    <cellStyle name="Финансовый 8 5 6" xfId="17287"/>
    <cellStyle name="Финансовый 8 5 6 2" xfId="62410"/>
    <cellStyle name="Финансовый 8 5 7" xfId="47759"/>
    <cellStyle name="Финансовый 8 5 7 2" xfId="62411"/>
    <cellStyle name="Финансовый 8 5 8" xfId="47760"/>
    <cellStyle name="Финансовый 8 5 8 2" xfId="62412"/>
    <cellStyle name="Финансовый 8 5 9" xfId="62413"/>
    <cellStyle name="Финансовый 8 5 9 2" xfId="62414"/>
    <cellStyle name="Финансовый 8 5_Лист1" xfId="62415"/>
    <cellStyle name="Финансовый 8 6" xfId="17288"/>
    <cellStyle name="Финансовый 8 6 2" xfId="17289"/>
    <cellStyle name="Финансовый 8 6 2 2" xfId="17290"/>
    <cellStyle name="Финансовый 8 6 2 2 2" xfId="62416"/>
    <cellStyle name="Финансовый 8 6 2 3" xfId="17291"/>
    <cellStyle name="Финансовый 8 6 2 3 2" xfId="62417"/>
    <cellStyle name="Финансовый 8 6 2 4" xfId="62418"/>
    <cellStyle name="Финансовый 8 6 3" xfId="17292"/>
    <cellStyle name="Финансовый 8 6 3 2" xfId="62419"/>
    <cellStyle name="Финансовый 8 6 4" xfId="17293"/>
    <cellStyle name="Финансовый 8 6 4 2" xfId="62420"/>
    <cellStyle name="Финансовый 8 6 5" xfId="17294"/>
    <cellStyle name="Финансовый 8 6 6" xfId="47761"/>
    <cellStyle name="Финансовый 8 6_НВВ РСК 2019 (II пол) МАКС" xfId="62421"/>
    <cellStyle name="Финансовый 8 7" xfId="17295"/>
    <cellStyle name="Финансовый 8 7 2" xfId="17296"/>
    <cellStyle name="Финансовый 8 7 2 2" xfId="62422"/>
    <cellStyle name="Финансовый 8 7 3" xfId="17297"/>
    <cellStyle name="Финансовый 8 7 3 2" xfId="62423"/>
    <cellStyle name="Финансовый 8 7 4" xfId="62424"/>
    <cellStyle name="Финансовый 8 7 4 2" xfId="62425"/>
    <cellStyle name="Финансовый 8 7 5" xfId="62426"/>
    <cellStyle name="Финансовый 8 8" xfId="17298"/>
    <cellStyle name="Финансовый 8 8 2" xfId="62427"/>
    <cellStyle name="Финансовый 8 9" xfId="17299"/>
    <cellStyle name="Финансовый 8 9 2" xfId="62428"/>
    <cellStyle name="Финансовый 8_Лист1" xfId="62429"/>
    <cellStyle name="Финансовый 9" xfId="17300"/>
    <cellStyle name="Финансовый 9 2" xfId="17301"/>
    <cellStyle name="Финансовый 9 2 2" xfId="47762"/>
    <cellStyle name="Финансовый 9 3" xfId="17302"/>
    <cellStyle name="Финансовый 9 3 2" xfId="47763"/>
    <cellStyle name="Финансовый 9 4" xfId="17303"/>
    <cellStyle name="Финансовый 9 4 2" xfId="47764"/>
    <cellStyle name="Финансовый 9 5" xfId="47765"/>
    <cellStyle name="Финансовый 9 6" xfId="47766"/>
    <cellStyle name="Финансовый 9_Лист1" xfId="62430"/>
    <cellStyle name="Финансовый0[0]_FU_bal" xfId="17304"/>
    <cellStyle name="Формула" xfId="17305"/>
    <cellStyle name="Формула 2" xfId="17306"/>
    <cellStyle name="Формула 2 2" xfId="17307"/>
    <cellStyle name="Формула 2 2 2" xfId="17308"/>
    <cellStyle name="Формула 2 2 2 2" xfId="47767"/>
    <cellStyle name="Формула 2 2 3" xfId="47768"/>
    <cellStyle name="Формула 2 2_Лист1" xfId="62431"/>
    <cellStyle name="Формула 2 3" xfId="17309"/>
    <cellStyle name="Формула 2 3 2" xfId="47769"/>
    <cellStyle name="Формула 2 4" xfId="47770"/>
    <cellStyle name="Формула 2 5" xfId="47771"/>
    <cellStyle name="Формула 2_Лист1" xfId="62432"/>
    <cellStyle name="Формула 3" xfId="17310"/>
    <cellStyle name="Формула 3 2" xfId="17311"/>
    <cellStyle name="Формула 3 2 2" xfId="47772"/>
    <cellStyle name="Формула 3 3" xfId="17312"/>
    <cellStyle name="Формула 3 4" xfId="47773"/>
    <cellStyle name="Формула 3_Лист1" xfId="62433"/>
    <cellStyle name="Формула 4" xfId="17313"/>
    <cellStyle name="Формула 4 2" xfId="47774"/>
    <cellStyle name="Формула 5" xfId="47775"/>
    <cellStyle name="Формула_5" xfId="17314"/>
    <cellStyle name="ФормулаВБ" xfId="17315"/>
    <cellStyle name="ФормулаВБ 2" xfId="17316"/>
    <cellStyle name="ФормулаВБ 2 2" xfId="17317"/>
    <cellStyle name="ФормулаВБ 2 2 2" xfId="47776"/>
    <cellStyle name="ФормулаВБ 2 3" xfId="17318"/>
    <cellStyle name="ФормулаВБ 2 3 2" xfId="47777"/>
    <cellStyle name="ФормулаВБ 2 4" xfId="17319"/>
    <cellStyle name="ФормулаВБ 2 4 2" xfId="47778"/>
    <cellStyle name="ФормулаВБ 2 5" xfId="47779"/>
    <cellStyle name="ФормулаВБ 2 5 2" xfId="47780"/>
    <cellStyle name="ФормулаВБ 2 5 4" xfId="62498"/>
    <cellStyle name="ФормулаВБ 2 6" xfId="47781"/>
    <cellStyle name="ФормулаВБ 2_Лист1" xfId="62434"/>
    <cellStyle name="ФормулаВБ 3" xfId="47782"/>
    <cellStyle name="ФормулаВБ 4" xfId="47783"/>
    <cellStyle name="ФормулаВБ 5" xfId="47784"/>
    <cellStyle name="ФормулаВБ 6" xfId="47785"/>
    <cellStyle name="ФормулаВБ 7" xfId="47786"/>
    <cellStyle name="ФормулаВБ 8" xfId="47787"/>
    <cellStyle name="ФормулаВБ_Лист1" xfId="62435"/>
    <cellStyle name="ФормулаНаКонтроль" xfId="17320"/>
    <cellStyle name="ФормулаНаКонтроль 10" xfId="17321"/>
    <cellStyle name="ФормулаНаКонтроль 10 2" xfId="47788"/>
    <cellStyle name="ФормулаНаКонтроль 11" xfId="17322"/>
    <cellStyle name="ФормулаНаКонтроль 11 2" xfId="47789"/>
    <cellStyle name="ФормулаНаКонтроль 11 3" xfId="47790"/>
    <cellStyle name="ФормулаНаКонтроль 12" xfId="17323"/>
    <cellStyle name="ФормулаНаКонтроль 13" xfId="47791"/>
    <cellStyle name="ФормулаНаКонтроль 2" xfId="17324"/>
    <cellStyle name="ФормулаНаКонтроль 2 10" xfId="47792"/>
    <cellStyle name="ФормулаНаКонтроль 2 2" xfId="47793"/>
    <cellStyle name="ФормулаНаКонтроль 2 2 2" xfId="47794"/>
    <cellStyle name="ФормулаНаКонтроль 2 2 3" xfId="47795"/>
    <cellStyle name="ФормулаНаКонтроль 2 3" xfId="47796"/>
    <cellStyle name="ФормулаНаКонтроль 2 3 2" xfId="47797"/>
    <cellStyle name="ФормулаНаКонтроль 2 3 3" xfId="47798"/>
    <cellStyle name="ФормулаНаКонтроль 2 4" xfId="47799"/>
    <cellStyle name="ФормулаНаКонтроль 2 4 2" xfId="47800"/>
    <cellStyle name="ФормулаНаКонтроль 2 4 3" xfId="47801"/>
    <cellStyle name="ФормулаНаКонтроль 2 5" xfId="47802"/>
    <cellStyle name="ФормулаНаКонтроль 2 5 2" xfId="47803"/>
    <cellStyle name="ФормулаНаКонтроль 2 5 3" xfId="47804"/>
    <cellStyle name="ФормулаНаКонтроль 2 6" xfId="47805"/>
    <cellStyle name="ФормулаНаКонтроль 2 6 2" xfId="47806"/>
    <cellStyle name="ФормулаНаКонтроль 2 6 3" xfId="47807"/>
    <cellStyle name="ФормулаНаКонтроль 2 7" xfId="47808"/>
    <cellStyle name="ФормулаНаКонтроль 2 7 2" xfId="47809"/>
    <cellStyle name="ФормулаНаКонтроль 2 8" xfId="47810"/>
    <cellStyle name="ФормулаНаКонтроль 2 8 2" xfId="47811"/>
    <cellStyle name="ФормулаНаКонтроль 2 8 3" xfId="47812"/>
    <cellStyle name="ФормулаНаКонтроль 2 9" xfId="47813"/>
    <cellStyle name="ФормулаНаКонтроль 3" xfId="17325"/>
    <cellStyle name="ФормулаНаКонтроль 3 10" xfId="47814"/>
    <cellStyle name="ФормулаНаКонтроль 3 2" xfId="47815"/>
    <cellStyle name="ФормулаНаКонтроль 3 2 2" xfId="47816"/>
    <cellStyle name="ФормулаНаКонтроль 3 2 3" xfId="47817"/>
    <cellStyle name="ФормулаНаКонтроль 3 3" xfId="47818"/>
    <cellStyle name="ФормулаНаКонтроль 3 3 2" xfId="47819"/>
    <cellStyle name="ФормулаНаКонтроль 3 3 3" xfId="47820"/>
    <cellStyle name="ФормулаНаКонтроль 3 4" xfId="47821"/>
    <cellStyle name="ФормулаНаКонтроль 3 4 2" xfId="47822"/>
    <cellStyle name="ФормулаНаКонтроль 3 4 3" xfId="47823"/>
    <cellStyle name="ФормулаНаКонтроль 3 5" xfId="47824"/>
    <cellStyle name="ФормулаНаКонтроль 3 5 2" xfId="47825"/>
    <cellStyle name="ФормулаНаКонтроль 3 5 3" xfId="47826"/>
    <cellStyle name="ФормулаНаКонтроль 3 6" xfId="47827"/>
    <cellStyle name="ФормулаНаКонтроль 3 6 2" xfId="47828"/>
    <cellStyle name="ФормулаНаКонтроль 3 6 3" xfId="47829"/>
    <cellStyle name="ФормулаНаКонтроль 3 7" xfId="47830"/>
    <cellStyle name="ФормулаНаКонтроль 3 7 2" xfId="47831"/>
    <cellStyle name="ФормулаНаКонтроль 3 8" xfId="47832"/>
    <cellStyle name="ФормулаНаКонтроль 3 8 2" xfId="47833"/>
    <cellStyle name="ФормулаНаКонтроль 3 8 3" xfId="47834"/>
    <cellStyle name="ФормулаНаКонтроль 3 9" xfId="47835"/>
    <cellStyle name="ФормулаНаКонтроль 4" xfId="17326"/>
    <cellStyle name="ФормулаНаКонтроль 4 2" xfId="47836"/>
    <cellStyle name="ФормулаНаКонтроль 4 2 2" xfId="47837"/>
    <cellStyle name="ФормулаНаКонтроль 4 2 3" xfId="47838"/>
    <cellStyle name="ФормулаНаКонтроль 4 3" xfId="47839"/>
    <cellStyle name="ФормулаНаКонтроль 4 3 2" xfId="47840"/>
    <cellStyle name="ФормулаНаКонтроль 4 3 3" xfId="47841"/>
    <cellStyle name="ФормулаНаКонтроль 4 4" xfId="47842"/>
    <cellStyle name="ФормулаНаКонтроль 4 4 2" xfId="47843"/>
    <cellStyle name="ФормулаНаКонтроль 4 4 3" xfId="47844"/>
    <cellStyle name="ФормулаНаКонтроль 4 5" xfId="47845"/>
    <cellStyle name="ФормулаНаКонтроль 4 5 2" xfId="47846"/>
    <cellStyle name="ФормулаНаКонтроль 4 5 3" xfId="47847"/>
    <cellStyle name="ФормулаНаКонтроль 4 6" xfId="47848"/>
    <cellStyle name="ФормулаНаКонтроль 4 6 2" xfId="47849"/>
    <cellStyle name="ФормулаНаКонтроль 4 6 3" xfId="47850"/>
    <cellStyle name="ФормулаНаКонтроль 4 7" xfId="47851"/>
    <cellStyle name="ФормулаНаКонтроль 4 7 2" xfId="47852"/>
    <cellStyle name="ФормулаНаКонтроль 4 8" xfId="47853"/>
    <cellStyle name="ФормулаНаКонтроль 4 8 2" xfId="47854"/>
    <cellStyle name="ФормулаНаКонтроль 4 8 3" xfId="47855"/>
    <cellStyle name="ФормулаНаКонтроль 5" xfId="17327"/>
    <cellStyle name="ФормулаНаКонтроль 5 2" xfId="47856"/>
    <cellStyle name="ФормулаНаКонтроль 5 3" xfId="47857"/>
    <cellStyle name="ФормулаНаКонтроль 6" xfId="17328"/>
    <cellStyle name="ФормулаНаКонтроль 6 2" xfId="47858"/>
    <cellStyle name="ФормулаНаКонтроль 6 3" xfId="47859"/>
    <cellStyle name="ФормулаНаКонтроль 7" xfId="17329"/>
    <cellStyle name="ФормулаНаКонтроль 7 2" xfId="47860"/>
    <cellStyle name="ФормулаНаКонтроль 7 3" xfId="47861"/>
    <cellStyle name="ФормулаНаКонтроль 8" xfId="17330"/>
    <cellStyle name="ФормулаНаКонтроль 8 2" xfId="47862"/>
    <cellStyle name="ФормулаНаКонтроль 8 3" xfId="47863"/>
    <cellStyle name="ФормулаНаКонтроль 9" xfId="17331"/>
    <cellStyle name="ФормулаНаКонтроль 9 2" xfId="47864"/>
    <cellStyle name="ФормулаНаКонтроль 9 3" xfId="47865"/>
    <cellStyle name="ФормулаНаКонтроль_GRES.2007.5" xfId="17332"/>
    <cellStyle name="Формулы" xfId="17333"/>
    <cellStyle name="Формулы 2" xfId="17334"/>
    <cellStyle name="Формулы 3" xfId="17335"/>
    <cellStyle name="Формулы 4" xfId="47866"/>
    <cellStyle name="Хороший 10" xfId="17336"/>
    <cellStyle name="Хороший 10 2" xfId="47867"/>
    <cellStyle name="Хороший 11" xfId="17337"/>
    <cellStyle name="Хороший 11 2" xfId="17338"/>
    <cellStyle name="Хороший 11 3" xfId="47868"/>
    <cellStyle name="Хороший 12" xfId="17339"/>
    <cellStyle name="Хороший 12 2" xfId="47869"/>
    <cellStyle name="Хороший 13" xfId="17340"/>
    <cellStyle name="Хороший 13 2" xfId="47870"/>
    <cellStyle name="Хороший 14" xfId="17341"/>
    <cellStyle name="Хороший 14 2" xfId="47871"/>
    <cellStyle name="Хороший 15" xfId="17342"/>
    <cellStyle name="Хороший 15 2" xfId="47872"/>
    <cellStyle name="Хороший 16" xfId="17343"/>
    <cellStyle name="Хороший 16 2" xfId="47873"/>
    <cellStyle name="Хороший 17" xfId="17344"/>
    <cellStyle name="Хороший 17 2" xfId="47874"/>
    <cellStyle name="Хороший 18" xfId="17345"/>
    <cellStyle name="Хороший 18 2" xfId="47875"/>
    <cellStyle name="Хороший 19" xfId="17346"/>
    <cellStyle name="Хороший 19 2" xfId="47876"/>
    <cellStyle name="Хороший 2" xfId="17347"/>
    <cellStyle name="Хороший 2 2" xfId="17348"/>
    <cellStyle name="Хороший 2 2 2" xfId="17349"/>
    <cellStyle name="Хороший 2 2 3" xfId="17350"/>
    <cellStyle name="Хороший 2 2 4" xfId="47877"/>
    <cellStyle name="Хороший 2 3" xfId="17351"/>
    <cellStyle name="Хороший 2 3 2" xfId="17352"/>
    <cellStyle name="Хороший 2 3 3" xfId="47878"/>
    <cellStyle name="Хороший 2 4" xfId="47879"/>
    <cellStyle name="Хороший 2_Лист1" xfId="62436"/>
    <cellStyle name="Хороший 20" xfId="17353"/>
    <cellStyle name="Хороший 20 2" xfId="47880"/>
    <cellStyle name="Хороший 21" xfId="17354"/>
    <cellStyle name="Хороший 21 2" xfId="47881"/>
    <cellStyle name="Хороший 22" xfId="17355"/>
    <cellStyle name="Хороший 22 2" xfId="47882"/>
    <cellStyle name="Хороший 23" xfId="17356"/>
    <cellStyle name="Хороший 23 2" xfId="47883"/>
    <cellStyle name="Хороший 24" xfId="17357"/>
    <cellStyle name="Хороший 24 2" xfId="47884"/>
    <cellStyle name="Хороший 25" xfId="17358"/>
    <cellStyle name="Хороший 25 2" xfId="47885"/>
    <cellStyle name="Хороший 26" xfId="17359"/>
    <cellStyle name="Хороший 26 2" xfId="47886"/>
    <cellStyle name="Хороший 27" xfId="17360"/>
    <cellStyle name="Хороший 27 2" xfId="47887"/>
    <cellStyle name="Хороший 28" xfId="17361"/>
    <cellStyle name="Хороший 28 2" xfId="47888"/>
    <cellStyle name="Хороший 29" xfId="17362"/>
    <cellStyle name="Хороший 29 2" xfId="47889"/>
    <cellStyle name="Хороший 3" xfId="17363"/>
    <cellStyle name="Хороший 3 2" xfId="17364"/>
    <cellStyle name="Хороший 3 2 2" xfId="47890"/>
    <cellStyle name="Хороший 3 3" xfId="17365"/>
    <cellStyle name="Хороший 3 3 2" xfId="47891"/>
    <cellStyle name="Хороший 3 4" xfId="17366"/>
    <cellStyle name="Хороший 3 4 2" xfId="47892"/>
    <cellStyle name="Хороший 3 5" xfId="47893"/>
    <cellStyle name="Хороший 3_Лист1" xfId="62437"/>
    <cellStyle name="Хороший 30" xfId="17367"/>
    <cellStyle name="Хороший 30 2" xfId="47894"/>
    <cellStyle name="Хороший 31" xfId="17368"/>
    <cellStyle name="Хороший 31 2" xfId="47895"/>
    <cellStyle name="Хороший 32" xfId="17369"/>
    <cellStyle name="Хороший 32 2" xfId="47896"/>
    <cellStyle name="Хороший 33" xfId="17370"/>
    <cellStyle name="Хороший 33 2" xfId="47897"/>
    <cellStyle name="Хороший 34" xfId="17371"/>
    <cellStyle name="Хороший 34 2" xfId="47898"/>
    <cellStyle name="Хороший 35" xfId="47899"/>
    <cellStyle name="Хороший 4" xfId="17372"/>
    <cellStyle name="Хороший 4 2" xfId="17373"/>
    <cellStyle name="Хороший 4 2 2" xfId="47900"/>
    <cellStyle name="Хороший 4 3" xfId="17374"/>
    <cellStyle name="Хороший 4 3 2" xfId="47901"/>
    <cellStyle name="Хороший 4 4" xfId="47902"/>
    <cellStyle name="Хороший 4_Лист1" xfId="62438"/>
    <cellStyle name="Хороший 5" xfId="17375"/>
    <cellStyle name="Хороший 5 2" xfId="17376"/>
    <cellStyle name="Хороший 5 2 2" xfId="47903"/>
    <cellStyle name="Хороший 5 3" xfId="17377"/>
    <cellStyle name="Хороший 5 3 2" xfId="47904"/>
    <cellStyle name="Хороший 5 4" xfId="47905"/>
    <cellStyle name="Хороший 5_Лист1" xfId="62439"/>
    <cellStyle name="Хороший 6" xfId="17378"/>
    <cellStyle name="Хороший 6 2" xfId="17379"/>
    <cellStyle name="Хороший 6 2 2" xfId="17380"/>
    <cellStyle name="Хороший 6 2 3" xfId="47906"/>
    <cellStyle name="Хороший 6 3" xfId="17381"/>
    <cellStyle name="Хороший 6 3 2" xfId="47907"/>
    <cellStyle name="Хороший 6 4" xfId="17382"/>
    <cellStyle name="Хороший 6 5" xfId="47908"/>
    <cellStyle name="Хороший 6_Лист1" xfId="62440"/>
    <cellStyle name="Хороший 7" xfId="17383"/>
    <cellStyle name="Хороший 7 2" xfId="17384"/>
    <cellStyle name="Хороший 7 2 2" xfId="47909"/>
    <cellStyle name="Хороший 7 3" xfId="17385"/>
    <cellStyle name="Хороший 7 3 2" xfId="47910"/>
    <cellStyle name="Хороший 7 4" xfId="47911"/>
    <cellStyle name="Хороший 7_Лист1" xfId="62441"/>
    <cellStyle name="Хороший 8" xfId="17386"/>
    <cellStyle name="Хороший 8 2" xfId="17387"/>
    <cellStyle name="Хороший 8 2 2" xfId="17388"/>
    <cellStyle name="Хороший 8 2 2 2" xfId="47912"/>
    <cellStyle name="Хороший 8 2 3" xfId="47913"/>
    <cellStyle name="Хороший 8 2_Лист1" xfId="62442"/>
    <cellStyle name="Хороший 8 3" xfId="17389"/>
    <cellStyle name="Хороший 8 3 2" xfId="47914"/>
    <cellStyle name="Хороший 8 4" xfId="47915"/>
    <cellStyle name="Хороший 8_Лист1" xfId="62443"/>
    <cellStyle name="Хороший 9" xfId="17390"/>
    <cellStyle name="Хороший 9 2" xfId="17391"/>
    <cellStyle name="Хороший 9 2 2" xfId="17392"/>
    <cellStyle name="Хороший 9 2 2 2" xfId="47916"/>
    <cellStyle name="Хороший 9 2 3" xfId="47917"/>
    <cellStyle name="Хороший 9 2_Лист1" xfId="62444"/>
    <cellStyle name="Хороший 9 3" xfId="17393"/>
    <cellStyle name="Хороший 9 3 2" xfId="17394"/>
    <cellStyle name="Хороший 9 3 3" xfId="47918"/>
    <cellStyle name="Хороший 9 3 4" xfId="62445"/>
    <cellStyle name="Хороший 9 4" xfId="47919"/>
    <cellStyle name="Хороший 9_Лист1" xfId="62446"/>
    <cellStyle name="Цена_продукта" xfId="17395"/>
    <cellStyle name="Цифры по центру с десятыми" xfId="17396"/>
    <cellStyle name="Цифры по центру с десятыми 10" xfId="47920"/>
    <cellStyle name="Цифры по центру с десятыми 10 2" xfId="47921"/>
    <cellStyle name="Цифры по центру с десятыми 10 3" xfId="47922"/>
    <cellStyle name="Цифры по центру с десятыми 11" xfId="47923"/>
    <cellStyle name="Цифры по центру с десятыми 11 2" xfId="47924"/>
    <cellStyle name="Цифры по центру с десятыми 11 3" xfId="47925"/>
    <cellStyle name="Цифры по центру с десятыми 12" xfId="47926"/>
    <cellStyle name="Цифры по центру с десятыми 12 2" xfId="47927"/>
    <cellStyle name="Цифры по центру с десятыми 12 3" xfId="47928"/>
    <cellStyle name="Цифры по центру с десятыми 13" xfId="47929"/>
    <cellStyle name="Цифры по центру с десятыми 13 2" xfId="47930"/>
    <cellStyle name="Цифры по центру с десятыми 14" xfId="47931"/>
    <cellStyle name="Цифры по центру с десятыми 14 2" xfId="47932"/>
    <cellStyle name="Цифры по центру с десятыми 14 3" xfId="47933"/>
    <cellStyle name="Цифры по центру с десятыми 15" xfId="47934"/>
    <cellStyle name="Цифры по центру с десятыми 2" xfId="17397"/>
    <cellStyle name="Цифры по центру с десятыми 2 10" xfId="47935"/>
    <cellStyle name="Цифры по центру с десятыми 2 10 2" xfId="47936"/>
    <cellStyle name="Цифры по центру с десятыми 2 11" xfId="47937"/>
    <cellStyle name="Цифры по центру с десятыми 2 11 2" xfId="47938"/>
    <cellStyle name="Цифры по центру с десятыми 2 11 3" xfId="47939"/>
    <cellStyle name="Цифры по центру с десятыми 2 12" xfId="47940"/>
    <cellStyle name="Цифры по центру с десятыми 2 2" xfId="17398"/>
    <cellStyle name="Цифры по центру с десятыми 2 2 2" xfId="47941"/>
    <cellStyle name="Цифры по центру с десятыми 2 2 2 2" xfId="47942"/>
    <cellStyle name="Цифры по центру с десятыми 2 2 2 3" xfId="47943"/>
    <cellStyle name="Цифры по центру с десятыми 2 2 3" xfId="47944"/>
    <cellStyle name="Цифры по центру с десятыми 2 2 3 2" xfId="47945"/>
    <cellStyle name="Цифры по центру с десятыми 2 2 3 3" xfId="47946"/>
    <cellStyle name="Цифры по центру с десятыми 2 2 4" xfId="47947"/>
    <cellStyle name="Цифры по центру с десятыми 2 2 4 2" xfId="47948"/>
    <cellStyle name="Цифры по центру с десятыми 2 2 4 3" xfId="47949"/>
    <cellStyle name="Цифры по центру с десятыми 2 2 5" xfId="47950"/>
    <cellStyle name="Цифры по центру с десятыми 2 2 5 2" xfId="47951"/>
    <cellStyle name="Цифры по центру с десятыми 2 2 5 3" xfId="47952"/>
    <cellStyle name="Цифры по центру с десятыми 2 2 6" xfId="47953"/>
    <cellStyle name="Цифры по центру с десятыми 2 2 6 2" xfId="47954"/>
    <cellStyle name="Цифры по центру с десятыми 2 2 6 3" xfId="47955"/>
    <cellStyle name="Цифры по центру с десятыми 2 2 7" xfId="47956"/>
    <cellStyle name="Цифры по центру с десятыми 2 2 7 2" xfId="47957"/>
    <cellStyle name="Цифры по центру с десятыми 2 2 8" xfId="47958"/>
    <cellStyle name="Цифры по центру с десятыми 2 2 8 2" xfId="47959"/>
    <cellStyle name="Цифры по центру с десятыми 2 2 8 3" xfId="47960"/>
    <cellStyle name="Цифры по центру с десятыми 2 2 9" xfId="47961"/>
    <cellStyle name="Цифры по центру с десятыми 2 3" xfId="47962"/>
    <cellStyle name="Цифры по центру с десятыми 2 3 2" xfId="47963"/>
    <cellStyle name="Цифры по центру с десятыми 2 3 2 2" xfId="47964"/>
    <cellStyle name="Цифры по центру с десятыми 2 3 2 3" xfId="47965"/>
    <cellStyle name="Цифры по центру с десятыми 2 3 3" xfId="47966"/>
    <cellStyle name="Цифры по центру с десятыми 2 3 3 2" xfId="47967"/>
    <cellStyle name="Цифры по центру с десятыми 2 3 3 3" xfId="47968"/>
    <cellStyle name="Цифры по центру с десятыми 2 3 4" xfId="47969"/>
    <cellStyle name="Цифры по центру с десятыми 2 3 4 2" xfId="47970"/>
    <cellStyle name="Цифры по центру с десятыми 2 3 4 3" xfId="47971"/>
    <cellStyle name="Цифры по центру с десятыми 2 3 5" xfId="47972"/>
    <cellStyle name="Цифры по центру с десятыми 2 3 5 2" xfId="47973"/>
    <cellStyle name="Цифры по центру с десятыми 2 3 5 3" xfId="47974"/>
    <cellStyle name="Цифры по центру с десятыми 2 3 6" xfId="47975"/>
    <cellStyle name="Цифры по центру с десятыми 2 3 6 2" xfId="47976"/>
    <cellStyle name="Цифры по центру с десятыми 2 3 6 3" xfId="47977"/>
    <cellStyle name="Цифры по центру с десятыми 2 3 7" xfId="47978"/>
    <cellStyle name="Цифры по центру с десятыми 2 3 7 2" xfId="47979"/>
    <cellStyle name="Цифры по центру с десятыми 2 3 8" xfId="47980"/>
    <cellStyle name="Цифры по центру с десятыми 2 3 8 2" xfId="47981"/>
    <cellStyle name="Цифры по центру с десятыми 2 3 8 3" xfId="47982"/>
    <cellStyle name="Цифры по центру с десятыми 2 4" xfId="47983"/>
    <cellStyle name="Цифры по центру с десятыми 2 4 2" xfId="47984"/>
    <cellStyle name="Цифры по центру с десятыми 2 4 2 2" xfId="47985"/>
    <cellStyle name="Цифры по центру с десятыми 2 4 2 3" xfId="47986"/>
    <cellStyle name="Цифры по центру с десятыми 2 4 3" xfId="47987"/>
    <cellStyle name="Цифры по центру с десятыми 2 4 3 2" xfId="47988"/>
    <cellStyle name="Цифры по центру с десятыми 2 4 3 3" xfId="47989"/>
    <cellStyle name="Цифры по центру с десятыми 2 4 4" xfId="47990"/>
    <cellStyle name="Цифры по центру с десятыми 2 4 4 2" xfId="47991"/>
    <cellStyle name="Цифры по центру с десятыми 2 4 4 3" xfId="47992"/>
    <cellStyle name="Цифры по центру с десятыми 2 4 5" xfId="47993"/>
    <cellStyle name="Цифры по центру с десятыми 2 4 5 2" xfId="47994"/>
    <cellStyle name="Цифры по центру с десятыми 2 4 5 3" xfId="47995"/>
    <cellStyle name="Цифры по центру с десятыми 2 4 6" xfId="47996"/>
    <cellStyle name="Цифры по центру с десятыми 2 4 6 2" xfId="47997"/>
    <cellStyle name="Цифры по центру с десятыми 2 4 6 3" xfId="47998"/>
    <cellStyle name="Цифры по центру с десятыми 2 4 7" xfId="47999"/>
    <cellStyle name="Цифры по центру с десятыми 2 4 7 2" xfId="48000"/>
    <cellStyle name="Цифры по центру с десятыми 2 4 8" xfId="48001"/>
    <cellStyle name="Цифры по центру с десятыми 2 4 8 2" xfId="48002"/>
    <cellStyle name="Цифры по центру с десятыми 2 4 8 3" xfId="48003"/>
    <cellStyle name="Цифры по центру с десятыми 2 5" xfId="48004"/>
    <cellStyle name="Цифры по центру с десятыми 2 5 2" xfId="48005"/>
    <cellStyle name="Цифры по центру с десятыми 2 5 3" xfId="48006"/>
    <cellStyle name="Цифры по центру с десятыми 2 6" xfId="48007"/>
    <cellStyle name="Цифры по центру с десятыми 2 6 2" xfId="48008"/>
    <cellStyle name="Цифры по центру с десятыми 2 6 3" xfId="48009"/>
    <cellStyle name="Цифры по центру с десятыми 2 7" xfId="48010"/>
    <cellStyle name="Цифры по центру с десятыми 2 7 2" xfId="48011"/>
    <cellStyle name="Цифры по центру с десятыми 2 7 3" xfId="48012"/>
    <cellStyle name="Цифры по центру с десятыми 2 8" xfId="48013"/>
    <cellStyle name="Цифры по центру с десятыми 2 8 2" xfId="48014"/>
    <cellStyle name="Цифры по центру с десятыми 2 8 3" xfId="48015"/>
    <cellStyle name="Цифры по центру с десятыми 2 9" xfId="48016"/>
    <cellStyle name="Цифры по центру с десятыми 2 9 2" xfId="48017"/>
    <cellStyle name="Цифры по центру с десятыми 2 9 3" xfId="48018"/>
    <cellStyle name="Цифры по центру с десятыми 3" xfId="17399"/>
    <cellStyle name="Цифры по центру с десятыми 3 10" xfId="48019"/>
    <cellStyle name="Цифры по центру с десятыми 3 10 2" xfId="48020"/>
    <cellStyle name="Цифры по центру с десятыми 3 11" xfId="48021"/>
    <cellStyle name="Цифры по центру с десятыми 3 11 2" xfId="48022"/>
    <cellStyle name="Цифры по центру с десятыми 3 11 3" xfId="48023"/>
    <cellStyle name="Цифры по центру с десятыми 3 12" xfId="48024"/>
    <cellStyle name="Цифры по центру с десятыми 3 2" xfId="48025"/>
    <cellStyle name="Цифры по центру с десятыми 3 2 2" xfId="48026"/>
    <cellStyle name="Цифры по центру с десятыми 3 2 2 2" xfId="48027"/>
    <cellStyle name="Цифры по центру с десятыми 3 2 2 3" xfId="48028"/>
    <cellStyle name="Цифры по центру с десятыми 3 2 3" xfId="48029"/>
    <cellStyle name="Цифры по центру с десятыми 3 2 3 2" xfId="48030"/>
    <cellStyle name="Цифры по центру с десятыми 3 2 3 3" xfId="48031"/>
    <cellStyle name="Цифры по центру с десятыми 3 2 4" xfId="48032"/>
    <cellStyle name="Цифры по центру с десятыми 3 2 4 2" xfId="48033"/>
    <cellStyle name="Цифры по центру с десятыми 3 2 4 3" xfId="48034"/>
    <cellStyle name="Цифры по центру с десятыми 3 2 5" xfId="48035"/>
    <cellStyle name="Цифры по центру с десятыми 3 2 5 2" xfId="48036"/>
    <cellStyle name="Цифры по центру с десятыми 3 2 5 3" xfId="48037"/>
    <cellStyle name="Цифры по центру с десятыми 3 2 6" xfId="48038"/>
    <cellStyle name="Цифры по центру с десятыми 3 2 6 2" xfId="48039"/>
    <cellStyle name="Цифры по центру с десятыми 3 2 6 3" xfId="48040"/>
    <cellStyle name="Цифры по центру с десятыми 3 2 7" xfId="48041"/>
    <cellStyle name="Цифры по центру с десятыми 3 2 7 2" xfId="48042"/>
    <cellStyle name="Цифры по центру с десятыми 3 2 8" xfId="48043"/>
    <cellStyle name="Цифры по центру с десятыми 3 2 8 2" xfId="48044"/>
    <cellStyle name="Цифры по центру с десятыми 3 2 8 3" xfId="48045"/>
    <cellStyle name="Цифры по центру с десятыми 3 3" xfId="48046"/>
    <cellStyle name="Цифры по центру с десятыми 3 3 2" xfId="48047"/>
    <cellStyle name="Цифры по центру с десятыми 3 3 2 2" xfId="48048"/>
    <cellStyle name="Цифры по центру с десятыми 3 3 2 3" xfId="48049"/>
    <cellStyle name="Цифры по центру с десятыми 3 3 3" xfId="48050"/>
    <cellStyle name="Цифры по центру с десятыми 3 3 3 2" xfId="48051"/>
    <cellStyle name="Цифры по центру с десятыми 3 3 3 3" xfId="48052"/>
    <cellStyle name="Цифры по центру с десятыми 3 3 4" xfId="48053"/>
    <cellStyle name="Цифры по центру с десятыми 3 3 4 2" xfId="48054"/>
    <cellStyle name="Цифры по центру с десятыми 3 3 4 3" xfId="48055"/>
    <cellStyle name="Цифры по центру с десятыми 3 3 5" xfId="48056"/>
    <cellStyle name="Цифры по центру с десятыми 3 3 5 2" xfId="48057"/>
    <cellStyle name="Цифры по центру с десятыми 3 3 5 3" xfId="48058"/>
    <cellStyle name="Цифры по центру с десятыми 3 3 6" xfId="48059"/>
    <cellStyle name="Цифры по центру с десятыми 3 3 6 2" xfId="48060"/>
    <cellStyle name="Цифры по центру с десятыми 3 3 6 3" xfId="48061"/>
    <cellStyle name="Цифры по центру с десятыми 3 3 7" xfId="48062"/>
    <cellStyle name="Цифры по центру с десятыми 3 3 7 2" xfId="48063"/>
    <cellStyle name="Цифры по центру с десятыми 3 3 8" xfId="48064"/>
    <cellStyle name="Цифры по центру с десятыми 3 3 8 2" xfId="48065"/>
    <cellStyle name="Цифры по центру с десятыми 3 3 8 3" xfId="48066"/>
    <cellStyle name="Цифры по центру с десятыми 3 4" xfId="48067"/>
    <cellStyle name="Цифры по центру с десятыми 3 4 2" xfId="48068"/>
    <cellStyle name="Цифры по центру с десятыми 3 4 2 2" xfId="48069"/>
    <cellStyle name="Цифры по центру с десятыми 3 4 2 3" xfId="48070"/>
    <cellStyle name="Цифры по центру с десятыми 3 4 3" xfId="48071"/>
    <cellStyle name="Цифры по центру с десятыми 3 4 3 2" xfId="48072"/>
    <cellStyle name="Цифры по центру с десятыми 3 4 3 3" xfId="48073"/>
    <cellStyle name="Цифры по центру с десятыми 3 4 4" xfId="48074"/>
    <cellStyle name="Цифры по центру с десятыми 3 4 4 2" xfId="48075"/>
    <cellStyle name="Цифры по центру с десятыми 3 4 4 3" xfId="48076"/>
    <cellStyle name="Цифры по центру с десятыми 3 4 5" xfId="48077"/>
    <cellStyle name="Цифры по центру с десятыми 3 4 5 2" xfId="48078"/>
    <cellStyle name="Цифры по центру с десятыми 3 4 5 3" xfId="48079"/>
    <cellStyle name="Цифры по центру с десятыми 3 4 6" xfId="48080"/>
    <cellStyle name="Цифры по центру с десятыми 3 4 6 2" xfId="48081"/>
    <cellStyle name="Цифры по центру с десятыми 3 4 6 3" xfId="48082"/>
    <cellStyle name="Цифры по центру с десятыми 3 4 7" xfId="48083"/>
    <cellStyle name="Цифры по центру с десятыми 3 4 7 2" xfId="48084"/>
    <cellStyle name="Цифры по центру с десятыми 3 4 8" xfId="48085"/>
    <cellStyle name="Цифры по центру с десятыми 3 4 8 2" xfId="48086"/>
    <cellStyle name="Цифры по центру с десятыми 3 4 8 3" xfId="48087"/>
    <cellStyle name="Цифры по центру с десятыми 3 5" xfId="48088"/>
    <cellStyle name="Цифры по центру с десятыми 3 5 2" xfId="48089"/>
    <cellStyle name="Цифры по центру с десятыми 3 5 3" xfId="48090"/>
    <cellStyle name="Цифры по центру с десятыми 3 6" xfId="48091"/>
    <cellStyle name="Цифры по центру с десятыми 3 6 2" xfId="48092"/>
    <cellStyle name="Цифры по центру с десятыми 3 6 3" xfId="48093"/>
    <cellStyle name="Цифры по центру с десятыми 3 7" xfId="48094"/>
    <cellStyle name="Цифры по центру с десятыми 3 7 2" xfId="48095"/>
    <cellStyle name="Цифры по центру с десятыми 3 7 3" xfId="48096"/>
    <cellStyle name="Цифры по центру с десятыми 3 8" xfId="48097"/>
    <cellStyle name="Цифры по центру с десятыми 3 8 2" xfId="48098"/>
    <cellStyle name="Цифры по центру с десятыми 3 8 3" xfId="48099"/>
    <cellStyle name="Цифры по центру с десятыми 3 9" xfId="48100"/>
    <cellStyle name="Цифры по центру с десятыми 3 9 2" xfId="48101"/>
    <cellStyle name="Цифры по центру с десятыми 3 9 3" xfId="48102"/>
    <cellStyle name="Цифры по центру с десятыми 4" xfId="17400"/>
    <cellStyle name="Цифры по центру с десятыми 4 10" xfId="48103"/>
    <cellStyle name="Цифры по центру с десятыми 4 10 2" xfId="48104"/>
    <cellStyle name="Цифры по центру с десятыми 4 11" xfId="48105"/>
    <cellStyle name="Цифры по центру с десятыми 4 11 2" xfId="48106"/>
    <cellStyle name="Цифры по центру с десятыми 4 11 3" xfId="48107"/>
    <cellStyle name="Цифры по центру с десятыми 4 12" xfId="48108"/>
    <cellStyle name="Цифры по центру с десятыми 4 2" xfId="48109"/>
    <cellStyle name="Цифры по центру с десятыми 4 2 2" xfId="48110"/>
    <cellStyle name="Цифры по центру с десятыми 4 2 2 2" xfId="48111"/>
    <cellStyle name="Цифры по центру с десятыми 4 2 2 3" xfId="48112"/>
    <cellStyle name="Цифры по центру с десятыми 4 2 3" xfId="48113"/>
    <cellStyle name="Цифры по центру с десятыми 4 2 3 2" xfId="48114"/>
    <cellStyle name="Цифры по центру с десятыми 4 2 3 3" xfId="48115"/>
    <cellStyle name="Цифры по центру с десятыми 4 2 4" xfId="48116"/>
    <cellStyle name="Цифры по центру с десятыми 4 2 4 2" xfId="48117"/>
    <cellStyle name="Цифры по центру с десятыми 4 2 4 3" xfId="48118"/>
    <cellStyle name="Цифры по центру с десятыми 4 2 5" xfId="48119"/>
    <cellStyle name="Цифры по центру с десятыми 4 2 5 2" xfId="48120"/>
    <cellStyle name="Цифры по центру с десятыми 4 2 5 3" xfId="48121"/>
    <cellStyle name="Цифры по центру с десятыми 4 2 6" xfId="48122"/>
    <cellStyle name="Цифры по центру с десятыми 4 2 6 2" xfId="48123"/>
    <cellStyle name="Цифры по центру с десятыми 4 2 6 3" xfId="48124"/>
    <cellStyle name="Цифры по центру с десятыми 4 2 7" xfId="48125"/>
    <cellStyle name="Цифры по центру с десятыми 4 2 7 2" xfId="48126"/>
    <cellStyle name="Цифры по центру с десятыми 4 2 8" xfId="48127"/>
    <cellStyle name="Цифры по центру с десятыми 4 2 8 2" xfId="48128"/>
    <cellStyle name="Цифры по центру с десятыми 4 2 8 3" xfId="48129"/>
    <cellStyle name="Цифры по центру с десятыми 4 3" xfId="48130"/>
    <cellStyle name="Цифры по центру с десятыми 4 3 2" xfId="48131"/>
    <cellStyle name="Цифры по центру с десятыми 4 3 2 2" xfId="48132"/>
    <cellStyle name="Цифры по центру с десятыми 4 3 2 3" xfId="48133"/>
    <cellStyle name="Цифры по центру с десятыми 4 3 3" xfId="48134"/>
    <cellStyle name="Цифры по центру с десятыми 4 3 3 2" xfId="48135"/>
    <cellStyle name="Цифры по центру с десятыми 4 3 3 3" xfId="48136"/>
    <cellStyle name="Цифры по центру с десятыми 4 3 4" xfId="48137"/>
    <cellStyle name="Цифры по центру с десятыми 4 3 4 2" xfId="48138"/>
    <cellStyle name="Цифры по центру с десятыми 4 3 4 3" xfId="48139"/>
    <cellStyle name="Цифры по центру с десятыми 4 3 5" xfId="48140"/>
    <cellStyle name="Цифры по центру с десятыми 4 3 5 2" xfId="48141"/>
    <cellStyle name="Цифры по центру с десятыми 4 3 5 3" xfId="48142"/>
    <cellStyle name="Цифры по центру с десятыми 4 3 6" xfId="48143"/>
    <cellStyle name="Цифры по центру с десятыми 4 3 6 2" xfId="48144"/>
    <cellStyle name="Цифры по центру с десятыми 4 3 6 3" xfId="48145"/>
    <cellStyle name="Цифры по центру с десятыми 4 3 7" xfId="48146"/>
    <cellStyle name="Цифры по центру с десятыми 4 3 7 2" xfId="48147"/>
    <cellStyle name="Цифры по центру с десятыми 4 3 8" xfId="48148"/>
    <cellStyle name="Цифры по центру с десятыми 4 3 8 2" xfId="48149"/>
    <cellStyle name="Цифры по центру с десятыми 4 3 8 3" xfId="48150"/>
    <cellStyle name="Цифры по центру с десятыми 4 4" xfId="48151"/>
    <cellStyle name="Цифры по центру с десятыми 4 4 2" xfId="48152"/>
    <cellStyle name="Цифры по центру с десятыми 4 4 2 2" xfId="48153"/>
    <cellStyle name="Цифры по центру с десятыми 4 4 2 3" xfId="48154"/>
    <cellStyle name="Цифры по центру с десятыми 4 4 3" xfId="48155"/>
    <cellStyle name="Цифры по центру с десятыми 4 4 3 2" xfId="48156"/>
    <cellStyle name="Цифры по центру с десятыми 4 4 3 3" xfId="48157"/>
    <cellStyle name="Цифры по центру с десятыми 4 4 4" xfId="48158"/>
    <cellStyle name="Цифры по центру с десятыми 4 4 4 2" xfId="48159"/>
    <cellStyle name="Цифры по центру с десятыми 4 4 4 3" xfId="48160"/>
    <cellStyle name="Цифры по центру с десятыми 4 4 5" xfId="48161"/>
    <cellStyle name="Цифры по центру с десятыми 4 4 5 2" xfId="48162"/>
    <cellStyle name="Цифры по центру с десятыми 4 4 5 3" xfId="48163"/>
    <cellStyle name="Цифры по центру с десятыми 4 4 6" xfId="48164"/>
    <cellStyle name="Цифры по центру с десятыми 4 4 6 2" xfId="48165"/>
    <cellStyle name="Цифры по центру с десятыми 4 4 6 3" xfId="48166"/>
    <cellStyle name="Цифры по центру с десятыми 4 4 7" xfId="48167"/>
    <cellStyle name="Цифры по центру с десятыми 4 4 7 2" xfId="48168"/>
    <cellStyle name="Цифры по центру с десятыми 4 4 8" xfId="48169"/>
    <cellStyle name="Цифры по центру с десятыми 4 4 8 2" xfId="48170"/>
    <cellStyle name="Цифры по центру с десятыми 4 4 8 3" xfId="48171"/>
    <cellStyle name="Цифры по центру с десятыми 4 5" xfId="48172"/>
    <cellStyle name="Цифры по центру с десятыми 4 5 2" xfId="48173"/>
    <cellStyle name="Цифры по центру с десятыми 4 5 3" xfId="48174"/>
    <cellStyle name="Цифры по центру с десятыми 4 6" xfId="48175"/>
    <cellStyle name="Цифры по центру с десятыми 4 6 2" xfId="48176"/>
    <cellStyle name="Цифры по центру с десятыми 4 6 3" xfId="48177"/>
    <cellStyle name="Цифры по центру с десятыми 4 7" xfId="48178"/>
    <cellStyle name="Цифры по центру с десятыми 4 7 2" xfId="48179"/>
    <cellStyle name="Цифры по центру с десятыми 4 7 3" xfId="48180"/>
    <cellStyle name="Цифры по центру с десятыми 4 8" xfId="48181"/>
    <cellStyle name="Цифры по центру с десятыми 4 8 2" xfId="48182"/>
    <cellStyle name="Цифры по центру с десятыми 4 8 3" xfId="48183"/>
    <cellStyle name="Цифры по центру с десятыми 4 9" xfId="48184"/>
    <cellStyle name="Цифры по центру с десятыми 4 9 2" xfId="48185"/>
    <cellStyle name="Цифры по центру с десятыми 4 9 3" xfId="48186"/>
    <cellStyle name="Цифры по центру с десятыми 5" xfId="48187"/>
    <cellStyle name="Цифры по центру с десятыми 5 2" xfId="48188"/>
    <cellStyle name="Цифры по центру с десятыми 5 2 2" xfId="48189"/>
    <cellStyle name="Цифры по центру с десятыми 5 2 3" xfId="48190"/>
    <cellStyle name="Цифры по центру с десятыми 5 3" xfId="48191"/>
    <cellStyle name="Цифры по центру с десятыми 5 3 2" xfId="48192"/>
    <cellStyle name="Цифры по центру с десятыми 5 3 3" xfId="48193"/>
    <cellStyle name="Цифры по центру с десятыми 5 4" xfId="48194"/>
    <cellStyle name="Цифры по центру с десятыми 5 4 2" xfId="48195"/>
    <cellStyle name="Цифры по центру с десятыми 5 4 3" xfId="48196"/>
    <cellStyle name="Цифры по центру с десятыми 5 5" xfId="48197"/>
    <cellStyle name="Цифры по центру с десятыми 5 5 2" xfId="48198"/>
    <cellStyle name="Цифры по центру с десятыми 5 5 3" xfId="48199"/>
    <cellStyle name="Цифры по центру с десятыми 5 6" xfId="48200"/>
    <cellStyle name="Цифры по центру с десятыми 5 6 2" xfId="48201"/>
    <cellStyle name="Цифры по центру с десятыми 5 6 3" xfId="48202"/>
    <cellStyle name="Цифры по центру с десятыми 5 7" xfId="48203"/>
    <cellStyle name="Цифры по центру с десятыми 5 7 2" xfId="48204"/>
    <cellStyle name="Цифры по центру с десятыми 5 8" xfId="48205"/>
    <cellStyle name="Цифры по центру с десятыми 5 8 2" xfId="48206"/>
    <cellStyle name="Цифры по центру с десятыми 5 8 3" xfId="48207"/>
    <cellStyle name="Цифры по центру с десятыми 6" xfId="48208"/>
    <cellStyle name="Цифры по центру с десятыми 6 2" xfId="48209"/>
    <cellStyle name="Цифры по центру с десятыми 6 2 2" xfId="48210"/>
    <cellStyle name="Цифры по центру с десятыми 6 2 3" xfId="48211"/>
    <cellStyle name="Цифры по центру с десятыми 6 3" xfId="48212"/>
    <cellStyle name="Цифры по центру с десятыми 6 3 2" xfId="48213"/>
    <cellStyle name="Цифры по центру с десятыми 6 3 3" xfId="48214"/>
    <cellStyle name="Цифры по центру с десятыми 6 4" xfId="48215"/>
    <cellStyle name="Цифры по центру с десятыми 6 4 2" xfId="48216"/>
    <cellStyle name="Цифры по центру с десятыми 6 4 3" xfId="48217"/>
    <cellStyle name="Цифры по центру с десятыми 6 5" xfId="48218"/>
    <cellStyle name="Цифры по центру с десятыми 6 5 2" xfId="48219"/>
    <cellStyle name="Цифры по центру с десятыми 6 5 3" xfId="48220"/>
    <cellStyle name="Цифры по центру с десятыми 6 6" xfId="48221"/>
    <cellStyle name="Цифры по центру с десятыми 6 6 2" xfId="48222"/>
    <cellStyle name="Цифры по центру с десятыми 6 6 3" xfId="48223"/>
    <cellStyle name="Цифры по центру с десятыми 6 7" xfId="48224"/>
    <cellStyle name="Цифры по центру с десятыми 6 7 2" xfId="48225"/>
    <cellStyle name="Цифры по центру с десятыми 6 8" xfId="48226"/>
    <cellStyle name="Цифры по центру с десятыми 6 8 2" xfId="48227"/>
    <cellStyle name="Цифры по центру с десятыми 6 8 3" xfId="48228"/>
    <cellStyle name="Цифры по центру с десятыми 7" xfId="48229"/>
    <cellStyle name="Цифры по центру с десятыми 7 2" xfId="48230"/>
    <cellStyle name="Цифры по центру с десятыми 7 2 2" xfId="48231"/>
    <cellStyle name="Цифры по центру с десятыми 7 2 3" xfId="48232"/>
    <cellStyle name="Цифры по центру с десятыми 7 3" xfId="48233"/>
    <cellStyle name="Цифры по центру с десятыми 7 3 2" xfId="48234"/>
    <cellStyle name="Цифры по центру с десятыми 7 3 3" xfId="48235"/>
    <cellStyle name="Цифры по центру с десятыми 7 4" xfId="48236"/>
    <cellStyle name="Цифры по центру с десятыми 7 4 2" xfId="48237"/>
    <cellStyle name="Цифры по центру с десятыми 7 4 3" xfId="48238"/>
    <cellStyle name="Цифры по центру с десятыми 7 5" xfId="48239"/>
    <cellStyle name="Цифры по центру с десятыми 7 5 2" xfId="48240"/>
    <cellStyle name="Цифры по центру с десятыми 7 5 3" xfId="48241"/>
    <cellStyle name="Цифры по центру с десятыми 7 6" xfId="48242"/>
    <cellStyle name="Цифры по центру с десятыми 7 6 2" xfId="48243"/>
    <cellStyle name="Цифры по центру с десятыми 7 6 3" xfId="48244"/>
    <cellStyle name="Цифры по центру с десятыми 7 7" xfId="48245"/>
    <cellStyle name="Цифры по центру с десятыми 7 7 2" xfId="48246"/>
    <cellStyle name="Цифры по центру с десятыми 7 8" xfId="48247"/>
    <cellStyle name="Цифры по центру с десятыми 7 8 2" xfId="48248"/>
    <cellStyle name="Цифры по центру с десятыми 7 8 3" xfId="48249"/>
    <cellStyle name="Цифры по центру с десятыми 8" xfId="48250"/>
    <cellStyle name="Цифры по центру с десятыми 8 2" xfId="48251"/>
    <cellStyle name="Цифры по центру с десятыми 8 3" xfId="48252"/>
    <cellStyle name="Цифры по центру с десятыми 9" xfId="48253"/>
    <cellStyle name="Цифры по центру с десятыми 9 2" xfId="48254"/>
    <cellStyle name="Цифры по центру с десятыми 9 3" xfId="48255"/>
    <cellStyle name="Цифры по центру с десятыми_Лист1" xfId="62447"/>
    <cellStyle name="число" xfId="17401"/>
    <cellStyle name="число 2" xfId="17402"/>
    <cellStyle name="число 3" xfId="48256"/>
    <cellStyle name="Числовой" xfId="17403"/>
    <cellStyle name="Числовой 2" xfId="17404"/>
    <cellStyle name="Числовой 2 2" xfId="17405"/>
    <cellStyle name="Числовой 2 2 2" xfId="48257"/>
    <cellStyle name="Числовой 2 3" xfId="48258"/>
    <cellStyle name="Числовой 2_Лист1" xfId="62448"/>
    <cellStyle name="Числовой 3" xfId="48259"/>
    <cellStyle name="Числовой_Лист1" xfId="62449"/>
    <cellStyle name="Џђћ–…ќ’ќ›‰" xfId="17406"/>
    <cellStyle name="Џђћ–…ќ’ќ›‰ 2" xfId="17407"/>
    <cellStyle name="Џђћ–…ќ’ќ›‰ 2 2" xfId="17408"/>
    <cellStyle name="Џђћ–…ќ’ќ›‰ 2 2 2" xfId="17409"/>
    <cellStyle name="Џђћ–…ќ’ќ›‰ 2 2 3" xfId="48260"/>
    <cellStyle name="Џђћ–…ќ’ќ›‰ 2 3" xfId="17410"/>
    <cellStyle name="Џђћ–…ќ’ќ›‰ 2 3 2" xfId="48261"/>
    <cellStyle name="Џђћ–…ќ’ќ›‰ 2 4" xfId="17411"/>
    <cellStyle name="Џђћ–…ќ’ќ›‰ 2 5" xfId="48262"/>
    <cellStyle name="Џђћ–…ќ’ќ›‰ 2_Лист1" xfId="62450"/>
    <cellStyle name="Џђћ–…ќ’ќ›‰ 3" xfId="17412"/>
    <cellStyle name="Џђћ–…ќ’ќ›‰ 3 2" xfId="17413"/>
    <cellStyle name="Џђћ–…ќ’ќ›‰ 3 2 2" xfId="48263"/>
    <cellStyle name="Џђћ–…ќ’ќ›‰ 3 3" xfId="17414"/>
    <cellStyle name="Џђћ–…ќ’ќ›‰ 3 4" xfId="48264"/>
    <cellStyle name="Џђћ–…ќ’ќ›‰ 3_Лист1" xfId="62451"/>
    <cellStyle name="Џђћ–…ќ’ќ›‰ 4" xfId="17415"/>
    <cellStyle name="Џђћ–…ќ’ќ›‰ 4 2" xfId="17416"/>
    <cellStyle name="Џђћ–…ќ’ќ›‰ 4 3" xfId="48265"/>
    <cellStyle name="Џђћ–…ќ’ќ›‰ 5" xfId="48266"/>
    <cellStyle name="Џђћ–…ќ’ќ›‰ 5 2" xfId="48267"/>
    <cellStyle name="Џђћ–…ќ’ќ›‰ 6" xfId="48268"/>
    <cellStyle name="Џђћ–…ќ’ќ›‰ 7" xfId="62452"/>
    <cellStyle name="Џђћ–…ќ’ќ›‰ 8" xfId="62453"/>
    <cellStyle name="Џђћ–…ќ’ќ›‰_Лист1" xfId="62454"/>
    <cellStyle name="Шапка" xfId="17417"/>
    <cellStyle name="Шапка 10" xfId="48269"/>
    <cellStyle name="Шапка 10 2" xfId="48270"/>
    <cellStyle name="Шапка 11" xfId="48271"/>
    <cellStyle name="Шапка 11 2" xfId="48272"/>
    <cellStyle name="Шапка 11 3" xfId="48273"/>
    <cellStyle name="Шапка 12" xfId="48274"/>
    <cellStyle name="Шапка 2" xfId="17418"/>
    <cellStyle name="Шапка 2 2" xfId="48275"/>
    <cellStyle name="Шапка 2 2 2" xfId="48276"/>
    <cellStyle name="Шапка 2 2 3" xfId="48277"/>
    <cellStyle name="Шапка 2 3" xfId="48278"/>
    <cellStyle name="Шапка 2 3 2" xfId="48279"/>
    <cellStyle name="Шапка 2 3 3" xfId="48280"/>
    <cellStyle name="Шапка 2 4" xfId="48281"/>
    <cellStyle name="Шапка 2 4 2" xfId="48282"/>
    <cellStyle name="Шапка 2 4 3" xfId="48283"/>
    <cellStyle name="Шапка 2 5" xfId="48284"/>
    <cellStyle name="Шапка 2 5 2" xfId="48285"/>
    <cellStyle name="Шапка 2 5 3" xfId="48286"/>
    <cellStyle name="Шапка 2 6" xfId="48287"/>
    <cellStyle name="Шапка 2 6 2" xfId="48288"/>
    <cellStyle name="Шапка 2 6 3" xfId="48289"/>
    <cellStyle name="Шапка 2 7" xfId="48290"/>
    <cellStyle name="Шапка 2 7 2" xfId="48291"/>
    <cellStyle name="Шапка 2 8" xfId="48292"/>
    <cellStyle name="Шапка 2 8 2" xfId="48293"/>
    <cellStyle name="Шапка 2 8 3" xfId="48294"/>
    <cellStyle name="Шапка 2 9" xfId="48295"/>
    <cellStyle name="Шапка 3" xfId="48296"/>
    <cellStyle name="Шапка 3 2" xfId="48297"/>
    <cellStyle name="Шапка 3 2 2" xfId="48298"/>
    <cellStyle name="Шапка 3 2 3" xfId="48299"/>
    <cellStyle name="Шапка 3 3" xfId="48300"/>
    <cellStyle name="Шапка 3 3 2" xfId="48301"/>
    <cellStyle name="Шапка 3 3 3" xfId="48302"/>
    <cellStyle name="Шапка 3 4" xfId="48303"/>
    <cellStyle name="Шапка 3 4 2" xfId="48304"/>
    <cellStyle name="Шапка 3 4 3" xfId="48305"/>
    <cellStyle name="Шапка 3 5" xfId="48306"/>
    <cellStyle name="Шапка 3 5 2" xfId="48307"/>
    <cellStyle name="Шапка 3 5 3" xfId="48308"/>
    <cellStyle name="Шапка 3 6" xfId="48309"/>
    <cellStyle name="Шапка 3 6 2" xfId="48310"/>
    <cellStyle name="Шапка 3 6 3" xfId="48311"/>
    <cellStyle name="Шапка 3 7" xfId="48312"/>
    <cellStyle name="Шапка 3 7 2" xfId="48313"/>
    <cellStyle name="Шапка 3 8" xfId="48314"/>
    <cellStyle name="Шапка 3 8 2" xfId="48315"/>
    <cellStyle name="Шапка 3 8 3" xfId="48316"/>
    <cellStyle name="Шапка 4" xfId="48317"/>
    <cellStyle name="Шапка 4 2" xfId="48318"/>
    <cellStyle name="Шапка 4 2 2" xfId="48319"/>
    <cellStyle name="Шапка 4 2 3" xfId="48320"/>
    <cellStyle name="Шапка 4 3" xfId="48321"/>
    <cellStyle name="Шапка 4 3 2" xfId="48322"/>
    <cellStyle name="Шапка 4 3 3" xfId="48323"/>
    <cellStyle name="Шапка 4 4" xfId="48324"/>
    <cellStyle name="Шапка 4 4 2" xfId="48325"/>
    <cellStyle name="Шапка 4 4 3" xfId="48326"/>
    <cellStyle name="Шапка 4 5" xfId="48327"/>
    <cellStyle name="Шапка 4 5 2" xfId="48328"/>
    <cellStyle name="Шапка 4 5 3" xfId="48329"/>
    <cellStyle name="Шапка 4 6" xfId="48330"/>
    <cellStyle name="Шапка 4 6 2" xfId="48331"/>
    <cellStyle name="Шапка 4 6 3" xfId="48332"/>
    <cellStyle name="Шапка 4 7" xfId="48333"/>
    <cellStyle name="Шапка 4 7 2" xfId="48334"/>
    <cellStyle name="Шапка 4 8" xfId="48335"/>
    <cellStyle name="Шапка 4 8 2" xfId="48336"/>
    <cellStyle name="Шапка 4 8 3" xfId="48337"/>
    <cellStyle name="Шапка 5" xfId="48338"/>
    <cellStyle name="Шапка 5 2" xfId="48339"/>
    <cellStyle name="Шапка 5 3" xfId="48340"/>
    <cellStyle name="Шапка 6" xfId="48341"/>
    <cellStyle name="Шапка 6 2" xfId="48342"/>
    <cellStyle name="Шапка 6 3" xfId="48343"/>
    <cellStyle name="Шапка 7" xfId="48344"/>
    <cellStyle name="Шапка 7 2" xfId="48345"/>
    <cellStyle name="Шапка 7 3" xfId="48346"/>
    <cellStyle name="Шапка 8" xfId="48347"/>
    <cellStyle name="Шапка 8 2" xfId="48348"/>
    <cellStyle name="Шапка 8 3" xfId="48349"/>
    <cellStyle name="Шапка 9" xfId="48350"/>
    <cellStyle name="Шапка 9 2" xfId="48351"/>
    <cellStyle name="Шапка 9 3" xfId="48352"/>
    <cellStyle name="Шапка таблицы" xfId="17419"/>
    <cellStyle name="Шапка таблицы 10" xfId="48353"/>
    <cellStyle name="Шапка таблицы 10 2" xfId="48354"/>
    <cellStyle name="Шапка таблицы 11" xfId="48355"/>
    <cellStyle name="Шапка таблицы 11 2" xfId="48356"/>
    <cellStyle name="Шапка таблицы 11 3" xfId="48357"/>
    <cellStyle name="Шапка таблицы 12" xfId="48358"/>
    <cellStyle name="Шапка таблицы 2" xfId="17420"/>
    <cellStyle name="Шапка таблицы 2 10" xfId="48359"/>
    <cellStyle name="Шапка таблицы 2 2" xfId="48360"/>
    <cellStyle name="Шапка таблицы 2 2 2" xfId="48361"/>
    <cellStyle name="Шапка таблицы 2 2 3" xfId="48362"/>
    <cellStyle name="Шапка таблицы 2 3" xfId="48363"/>
    <cellStyle name="Шапка таблицы 2 3 2" xfId="48364"/>
    <cellStyle name="Шапка таблицы 2 3 3" xfId="48365"/>
    <cellStyle name="Шапка таблицы 2 4" xfId="48366"/>
    <cellStyle name="Шапка таблицы 2 4 2" xfId="48367"/>
    <cellStyle name="Шапка таблицы 2 4 3" xfId="48368"/>
    <cellStyle name="Шапка таблицы 2 5" xfId="48369"/>
    <cellStyle name="Шапка таблицы 2 5 2" xfId="48370"/>
    <cellStyle name="Шапка таблицы 2 5 3" xfId="48371"/>
    <cellStyle name="Шапка таблицы 2 6" xfId="48372"/>
    <cellStyle name="Шапка таблицы 2 6 2" xfId="48373"/>
    <cellStyle name="Шапка таблицы 2 6 3" xfId="48374"/>
    <cellStyle name="Шапка таблицы 2 7" xfId="48375"/>
    <cellStyle name="Шапка таблицы 2 7 2" xfId="48376"/>
    <cellStyle name="Шапка таблицы 2 8" xfId="48377"/>
    <cellStyle name="Шапка таблицы 2 8 2" xfId="48378"/>
    <cellStyle name="Шапка таблицы 2 8 3" xfId="48379"/>
    <cellStyle name="Шапка таблицы 2 9" xfId="48380"/>
    <cellStyle name="Шапка таблицы 3" xfId="17421"/>
    <cellStyle name="Шапка таблицы 3 10" xfId="48381"/>
    <cellStyle name="Шапка таблицы 3 2" xfId="48382"/>
    <cellStyle name="Шапка таблицы 3 2 2" xfId="48383"/>
    <cellStyle name="Шапка таблицы 3 2 3" xfId="48384"/>
    <cellStyle name="Шапка таблицы 3 3" xfId="48385"/>
    <cellStyle name="Шапка таблицы 3 3 2" xfId="48386"/>
    <cellStyle name="Шапка таблицы 3 3 3" xfId="48387"/>
    <cellStyle name="Шапка таблицы 3 4" xfId="48388"/>
    <cellStyle name="Шапка таблицы 3 4 2" xfId="48389"/>
    <cellStyle name="Шапка таблицы 3 4 3" xfId="48390"/>
    <cellStyle name="Шапка таблицы 3 5" xfId="48391"/>
    <cellStyle name="Шапка таблицы 3 5 2" xfId="48392"/>
    <cellStyle name="Шапка таблицы 3 5 3" xfId="48393"/>
    <cellStyle name="Шапка таблицы 3 6" xfId="48394"/>
    <cellStyle name="Шапка таблицы 3 6 2" xfId="48395"/>
    <cellStyle name="Шапка таблицы 3 6 3" xfId="48396"/>
    <cellStyle name="Шапка таблицы 3 7" xfId="48397"/>
    <cellStyle name="Шапка таблицы 3 7 2" xfId="48398"/>
    <cellStyle name="Шапка таблицы 3 8" xfId="48399"/>
    <cellStyle name="Шапка таблицы 3 8 2" xfId="48400"/>
    <cellStyle name="Шапка таблицы 3 8 3" xfId="48401"/>
    <cellStyle name="Шапка таблицы 3 9" xfId="48402"/>
    <cellStyle name="Шапка таблицы 4" xfId="17422"/>
    <cellStyle name="Шапка таблицы 4 10" xfId="48403"/>
    <cellStyle name="Шапка таблицы 4 2" xfId="48404"/>
    <cellStyle name="Шапка таблицы 4 2 2" xfId="48405"/>
    <cellStyle name="Шапка таблицы 4 2 3" xfId="48406"/>
    <cellStyle name="Шапка таблицы 4 3" xfId="48407"/>
    <cellStyle name="Шапка таблицы 4 3 2" xfId="48408"/>
    <cellStyle name="Шапка таблицы 4 3 3" xfId="48409"/>
    <cellStyle name="Шапка таблицы 4 4" xfId="48410"/>
    <cellStyle name="Шапка таблицы 4 4 2" xfId="48411"/>
    <cellStyle name="Шапка таблицы 4 4 3" xfId="48412"/>
    <cellStyle name="Шапка таблицы 4 5" xfId="48413"/>
    <cellStyle name="Шапка таблицы 4 5 2" xfId="48414"/>
    <cellStyle name="Шапка таблицы 4 5 3" xfId="48415"/>
    <cellStyle name="Шапка таблицы 4 6" xfId="48416"/>
    <cellStyle name="Шапка таблицы 4 6 2" xfId="48417"/>
    <cellStyle name="Шапка таблицы 4 6 3" xfId="48418"/>
    <cellStyle name="Шапка таблицы 4 7" xfId="48419"/>
    <cellStyle name="Шапка таблицы 4 7 2" xfId="48420"/>
    <cellStyle name="Шапка таблицы 4 8" xfId="48421"/>
    <cellStyle name="Шапка таблицы 4 8 2" xfId="48422"/>
    <cellStyle name="Шапка таблицы 4 8 3" xfId="48423"/>
    <cellStyle name="Шапка таблицы 4 9" xfId="48424"/>
    <cellStyle name="Шапка таблицы 5" xfId="48425"/>
    <cellStyle name="Шапка таблицы 5 2" xfId="48426"/>
    <cellStyle name="Шапка таблицы 5 3" xfId="48427"/>
    <cellStyle name="Шапка таблицы 6" xfId="48428"/>
    <cellStyle name="Шапка таблицы 6 2" xfId="48429"/>
    <cellStyle name="Шапка таблицы 6 3" xfId="48430"/>
    <cellStyle name="Шапка таблицы 7" xfId="48431"/>
    <cellStyle name="Шапка таблицы 7 2" xfId="48432"/>
    <cellStyle name="Шапка таблицы 7 3" xfId="48433"/>
    <cellStyle name="Шапка таблицы 8" xfId="48434"/>
    <cellStyle name="Шапка таблицы 8 2" xfId="48435"/>
    <cellStyle name="Шапка таблицы 8 3" xfId="48436"/>
    <cellStyle name="Шапка таблицы 9" xfId="48437"/>
    <cellStyle name="Шапка таблицы 9 2" xfId="48438"/>
    <cellStyle name="Шапка таблицы 9 3" xfId="48439"/>
    <cellStyle name="Шапка таблицы_Лист1" xfId="62455"/>
    <cellStyle name="Шапка_Лист1" xfId="62456"/>
    <cellStyle name="ШАУ" xfId="17423"/>
    <cellStyle name="ШАУ 10" xfId="48440"/>
    <cellStyle name="ШАУ 10 2" xfId="48441"/>
    <cellStyle name="ШАУ 11" xfId="48442"/>
    <cellStyle name="ШАУ 11 2" xfId="48443"/>
    <cellStyle name="ШАУ 11 3" xfId="48444"/>
    <cellStyle name="ШАУ 12" xfId="48445"/>
    <cellStyle name="ШАУ 2" xfId="48446"/>
    <cellStyle name="ШАУ 2 2" xfId="48447"/>
    <cellStyle name="ШАУ 2 2 2" xfId="48448"/>
    <cellStyle name="ШАУ 2 2 3" xfId="48449"/>
    <cellStyle name="ШАУ 2 3" xfId="48450"/>
    <cellStyle name="ШАУ 2 3 2" xfId="48451"/>
    <cellStyle name="ШАУ 2 3 3" xfId="48452"/>
    <cellStyle name="ШАУ 2 4" xfId="48453"/>
    <cellStyle name="ШАУ 2 4 2" xfId="48454"/>
    <cellStyle name="ШАУ 2 4 3" xfId="48455"/>
    <cellStyle name="ШАУ 2 5" xfId="48456"/>
    <cellStyle name="ШАУ 2 5 2" xfId="48457"/>
    <cellStyle name="ШАУ 2 5 3" xfId="48458"/>
    <cellStyle name="ШАУ 2 6" xfId="48459"/>
    <cellStyle name="ШАУ 2 6 2" xfId="48460"/>
    <cellStyle name="ШАУ 2 6 3" xfId="48461"/>
    <cellStyle name="ШАУ 2 7" xfId="48462"/>
    <cellStyle name="ШАУ 2 7 2" xfId="48463"/>
    <cellStyle name="ШАУ 2 8" xfId="48464"/>
    <cellStyle name="ШАУ 2 8 2" xfId="48465"/>
    <cellStyle name="ШАУ 2 8 3" xfId="48466"/>
    <cellStyle name="ШАУ 3" xfId="48467"/>
    <cellStyle name="ШАУ 3 2" xfId="48468"/>
    <cellStyle name="ШАУ 3 2 2" xfId="48469"/>
    <cellStyle name="ШАУ 3 2 3" xfId="48470"/>
    <cellStyle name="ШАУ 3 3" xfId="48471"/>
    <cellStyle name="ШАУ 3 3 2" xfId="48472"/>
    <cellStyle name="ШАУ 3 3 3" xfId="48473"/>
    <cellStyle name="ШАУ 3 4" xfId="48474"/>
    <cellStyle name="ШАУ 3 4 2" xfId="48475"/>
    <cellStyle name="ШАУ 3 4 3" xfId="48476"/>
    <cellStyle name="ШАУ 3 5" xfId="48477"/>
    <cellStyle name="ШАУ 3 5 2" xfId="48478"/>
    <cellStyle name="ШАУ 3 5 3" xfId="48479"/>
    <cellStyle name="ШАУ 3 6" xfId="48480"/>
    <cellStyle name="ШАУ 3 6 2" xfId="48481"/>
    <cellStyle name="ШАУ 3 6 3" xfId="48482"/>
    <cellStyle name="ШАУ 3 7" xfId="48483"/>
    <cellStyle name="ШАУ 3 7 2" xfId="48484"/>
    <cellStyle name="ШАУ 3 8" xfId="48485"/>
    <cellStyle name="ШАУ 3 8 2" xfId="48486"/>
    <cellStyle name="ШАУ 3 8 3" xfId="48487"/>
    <cellStyle name="ШАУ 4" xfId="48488"/>
    <cellStyle name="ШАУ 4 2" xfId="48489"/>
    <cellStyle name="ШАУ 4 2 2" xfId="48490"/>
    <cellStyle name="ШАУ 4 2 3" xfId="48491"/>
    <cellStyle name="ШАУ 4 3" xfId="48492"/>
    <cellStyle name="ШАУ 4 3 2" xfId="48493"/>
    <cellStyle name="ШАУ 4 3 3" xfId="48494"/>
    <cellStyle name="ШАУ 4 4" xfId="48495"/>
    <cellStyle name="ШАУ 4 4 2" xfId="48496"/>
    <cellStyle name="ШАУ 4 4 3" xfId="48497"/>
    <cellStyle name="ШАУ 4 5" xfId="48498"/>
    <cellStyle name="ШАУ 4 5 2" xfId="48499"/>
    <cellStyle name="ШАУ 4 5 3" xfId="48500"/>
    <cellStyle name="ШАУ 4 6" xfId="48501"/>
    <cellStyle name="ШАУ 4 6 2" xfId="48502"/>
    <cellStyle name="ШАУ 4 6 3" xfId="48503"/>
    <cellStyle name="ШАУ 4 7" xfId="48504"/>
    <cellStyle name="ШАУ 4 7 2" xfId="48505"/>
    <cellStyle name="ШАУ 4 8" xfId="48506"/>
    <cellStyle name="ШАУ 4 8 2" xfId="48507"/>
    <cellStyle name="ШАУ 4 8 3" xfId="48508"/>
    <cellStyle name="ШАУ 5" xfId="48509"/>
    <cellStyle name="ШАУ 5 2" xfId="48510"/>
    <cellStyle name="ШАУ 5 3" xfId="48511"/>
    <cellStyle name="ШАУ 6" xfId="48512"/>
    <cellStyle name="ШАУ 6 2" xfId="48513"/>
    <cellStyle name="ШАУ 6 3" xfId="48514"/>
    <cellStyle name="ШАУ 7" xfId="48515"/>
    <cellStyle name="ШАУ 7 2" xfId="48516"/>
    <cellStyle name="ШАУ 7 3" xfId="48517"/>
    <cellStyle name="ШАУ 8" xfId="48518"/>
    <cellStyle name="ШАУ 8 2" xfId="48519"/>
    <cellStyle name="ШАУ 8 3" xfId="48520"/>
    <cellStyle name="ШАУ 9" xfId="48521"/>
    <cellStyle name="ШАУ 9 2" xfId="48522"/>
    <cellStyle name="ШАУ 9 3" xfId="48523"/>
    <cellStyle name="ܘ" xfId="17424"/>
    <cellStyle name="ܘ_x0008_" xfId="17425"/>
    <cellStyle name="ܘ_x0008_ 2" xfId="17426"/>
    <cellStyle name="ܘ?䈌Ȏ㘛䤀ጛܛ?䨐Ȏ㘛䤀ጛܛ?䉜Ȏ㘛伀ᤛ" xfId="17427"/>
    <cellStyle name="ܘ_x0008_?䈌Ȏ㘛䤀ጛܛ_x0008_?䨐Ȏ㘛䤀ጛܛ_x0008_?䉜Ȏ㘛伀ᤛ" xfId="17428"/>
    <cellStyle name="ܘ?䈌Ȏ㘛䤀ጛܛ?䨐Ȏ㘛䤀ጛܛ?䉜Ȏ㘛伀ᤛ 1" xfId="17429"/>
    <cellStyle name="ܘ_x0008_?䈌Ȏ㘛䤀ጛܛ_x0008_?䨐Ȏ㘛䤀ጛܛ_x0008_?䉜Ȏ㘛伀ᤛ 1" xfId="17430"/>
    <cellStyle name="ܘ_x0008_?䈌Ȏ㘛䤀ጛܛ_x0008_?䨐Ȏ㘛䤀ጛܛ_x0008_?䉜Ȏ㘛伀ᤛ 1 2" xfId="48524"/>
    <cellStyle name="ܘ_x0008_?䈌Ȏ㘛䤀ጛܛ_x0008_?䨐Ȏ㘛䤀ጛܛ_x0008_?䉜Ȏ㘛伀ᤛ 2" xfId="17431"/>
    <cellStyle name="ܘ_x0008_?䈌Ȏ㘛䤀ጛܛ_x0008_?䨐Ȏ㘛䤀ጛܛ_x0008_?䉜Ȏ㘛伀ᤛ 3" xfId="48525"/>
    <cellStyle name="ܘ_x0008_?䈌Ȏ㘛䤀ጛܛ_x0008_?䨐Ȏ㘛䤀ጛܛ_x0008_?䉜Ȏ㘛伀ᤛ_Лист1" xfId="62457"/>
    <cellStyle name="ܘ_x0008__Баланс 2008г (вода) 07.02.08" xfId="17432"/>
    <cellStyle name="ܛ" xfId="17433"/>
    <cellStyle name="ܛ_x0008_" xfId="17434"/>
    <cellStyle name="ܛ_x0008_ 2" xfId="17435"/>
    <cellStyle name="ܛ_x0008_ 3" xfId="17521"/>
    <cellStyle name="ܛ?䉜Ȏ㘛伀ᤛܛ?偬Ȏ?ഀ഍č?䊴Ȏ?ကတĐҠ" xfId="17436"/>
    <cellStyle name="ܛ_x0008_?䉜Ȏ㘛伀ᤛܛ_x0008_?偬Ȏ?ഀ഍č_x0001_?䊴Ȏ?ကတĐ_x0001_Ҡ" xfId="17437"/>
    <cellStyle name="ܛ?䉜Ȏ㘛伀ᤛܛ?偬Ȏ?ഀ഍č?䊴Ȏ?ကတĐҠ 1" xfId="17438"/>
    <cellStyle name="ܛ_x0008_?䉜Ȏ㘛伀ᤛܛ_x0008_?偬Ȏ?ഀ഍č_x0001_?䊴Ȏ?ကတĐ_x0001_Ҡ 1" xfId="17439"/>
    <cellStyle name="ܛ_x0008_?䉜Ȏ㘛伀ᤛܛ_x0008_?偬Ȏ?ഀ഍č_x0001_?䊴Ȏ?ကတĐ_x0001_Ҡ 1 2" xfId="17440"/>
    <cellStyle name="ܛ_x0008_?䉜Ȏ㘛伀ᤛܛ_x0008_?偬Ȏ?ഀ഍č_x0001_?䊴Ȏ?ကတĐ_x0001_Ҡ 1 2 2" xfId="17441"/>
    <cellStyle name="ܛ_x0008_?䉜Ȏ㘛伀ᤛܛ_x0008_?偬Ȏ?ഀ഍č_x0001_?䊴Ȏ?ကတĐ_x0001_Ҡ 1 3" xfId="17442"/>
    <cellStyle name="ܛ_x0008_?䉜Ȏ㘛伀ᤛܛ_x0008_?偬Ȏ?ഀ഍č_x0001_?䊴Ȏ?ကတĐ_x0001_Ҡ 1 4" xfId="17443"/>
    <cellStyle name="ܛ_x0008_?䉜Ȏ㘛伀ᤛܛ_x0008_?偬Ȏ?ഀ഍č_x0001_?䊴Ȏ?ကတĐ_x0001_Ҡ 1_Лист1" xfId="62458"/>
    <cellStyle name="ܛ_x0008_?䉜Ȏ㘛伀ᤛܛ_x0008_?偬Ȏ?ഀ഍č_x0001_?䊴Ȏ?ကတĐ_x0001_Ҡ 2" xfId="17444"/>
    <cellStyle name="ܛ_x0008_?䉜Ȏ㘛伀ᤛܛ_x0008_?偬Ȏ?ഀ഍č_x0001_?䊴Ȏ?ကတĐ_x0001_Ҡ 2 2" xfId="17445"/>
    <cellStyle name="ܛ_x0008_?䉜Ȏ㘛伀ᤛܛ_x0008_?偬Ȏ?ഀ഍č_x0001_?䊴Ȏ?ကတĐ_x0001_Ҡ 2 3" xfId="17446"/>
    <cellStyle name="ܛ_x0008_?䉜Ȏ㘛伀ᤛܛ_x0008_?偬Ȏ?ഀ഍č_x0001_?䊴Ȏ?ကတĐ_x0001_Ҡ 3" xfId="17447"/>
    <cellStyle name="ܛ_x0008_?䉜Ȏ㘛伀ᤛܛ_x0008_?偬Ȏ?ഀ഍č_x0001_?䊴Ȏ?ကတĐ_x0001_Ҡ 3 2" xfId="17448"/>
    <cellStyle name="ܛ_x0008_?䉜Ȏ㘛伀ᤛܛ_x0008_?偬Ȏ?ഀ഍č_x0001_?䊴Ȏ?ကတĐ_x0001_Ҡ 4" xfId="17449"/>
    <cellStyle name="ܛ_x0008_?䉜Ȏ㘛伀ᤛܛ_x0008_?偬Ȏ?ഀ഍č_x0001_?䊴Ȏ?ကတĐ_x0001_Ҡ 5" xfId="17450"/>
    <cellStyle name="ܛ?䉜Ȏ㘛伀ᤛܛ?偬Ȏ?ഀ഍č?䊴Ȏ?ကတĐҠ_БДР С44о БДДС ок03" xfId="17451"/>
    <cellStyle name="ܛ_x0008_?䉜Ȏ㘛伀ᤛܛ_x0008_?偬Ȏ?ഀ഍č_x0001_?䊴Ȏ?ကတĐ_x0001_Ҡ_БДР С44о БДДС ок03" xfId="17452"/>
    <cellStyle name="ܛ_x0008__Баланс 2008г (тепло)" xfId="17453"/>
    <cellStyle name="標準_PL-CF sheet" xfId="17454"/>
    <cellStyle name="㐀കܒ" xfId="17455"/>
    <cellStyle name="㐀കܒ_x0008_" xfId="17456"/>
    <cellStyle name="㐀കܒ_x0008_ 2" xfId="17457"/>
    <cellStyle name="㐀കܒ_x0008_ 3" xfId="17522"/>
    <cellStyle name="㐀കܒ?䆴Ȏ㘛伀ᤛܛ?䧀Ȏ〘䤀ᤘ" xfId="17458"/>
    <cellStyle name="㐀കܒ_x0008_?䆴Ȏ㘛伀ᤛܛ_x0008_?䧀Ȏ〘䤀ᤘ" xfId="17459"/>
    <cellStyle name="㐀കܒ?䆴Ȏ㘛伀ᤛܛ?䧀Ȏ〘䤀ᤘ 1" xfId="17460"/>
    <cellStyle name="㐀കܒ_x0008_?䆴Ȏ㘛伀ᤛܛ_x0008_?䧀Ȏ〘䤀ᤘ 1" xfId="17461"/>
    <cellStyle name="㐀കܒ_x0008_?䆴Ȏ㘛伀ᤛܛ_x0008_?䧀Ȏ〘䤀ᤘ 1 2" xfId="17462"/>
    <cellStyle name="㐀കܒ_x0008_?䆴Ȏ㘛伀ᤛܛ_x0008_?䧀Ȏ〘䤀ᤘ 1 2 2" xfId="17463"/>
    <cellStyle name="㐀കܒ_x0008_?䆴Ȏ㘛伀ᤛܛ_x0008_?䧀Ȏ〘䤀ᤘ 1 3" xfId="17464"/>
    <cellStyle name="㐀കܒ_x0008_?䆴Ȏ㘛伀ᤛܛ_x0008_?䧀Ȏ〘䤀ᤘ 1 4" xfId="17465"/>
    <cellStyle name="㐀കܒ_x0008_?䆴Ȏ㘛伀ᤛܛ_x0008_?䧀Ȏ〘䤀ᤘ 1_Лист1" xfId="62459"/>
    <cellStyle name="㐀കܒ_x0008_?䆴Ȏ㘛伀ᤛܛ_x0008_?䧀Ȏ〘䤀ᤘ 2" xfId="17466"/>
    <cellStyle name="㐀കܒ_x0008_?䆴Ȏ㘛伀ᤛܛ_x0008_?䧀Ȏ〘䤀ᤘ 2 2" xfId="17467"/>
    <cellStyle name="㐀കܒ_x0008_?䆴Ȏ㘛伀ᤛܛ_x0008_?䧀Ȏ〘䤀ᤘ 2 3" xfId="17468"/>
    <cellStyle name="㐀കܒ_x0008_?䆴Ȏ㘛伀ᤛܛ_x0008_?䧀Ȏ〘䤀ᤘ 3" xfId="17469"/>
    <cellStyle name="㐀കܒ_x0008_?䆴Ȏ㘛伀ᤛܛ_x0008_?䧀Ȏ〘䤀ᤘ 3 2" xfId="17470"/>
    <cellStyle name="㐀കܒ_x0008_?䆴Ȏ㘛伀ᤛܛ_x0008_?䧀Ȏ〘䤀ᤘ 4" xfId="17471"/>
    <cellStyle name="㐀കܒ_x0008_?䆴Ȏ㘛伀ᤛܛ_x0008_?䧀Ȏ〘䤀ᤘ 5" xfId="17472"/>
    <cellStyle name="㐀കܒ?䆴Ȏ㘛伀ᤛܛ?䧀Ȏ〘䤀ᤘ_БДР С44о БДДС ок03" xfId="17473"/>
    <cellStyle name="㐀കܒ_x0008_?䆴Ȏ㘛伀ᤛܛ_x0008_?䧀Ȏ〘䤀ᤘ_БДР С44о БДДС ок03" xfId="17474"/>
    <cellStyle name="㐀കܒ_x0008__Лист1" xfId="62460"/>
    <cellStyle name="㼿" xfId="17475"/>
    <cellStyle name="㼿 2" xfId="17476"/>
    <cellStyle name="㼿 2 2" xfId="48526"/>
    <cellStyle name="㼿 3" xfId="17477"/>
    <cellStyle name="㼿 4" xfId="48527"/>
    <cellStyle name="㼿?" xfId="17478"/>
    <cellStyle name="㼿? 2" xfId="48528"/>
    <cellStyle name="㼿_Лист1" xfId="62461"/>
    <cellStyle name="㼿_Лист1 2" xfId="62462"/>
    <cellStyle name="㼿_НВВ РСК 2019 (II пол) МАКС" xfId="62463"/>
    <cellStyle name="㼿_НВВ РСК 2019 (II пол) МАКС 2" xfId="62464"/>
    <cellStyle name="㼿㼿" xfId="17479"/>
    <cellStyle name="㼿㼿 2" xfId="17480"/>
    <cellStyle name="㼿㼿 3" xfId="48529"/>
    <cellStyle name="㼿㼿?" xfId="17481"/>
    <cellStyle name="㼿㼿? 2" xfId="17482"/>
    <cellStyle name="㼿㼿? 3" xfId="17483"/>
    <cellStyle name="㼿㼿? 4" xfId="48530"/>
    <cellStyle name="㼿㼿_20130310_022013_koeff" xfId="17484"/>
    <cellStyle name="㼿㼿㼿" xfId="17485"/>
    <cellStyle name="㼿㼿㼿 2" xfId="17486"/>
    <cellStyle name="㼿㼿㼿 3" xfId="48531"/>
    <cellStyle name="㼿㼿㼿?" xfId="17487"/>
    <cellStyle name="㼿㼿㼿? 2" xfId="17488"/>
    <cellStyle name="㼿㼿㼿? 3" xfId="17489"/>
    <cellStyle name="㼿㼿㼿? 4" xfId="48532"/>
    <cellStyle name="㼿㼿㼿_20130310_022013_koeff" xfId="17490"/>
    <cellStyle name="㼿㼿㼿㼿" xfId="17491"/>
    <cellStyle name="㼿㼿㼿㼿 2" xfId="48533"/>
    <cellStyle name="㼿㼿㼿㼿?" xfId="17492"/>
    <cellStyle name="㼿㼿㼿㼿? 2" xfId="48534"/>
    <cellStyle name="㼿㼿㼿㼿_Лист1" xfId="62465"/>
    <cellStyle name="㼿㼿㼿㼿㼿" xfId="17493"/>
    <cellStyle name="㼿㼿㼿㼿㼿 2" xfId="17494"/>
    <cellStyle name="㼿㼿㼿㼿㼿 2 2" xfId="48535"/>
    <cellStyle name="㼿㼿㼿㼿㼿 3" xfId="48536"/>
    <cellStyle name="㼿㼿㼿㼿㼿?" xfId="17495"/>
    <cellStyle name="㼿㼿㼿㼿㼿? 2" xfId="17496"/>
    <cellStyle name="㼿㼿㼿㼿㼿? 3" xfId="48537"/>
    <cellStyle name="㼿㼿㼿㼿㼿_Лист1" xfId="62466"/>
    <cellStyle name="㼿㼿㼿㼿㼿㼿" xfId="17497"/>
    <cellStyle name="㼿㼿㼿㼿㼿㼿 2" xfId="48538"/>
    <cellStyle name="㼿㼿㼿㼿㼿㼿?" xfId="17498"/>
    <cellStyle name="㼿㼿㼿㼿㼿㼿? 2" xfId="48539"/>
    <cellStyle name="㼿㼿㼿㼿㼿㼿_Лист1" xfId="62467"/>
    <cellStyle name="㼿㼿㼿㼿㼿㼿㼿" xfId="17499"/>
    <cellStyle name="㼿㼿㼿㼿㼿㼿㼿 2" xfId="48540"/>
    <cellStyle name="㼿㼿㼿㼿㼿㼿㼿㼿" xfId="17500"/>
    <cellStyle name="㼿㼿㼿㼿㼿㼿㼿㼿 2" xfId="48541"/>
    <cellStyle name="㼿㼿㼿㼿㼿㼿㼿㼿㼿" xfId="17501"/>
    <cellStyle name="㼿㼿㼿㼿㼿㼿㼿㼿㼿 2" xfId="48542"/>
    <cellStyle name="㼿㼿㼿㼿㼿㼿㼿㼿㼿㼿" xfId="17502"/>
    <cellStyle name="㼿㼿㼿㼿㼿㼿㼿㼿㼿㼿 2" xfId="48543"/>
    <cellStyle name="㼿㼿㼿㼿㼿㼿㼿㼿㼿㼿㼿㼿㼿㼿㼿㼿㼿㼿㼿㼿?" xfId="17503"/>
    <cellStyle name="㼿㼿㼿㼿㼿㼿㼿㼿㼿㼿㼿㼿㼿㼿㼿㼿㼿㼿㼿㼿㼿㼿㼿" xfId="17504"/>
    <cellStyle name="㼿㼿㼿㼿㼿㼿㼿㼿㼿㼿㼿㼿㼿㼿㼿㼿㼿㼿㼿㼿㼿㼿㼿㼿㼿㼿㼿㼿㼿" xfId="17505"/>
    <cellStyle name="㼿㼿㼿㼿㼿㼿㼿㼿㼿㼿㼿㼿㼿㼿㼿㼿㼿㼿㼿㼿㼿㼿㼿㼿㼿㼿㼿㼿㼿 2" xfId="48544"/>
    <cellStyle name="䁺_x0001_" xfId="17506"/>
    <cellStyle name="䁺_x0001_ 2" xfId="48545"/>
  </cellStyles>
  <dxfs count="0"/>
  <tableStyles count="0" defaultTableStyle="TableStyleMedium9" defaultPivotStyle="PivotStyleLight16"/>
  <colors>
    <mruColors>
      <color rgb="FFCCFFCC"/>
      <color rgb="FFCCFFFF"/>
      <color rgb="FFFFFFCC"/>
      <color rgb="FF66FFFF"/>
      <color rgb="FFFF99FF"/>
      <color rgb="FF99FFCC"/>
      <color rgb="FF00CC99"/>
      <color rgb="FF66FF99"/>
      <color rgb="FF6699FF"/>
      <color rgb="FF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117" Type="http://schemas.openxmlformats.org/officeDocument/2006/relationships/theme" Target="theme/theme1.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87" Type="http://schemas.openxmlformats.org/officeDocument/2006/relationships/externalLink" Target="externalLinks/externalLink84.xml"/><Relationship Id="rId102" Type="http://schemas.openxmlformats.org/officeDocument/2006/relationships/externalLink" Target="externalLinks/externalLink99.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5" Type="http://schemas.openxmlformats.org/officeDocument/2006/relationships/externalLink" Target="externalLinks/externalLink2.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13" Type="http://schemas.openxmlformats.org/officeDocument/2006/relationships/externalLink" Target="externalLinks/externalLink110.xml"/><Relationship Id="rId118" Type="http://schemas.openxmlformats.org/officeDocument/2006/relationships/styles" Target="style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11" Type="http://schemas.openxmlformats.org/officeDocument/2006/relationships/externalLink" Target="externalLinks/externalLink108.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14" Type="http://schemas.openxmlformats.org/officeDocument/2006/relationships/externalLink" Target="externalLinks/externalLink111.xml"/><Relationship Id="rId119" Type="http://schemas.openxmlformats.org/officeDocument/2006/relationships/sharedStrings" Target="sharedStrings.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calcChain" Target="calcChain.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oek.com\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Documents%20and%20Settings\Lyulko\&#1052;&#1086;&#1080;%20&#1076;&#1086;&#1082;&#1091;&#1084;&#1077;&#1085;&#1090;&#1099;\&#1092;&#1083;&#1101;&#1096;&#1082;&#1072;%202\&#1043;&#1083;&#1086;&#1073;&#1072;&#1083;%20&#1044;&#1080;&#1074;&#1077;&#1083;\&#1073;&#1102;&#1076;&#1078;&#1077;&#1090;-2007\&#1041;&#1102;&#1076;&#1078;&#1077;&#1090;%202007%20&#1089;%20&#1084;&#1072;&#1103;%20&#1087;&#1086;%20&#1076;&#1077;&#1082;&#1072;&#1073;&#1088;&#1100;%203%20&#1074;&#1072;&#1088;%20(2).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1055;&#1088;&#1086;&#1077;&#1082;&#1090;&#1099;\&#1040;&#1074;&#1090;&#1086;&#1084;&#1072;&#1090;&#1080;&#1079;&#1072;&#1094;&#1080;&#1103;%20&#1073;&#1102;&#1076;&#1078;&#1077;&#1090;&#1080;&#1088;&#1086;&#1074;&#1072;&#1085;&#1080;&#1103;\&#1058;&#1047;\&#1044;&#1069;&#1060;\&#1058;&#1047;%20&#1040;&#1059;&#1056;.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User\Downloads\&#1060;&#1086;&#1088;&#1084;&#1072;&#1090;%20&#1055;&#1088;&#1080;&#1083;&#1086;&#1078;&#1077;&#1085;&#1080;&#1077;%20&#8470;26%20&#1089;&#1082;&#1086;&#1088;&#1088;&#1077;&#1082;&#1090;&#1080;&#1088;&#1086;&#1074;&#1072;&#1085;%2019%2006%202012%20(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portal/C0/C4/UK/Document%20Library/&#1070;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erver\&#1087;&#1072;&#1087;&#1082;&#1072;%20&#1086;&#1073;&#1084;&#1077;&#1085;&#1072;\Economy\&#1041;&#1070;&#1044;&#1046;&#1045;&#1058;&#1067;\&#1041;&#1044;&#1044;&#1057;%202006\&#1054;&#1090;&#1095;&#1077;&#1090;&#1099;%20&#1088;&#1091;&#1082;&#1086;&#1074;&#1086;&#1076;&#1089;&#1090;&#1074;&#1091;\&#1055;&#1050;%20&#1085;&#1072;&#1088;&#1072;&#1089;&#1090;&#1072;&#1102;&#1097;&#1080;&#1084;%20&#1080;&#1090;&#1086;&#1075;&#1086;&#1084;\12%20&#1084;&#1077;&#1089;&#1103;&#1094;&#1077;&#1074;\&#1055;&#1050;%20&#1076;&#1083;&#1103;%20&#1089;&#1074;&#1077;&#1088;&#1082;&#1080;\&#1050;&#1080;&#1088;&#1086;&#1074;_&#1054;&#1087;&#1077;&#1088;&#1072;&#1090;.&#1089;&#1074;&#1086;&#1076;%2010%20&#1084;&#1077;&#108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lstrnd2\peo\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Lu07\E\i\&#1086;&#1090;&#1095;&#1077;&#1090;&#1099;2003\&#1088;&#1072;&#1089;&#1089;&#1099;&#1083;&#1082;&#1072;%20&#1048;&#1053;&#1069;&#1048;\&#1057;&#1080;&#1073;&#1080;&#1088;&#1100;\For%20Bezik%20&#1057;&#1090;&#1088;&#1072;&#1090;&#1077;&#1075;-1130-&#1080;&#1102;&#1083;&#1100;.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ECC71BB\&#1057;&#1090;&#1072;&#1085;&#1094;&#1080;&#1103;%20&#1057;&#1088;&#1077;&#1076;&#1085;&#1077;-&#1056;&#1086;&#1075;&#1072;&#1090;&#1089;&#1082;&#1072;&#1103;%20(&#1075;&#1072;&#1079;&#1086;&#1074;&#1072;&#1103;%20&#1082;&#1086;&#1090;&#1077;&#1083;&#1100;&#1085;&#1072;&#1103;%203,11)%20%20&#1082;&#1086;&#1088;&#1088;&#1077;&#1082;&#1090;1..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Users\VIYAGE~1\AppData\Local\Temp\&#1055;&#1088;&#1080;&#1083;&#1086;&#1078;%201%20&#1082;%20&#1087;&#1088;&#1080;&#1082;&#1072;&#1079;&#1091;%209-1%20&#1064;&#1056;%202009%20&#1075;%20%20&#1086;&#1090;%209%2012%2008.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CT-SRV05\users\&#1085;&#1072;\Desktop\1\&#1063;&#1059;&#1042;&#1057;&#1058;&#1042;%20&#1101;&#1083;-&#1074;&#1072;%20&#1080;%20&#1090;&#1077;&#1087;&#1083;&#1072;%20&#1064;&#1059;&#1064;&#1040;&#1056;&#1067;%20&#1082;&#1086;&#1088;&#1088;&#1077;&#1082;&#109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8;&#1040;&#1056;&#1048;&#1060;&#1067;%20&#1043;&#1054;&#1044;/&#1058;&#1040;&#1056;&#1048;&#1060;%202023/&#1079;&#1072;&#1103;&#1074;&#1083;&#1077;&#1085;&#1086;%20&#1064;&#1040;&#1041;&#1051;&#1054;&#1053;&#1067;_&#1087;&#1088;&#1077;&#1076;&#1083;&#1086;&#1078;&#1077;&#1085;&#1080;&#1103;%2023_27%20&#1075;&#1075;/&#1064;&#1072;&#1073;&#1083;&#1086;&#1085;%20&#1085;&#1072;%202023-2027%20&#1075;&#1075;..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48;&#1055;%20&#1042;&#1054;1822%2029.10.2021\&#1088;&#1072;&#1079;&#1076;&#1077;&#1083;%201_B0703_1063340018785_04_0_33_0.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60;&#1086;&#1088;&#1084;&#1099;%20&#1087;&#1086;%20&#1087;&#1086;&#1089;&#1090;%201357%20&#1043;&#1086;&#1088;&#1086;&#1093;&#1086;&#1074;&#1077;&#1094;%202021\&#1088;&#1072;&#1079;&#1076;&#1077;&#1083;%201_&#1042;0317_1063340018785_04_0_33_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CT-SRV05\Documents%20and%20Settings\BespalovaEA\&#1056;&#1072;&#1073;&#1086;&#1095;&#1080;&#1081;%20&#1089;&#1090;&#1086;&#1083;\&#1057;&#1088;&#1072;&#1074;&#1085;&#1077;&#1085;&#1080;&#1077;%20&#1089;&#1090;&#1072;&#1074;&#1086;&#108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huromskyAI\&#1057;&#1060;&#1055;\&#1052;&#1086;&#1080;%20&#1076;&#1086;&#1082;&#1091;&#1084;&#1077;&#1085;&#1090;&#1099;\&#1073;&#1080;&#1079;&#1085;&#1077;&#1089;-&#1087;&#1083;&#1072;&#1085;\2003%20&#1075;&#1086;&#1076;\ARH.Biznes_pl.2003%20(&#1080;&#1089;&#1093;&#1086;&#1076;&#1085;&#1099;&#1081;%20&#1076;&#1083;&#1103;%20&#1101;&#1082;&#1086;&#1085;&#1086;&#1084;&#1080;&#1089;&#1090;&#1086;&#107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eldindm\Desktop\&#1088;&#1072;&#1089;&#1095;&#1077;&#109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lphon\users\Documents%20and%20Settings\Taraev_RV\&#1052;&#1086;&#1080;%20&#1076;&#1086;&#1082;&#1091;&#1084;&#1077;&#1085;&#1090;&#1099;\&#1087;&#1088;&#1086;&#1075;&#1088;&#1072;&#1084;&#1084;&#1082;&#1072;%20&#1090;&#1072;&#1088;&#1080;&#1092;&#1099;\&#1088;&#1077;&#1075;2004\&#1076;&#1083;&#1103;%20&#1056;&#1069;&#1050;\Tarif_300_6_2004%20&#1076;&#1083;&#1103;%20&#1092;&#1101;&#1082;%20&#1089;&#1082;&#1086;&#1088;&#108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Oreshkina.NA\AppData\Local\Microsoft\Windows\Temporary%20Internet%20Files\Content.Outlook\W7PN3TOJ\Documents%20and%20Settings\nigmatullinir\Local%20Settings\Temporary%20Internet%20Files\OLKB5\&#1092;&#1086;&#1088;&#1084;&#1099;%20&#1041;&#1044;&#1044;&#1057;%202006%20&#1074;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IAS%20&amp;%20GAAP%20%20Reports\IAS%20&amp;%20GAAP%20YEAR%202002\2002%20Q3%20Consolidation%20Model\A%20Consolidation%20&amp;%20Reporting\GAAP%20&amp;%20IAS%20Group%20TB%20&amp;%20Reports%20Q3%20200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DOCUME~1\rmlyulko\LOCALS~1\Temp\Rar$DI00.875\&#1073;&#1102;&#1078;&#1077;&#1090;%20&#1074;%20&#1054;&#1040;&#1054;%20&#1056;&#1046;&#1044;\&#1087;&#1088;&#1086;&#1077;&#1082;&#1090;&#1099;%20''&#1057;&#1045;&#1058;&#1048;''%20&#1069;&#1055;&#1057;\&#1073;&#1102;&#1076;&#1078;&#1077;&#1090;%202008\310108%20&#1055;&#1083;&#1072;&#1085;%20&#1044;&#1044;&#1057;%20&#1087;&#1086;%20&#1087;&#1088;&#1086;&#1077;&#1082;&#1090;&#1091;%20&#1057;&#1077;&#1090;&#1100;%20-%202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Documents%20and%20Settings\Shestakov\Local%20Settings\Temporary%20Internet%20Files\Content.IE5\A3GNLUJQ\20.05.08%20&#1041;&#1102;&#1076;&#1078;&#1077;&#1090;%20&#1102;&#1088;%20&#1083;&#1080;&#1094;&#1072;%20&#1069;&#1055;&#1057;%2020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41;&#1102;&#1076;&#1078;&#1077;&#1090;%20&#1044;&#1044;&#1057;%20%20&#1069;&#1055;&#1057;%20&#1087;&#1086;%20&#1087;&#1088;.&#1057;&#1077;&#1090;&#1100;%202008%20-%2005120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41;&#1102;&#1076;&#1078;&#1077;&#1090;%20&#1044;&#1044;&#1057;%20&#1102;&#1088;.&#1083;&#1080;&#1094;&#1072;%20&#1083;&#1080;&#1094;&#1072;%20&#1069;&#1055;&#1057;%20&#1087;&#1086;%20&#1087;&#1088;.&#1057;&#1077;&#1090;&#1077;&#1074;&#1086;&#1077;%20&#1093;&#1086;&#1079;&#1103;&#1081;&#1089;&#1090;&#1074;&#1086;%202008%2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86;&#1090;&#1095;&#1077;&#1090;&#1099;%202007\&#1085;&#1086;&#1103;&#1073;&#1088;&#1100;\&#1054;&#1090;&#1095;&#1077;&#1090;%20&#1102;&#1088;%20&#1083;&#1080;&#1094;&#1086;%20&#1069;&#1055;&#1057;%20&#1085;&#1086;&#1103;%20200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eo\&#1086;&#1073;&#1084;&#1077;&#1085;\Documents%20and%20Settings\peopn\Local%20Settings\Temporary%20Internet%20Files\Content.IE5\A94KM31Q\Documents%20and%20Settings\&#1054;&#1083;&#1100;&#1075;&#1072;%20&#1048;&#1074;&#1072;&#1085;&#1086;&#1074;&#1085;&#1072;\&#1056;&#1072;&#1073;&#1086;&#1095;&#1080;&#1081;%20&#1089;&#1090;&#1086;&#1083;\&#1056;&#1072;&#1089;&#1095;&#1077;&#1090;%20&#1090;&#1072;&#1088;&#1080;&#1092;&#1086;&#1074;%20&#1085;&#1072;%202008%20&#1075;&#1086;&#1076;%20%20&#1074;&#1090;&#1086;&#1088;&#1080;&#1095;&#1085;&#1086;%2029.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Documents%20and%20Settings\rdshestakov\Local%20Settings\Temporary%20Internet%20Files\Content.Outlook\QBU2T3A1\&#1055;&#1088;&#1086;&#1075;&#1085;&#1086;&#1079;%20&#1092;&#1080;&#1085;%20&#1087;&#1086;&#1082;&#1072;&#1079;&#1072;&#1090;&#1077;&#1083;&#1077;&#1081;%20&#1069;&#1055;&#1057;%202010%20251109%20&#1080;&#1089;&#1087;&#108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PBC\Consolidated\Input\Re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DOCUME~1\Lyulko\LOCALS~1\Temp\notes6030C8\~15584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1054;&#1040;&#1054;%20&#1042;&#1050;&#1057;%20135\0_&#1060;&#1086;&#1088;&#1084;&#1072;%203%20&#1042;&#1050;&#1057;%20&#1086;&#1090;%20&#1044;&#1062;&#1058;%20&#1086;&#1090;%2015_06_2012\FORM3.2013%20-%20&#1042;&#1050;&#1057;%20&#1054;&#1040;&#105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erver\Departments\&#1062;&#1077;&#1085;&#1086;&#1086;&#1073;&#1088;&#1072;&#1079;&#1086;&#1074;&#1072;&#1085;&#1080;&#1103;%20&#1074;%20&#1101;&#1085;&#1077;&#1088;&#1075;&#1077;&#1090;&#1080;&#1082;&#1077;\&#1056;&#1046;&#1040;&#1042;&#1048;&#1053;&#1040;%20&#1047;%20&#1043;\&#1052;&#1086;&#1085;&#1080;&#1090;&#1086;&#1088;&#1080;&#1085;&#1075;%202007\&#1052;&#1086;&#1085;&#1080;&#1090;&#1086;&#1088;&#1080;&#1085;&#1075;%20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WIN_TED\projects\&#1048;&#1089;&#1089;&#1083;&#1077;&#1076;&#1086;&#1074;&#1072;&#1085;&#1080;&#1103;%20&#1087;&#1086;%20&#1101;&#1083;&#1077;&#1082;&#1090;&#1088;&#1086;&#1101;&#1085;&#1077;&#1088;&#1075;&#1077;&#1090;&#1080;&#1082;&#1077;\&#1069;&#1085;&#1077;&#1088;&#1075;&#1086;&#1073;&#1072;&#1083;&#1072;&#1085;&#1089;\2005-&#1055;&#1088;&#1086;&#1075;&#1085;&#1086;&#1079;&#1085;&#1099;&#1081;%20&#1073;&#1072;&#1083;&#1072;&#1085;&#1089;\&#1060;&#1080;&#1085;&#1072;&#1085;&#1089;&#1099;\&#1048;&#1055;-&#1058;&#1055;%20&#1080;%20&#1053;&#1057;-&#1084;&#1072;&#1082;&#10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Documents%20and%20Settings\DShvareva\&#1052;&#1086;&#1080;%20&#1076;&#1086;&#1082;&#1091;&#1084;&#1077;&#1085;&#1090;&#1099;\excel\&#1050;&#1055;&#1052;&#1043;\&#1084;&#1077;&#1089;&#1103;&#1095;&#1085;&#1099;&#1077;%20&#1082;&#1074;&#1072;&#1088;%20%20&#1073;&#1102;&#1076;&#1078;&#1077;&#1090;&#1099;%202003\&#1089;&#1090;&#1072;&#1088;&#1072;&#1103;%20&#1092;&#1086;&#1088;&#1084;&#1072;&#1044;&#1044;&#1057;_&#1087;&#1051;&#1054;&#1061;_&#1051;&#1054;&#1061;&#1051;&#1082;&#1084;&#1077;&#1089;&#1103;&#1094;03_&#1044;&#1040;&#1064;&#1074;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in.mail.ru/Finance/2week/P&amp;L/Month%20Report/Cargo_special_v.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eo\&#1086;&#1073;&#1084;&#1077;&#1085;\&#1052;&#1086;&#1080;%20&#1076;&#1086;&#1082;&#1091;&#1084;&#1077;&#1085;&#1090;&#1099;\&#1041;&#1055;-2006%20&#1075;\&#1053;&#1086;&#1074;&#1072;&#1103;%20&#1087;&#1072;&#1087;&#1082;&#1072;\2004%20&#1043;&#1054;&#1044;\&#1040;&#1050;&#1058;&#1067;%202004\&#1052;&#1072;&#1088;&#1090;\NES\&#1047;&#1072;&#1097;&#1080;&#1090;&#1072;%20&#1096;&#1080;&#108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mega\Documents\Desktop\&#1059;&#1090;&#1074;.%20%20&#1092;&#1086;&#1088;&#1084;&#1072;&#1090;&#1099;\2014\&#1060;&#1086;&#1088;&#1084;&#1072;&#1090;%20201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SolenovaLA\Local%20Settings\Temporary%20Internet%20Files\OLK3\FICHIERS%20%20DE%20%20TRAVAIL\Budg98Revu\BrochCCURev\BrochCCUd%3ffinitif\RESULTAT\RESULTA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ConsolidatedBudgetDepartment\&#1041;&#1102;&#1076;&#1078;&#1077;&#1090;&#1099;2004\&#1051;&#1054;&#1061;&#1051;\&#1055;&#1083;&#1072;&#1085;\&#1050;&#1074;&#1072;&#1088;&#1090;&#1072;&#1083;&#1100;&#1085;&#1099;&#1081;\1%20&#1082;&#1074;&#1072;&#1088;&#1090;&#1072;&#1083;\1&#1082;&#1074;04\&#1092;&#1086;&#1088;&#1084;&#1072;&#1044;&#1044;&#1057;_&#1092;&#1051;&#1054;&#1061;_&#1051;&#1054;&#1061;&#1051;&#1082;&#1084;&#1077;&#1089;&#1103;&#1094;03_&#1044;&#1040;&#1064;&#1074;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CT-SRV05\Documents%20and%20Settings\ajeganova_ny\&#1052;&#1086;&#1080;%20&#1076;&#1086;&#1082;&#1091;&#1084;&#1077;&#1085;&#1090;&#1099;\&#1057;&#1048;&#1052;&#1040;&#1043;&#1048;&#1053;&#1054;%201\&#1056;&#1072;&#1089;&#1095;&#1077;&#1090;&#1099;\GRO.2008%20LOG.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eo\&#1086;&#1073;&#1084;&#1077;&#1085;\Documents%20and%20Settings\operator\&#1052;&#1086;&#1080;%20&#1076;&#1086;&#1082;&#1091;&#1084;&#1077;&#1085;&#1090;&#1099;\&#1056;&#1040;&#1057;&#1063;&#1045;&#1058;&#1067;%20&#1058;&#1040;&#1056;&#1048;&#1060;&#1054;&#1042;%20&#1053;&#1040;%202008%20&#1043;&#1054;&#1044;\&#1056;&#1040;&#1057;&#1063;&#1045;&#1058;%20&#1052;&#1054;&#1049;\&#1056;&#1072;&#1089;&#1095;&#1077;&#1090;%20&#1085;&#1072;%202008%20&#1075;&#1086;&#107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Q:\&#1041;&#1102;&#1076;&#1078;&#1077;&#1090;\&#1056;&#1069;&#1057;\&#1040;&#1085;&#1072;&#1083;&#1080;&#1079;%20&#1073;&#1102;&#1076;&#1078;&#1077;&#1090;&#1072;%20&#1085;&#1072;%202006%20&#107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Documents%20and%20Settings\DShvareva\&#1052;&#1086;&#1080;%20&#1076;&#1086;&#1082;&#1091;&#1084;&#1077;&#1085;&#1090;&#1099;\excel\&#1050;&#1055;&#1052;&#1043;\&#1084;&#1077;&#1089;&#1103;&#1095;&#1085;&#1099;&#1077;%20&#1082;&#1074;&#1072;&#1088;%20%20&#1073;&#1102;&#1076;&#1078;&#1077;&#1090;&#1099;%202003\&#1092;&#1086;&#1088;&#1084;&#1072;&#1044;&#1044;&#1057;_&#1087;&#1051;&#1054;&#1061;_&#1051;&#1054;&#1061;&#1051;&#1082;&#1084;&#1077;&#1089;&#1103;&#1094;03_&#1044;&#1040;&#1064;&#1074;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1041;&#1102;&#1076;&#1078;&#1077;&#1090;\&#1056;&#1069;&#1057;\&#1040;&#1085;&#1072;&#1083;&#1080;&#1079;%20&#1073;&#1102;&#1076;&#1078;&#1077;&#1090;&#1072;%20&#1085;&#1072;%202006%20&#107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lphon\users\PEO\&#1054;&#1073;&#1097;&#1072;&#1103;\&#1041;&#1048;&#1047;&#1053;&#1045;&#1057;%20&#1055;&#1051;&#1040;&#1053;&#1067;\&#1056;&#1040;&#1047;&#1044;&#1045;&#1051;&#1045;&#1053;&#1048;&#1045;%20&#1089;.1.10.04&#1075;%20&#1041;.&#1087;&#1083;&#1072;&#1085;&#1099;\&#1087;&#1088;&#1086;&#1075;&#1088;&#1072;&#1084;&#1084;&#1082;&#1072;%20&#1090;&#1072;&#1088;&#1080;&#1092;&#1099;\&#1088;&#1077;&#1075;2004\&#1076;&#1083;&#1103;%20&#1056;&#1069;&#1050;\Tarif_300_6_2004%20&#1076;&#1083;&#1103;%20&#1092;&#1101;&#1082;%20&#1089;&#1082;&#1086;&#1088;&#108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ZhuromskyAI\&#1057;&#1060;&#1055;\B-PL\NBPL\_FE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huromskyAI\&#1057;&#1060;&#1055;\ECONOM\IZDERSKI\IZDPL200\UGO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ZhuromskyAI\&#1057;&#1060;&#1055;\Documents%20and%20Settings\&#1045;&#1088;&#1084;&#1086;&#1083;&#1077;&#1085;&#1082;&#1086;\&#1056;&#1072;&#1073;&#1086;&#1095;&#1080;&#1081;%20&#1089;&#1090;&#1086;&#1083;\Tarif_demo\Tarif2_demo.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Babonin2\c\&#1052;&#1086;&#1080;%20&#1076;&#1086;&#1082;&#1091;&#1084;&#1077;&#1085;&#1090;&#1099;\Planforms%2011\&#1060;&#1086;&#1088;&#1084;&#1099;_&#1055;&#1069;&#105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lstrnd2\peo\B-PL\NBPL\_FE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71.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kirilukvi\Local%20Settings\Temporary%20Internet%20Files\OLKA2\&#1092;&#1086;&#1088;&#1084;&#1099;%20&#1082;%20&#1055;&#1088;&#1080;&#1082;&#1072;&#1079;&#1091;%20&#1072;&#1087;&#1088;&#1077;&#1083;&#1100;1.xls?C85590F3" TargetMode="External"/><Relationship Id="rId1" Type="http://schemas.openxmlformats.org/officeDocument/2006/relationships/externalLinkPath" Target="file:///\\C85590F3\&#1092;&#1086;&#1088;&#1084;&#1099;%20&#1082;%20&#1055;&#1088;&#1080;&#1082;&#1072;&#1079;&#1091;%20&#1072;&#1087;&#1088;&#1077;&#1083;&#1100;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lstrnd2\peo\FORM1\star.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6;&#1072;&#1089;&#1082;&#1088;&#1099;&#1090;&#1080;&#1077;%20&#1080;&#1085;&#1092;/1%20&#1060;&#1040;&#1050;&#1058;%20&#1087;&#1086;%20&#1075;&#1086;&#1076;&#1072;&#1084;/&#1056;&#1072;&#1089;&#1082;&#1088;&#1099;&#1090;&#1080;&#1077;%20&#1080;&#1085;&#1092;.%202020%20&#1040;&#1054;%20&#1054;&#1056;&#1069;&#1057;%20&#1042;&#1054;/&#1054;&#1090;&#1095;&#1077;&#1090;%202013/&#1045;&#1041;&#1055;13%20(&#1042;&#1054;&#1069;&#1050;)%20&#1103;&#1085;&#1074;&#1072;&#1088;&#1100;-&#1076;&#1077;&#1082;&#1072;&#1073;&#1088;&#1100;%20&#1056;&#1057;&#1041;&#1059;%20&#1082;%20&#1086;&#1090;&#1087;&#1088;&#1072;&#1074;&#1082;&#107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1041;&#1044;&#1044;&#1057;%20&#1052;&#1086;&#1089;&#1082;&#1074;&#1072;\&#1053;&#1086;&#1074;\&#1041;&#1044;&#1044;&#1057;%203%20&#1082;&#1074;&#1072;&#1088;&#1090;&#1072;&#1083;%2022.07.05.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_Cherepanov\Local%20Settings\Temporary%20Internet%20Files\OLK5B7\&#1056;&#1072;&#1073;.&#1076;&#1086;&#1082;\&#1041;&#1102;&#1076;&#1078;&#1077;&#1090;%202004\&#1094;&#1080;&#1092;&#1088;&#1099;%202?03BCF758" TargetMode="External"/><Relationship Id="rId1" Type="http://schemas.openxmlformats.org/officeDocument/2006/relationships/externalLinkPath" Target="file:///\\03BCF758\&#1094;&#1080;&#1092;&#1088;&#1099;%20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1057;&#1074;&#1077;&#1090;&#1083;&#1072;&#1085;&#1072;\&#1086;&#1090;&#1095;&#1077;&#1090;&#1099;%20&#1048;&#1053;&#1069;&#1048;\&#1088;&#1072;&#1089;&#1089;&#1099;&#1083;&#1082;&#1072;\&#1088;&#1072;&#1089;&#1089;&#1099;&#1083;&#1082;&#1072;%20&#1048;&#1053;&#1069;&#1048;\&#1057;&#1077;&#1074;&#1077;&#1088;&#1086;-&#1047;&#1072;&#1087;&#1072;&#1076;\For%20Bezik%20&#1057;&#1090;&#1088;&#1072;&#1090;&#1077;&#1075;-1130-&#1080;&#1102;&#1083;&#1100;.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lstrnd2\peo\&#1056;&#1072;&#1073;&#1086;&#1095;&#1080;&#1081;%20&#1082;&#1072;&#1090;&#1072;&#1083;&#1086;&#1075;%20&#1087;&#1086;%20&#1072;&#1085;&#1072;&#1083;&#1080;&#1079;&#1091;\&#1040;&#1085;&#1072;&#1083;&#1080;&#1090;&#1080;&#1095;&#1077;&#1089;&#1082;&#1080;&#1077;%20&#1087;&#1072;&#1087;&#1082;&#1080;\1-&#1103;%20&#1072;&#1085;&#1072;&#1083;&#1080;&#1090;&#1080;&#1095;&#1077;&#1089;&#1082;&#1072;&#1103;\&#1054;&#1057;&#1053;%20%20&#1055;&#1054;&#1050;&#1040;&#1047;.%2098&#1080;99&#1075;&#1075;.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Mr.Big\AppData\Local\Microsoft\Windows\Temporary%20Internet%20Files\Content.IE5\D203Z6KZ\&#1057;-4%20(&#1058;&#1055;)\&#1060;&#1086;&#1088;&#1084;&#1072;%20&#8470;3%20&#1086;&#1090;&#1095;&#1077;&#1090;%20&#1079;&#1072;%206%20&#1084;&#1077;&#1089;&#1103;&#1094;&#1077;&#1074;%202011%20&#107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CT-SRV05\DSPI\USPT\Paramonova\&#1058;&#1072;&#1088;&#1080;&#1092;\&#1052;&#1054;\&#1056;&#1072;&#1089;&#1095;&#1077;&#1090;%20&#1089;&#1088;&#1077;&#1076;&#1085;&#1077;&#1075;&#1086;%20&#1090;&#1072;&#1088;&#1080;&#1092;&#1072;_&#1052;&#105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1054;&#1090;&#1076;&#1077;&#1083;%20&#1041;&#1055;\Nika\&#1058;&#1072;&#1073;&#1083;&#1080;&#1094;&#1072;%20&#1087;&#1086;%20&#1085;&#1086;&#1088;&#1084;&#1072;&#1090;&#1080;&#1074;&#1072;&#1084;%20&#1090;&#1077;&#1087;&#1083;&#108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Peo\&#1086;&#1073;&#1084;&#1077;&#1085;\&#1052;&#1086;&#1080;%20&#1076;&#1086;&#1082;&#1091;&#1084;&#1077;&#1085;&#1090;&#1099;\&#1041;&#1055;-2006%20&#1075;\&#1053;&#1086;&#1074;&#1072;&#1103;%20&#1087;&#1072;&#1087;&#1082;&#1072;\2004%20&#1043;&#1054;&#1044;\&#1040;&#1050;&#1058;&#1067;%202004\&#1052;&#1072;&#1088;&#1090;\WINDOWS\&#1056;&#1072;&#1073;&#1086;&#1095;&#1080;&#1081;%20&#1089;&#1090;&#1086;&#1083;\&#1057;&#1084;&#1077;&#1090;&#1072;\NES\&#1042;&#1072;&#1082;&#1091;&#1091;&#1084;&#1085;&#1099;&#1081;%20&#1074;&#1099;&#1082;&#1083;&#1102;&#1095;&#1072;&#1090;&#1077;&#1083;&#110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Documents\1).%202014%20&#1043;&#1054;&#1044;\&#1041;&#1051;&#1040;&#1053;&#1050;&#1048;%20&#1086;&#1090;&#1095;&#1077;&#1090;&#1085;&#1086;&#1089;&#1090;&#1080;%202014%20&#1075;\&#1041;&#1051;&#1040;&#1053;&#1050;%20-%20&#1040;&#1083;&#1100;&#1073;&#1086;&#1084;%20&#1086;&#1090;&#1095;&#1077;&#1090;&#1085;&#1099;&#1093;%20&#1092;&#1086;&#1088;&#1084;%20&#1044;&#1059;&#1055;%20-%202014%20%20&#1075;&#1086;&#107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1054;&#1041;&#1065;&#1040;&#1071;\&#1041;&#1102;&#1076;&#1078;&#1077;&#1090;%202010\&#1041;&#1044;&#1056;%202010%20(&#1074;&#1077;&#1088;&#1089;&#1080;&#1103;%201)\&#1041;&#1044;&#1056;_&#1087;&#1083;&#1072;&#1085;_20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50;&#1085;&#1080;&#1075;&#107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Peo\&#1086;&#1073;&#1084;&#1077;&#1085;\Documents%20and%20Settings\otp2\&#1052;&#1086;&#1080;%20&#1076;&#1086;&#1082;&#1091;&#1084;&#1077;&#1085;&#1090;&#1099;\&#1044;&#1086;&#1082;&#1091;&#1084;&#1077;&#1085;&#1090;&#1099;\&#1050;&#1072;&#1083;&#1100;&#1082;&#1091;&#1083;&#1103;&#1094;&#1080;&#1080;\&#1050;&#1069;&#1059;&#1050;\&#1043;&#1045;&#1053;&#1045;&#1056;&#1040;&#1062;&#1048;&#1071;%20&#1056;&#1054;&#1057;&#1057;&#1048;&#1048;%20&#1045;&#1048;&#1040;&#1057;\&#1054;&#1040;&#1054;%20&#1050;&#1072;&#1089;&#1082;&#1072;&#1076;%20&#1053;&#1080;&#1078;&#1085;&#1077;-&#1063;&#1077;&#1088;&#1077;&#1082;&#1089;&#1082;&#1080;&#1093;%20&#1043;&#1069;&#1057;%20(&#1086;&#1089;&#108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Q:\TMP\BC%20v0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H:\TMP\BC%20v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Подсказка"/>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 val="ДЗО"/>
      <sheetName val="месяц"/>
      <sheetName val="1квартал"/>
      <sheetName val="6мес"/>
      <sheetName val="9мес"/>
      <sheetName val="12мес"/>
      <sheetName val="Tier1"/>
      <sheetName val="Прил.6 Отчислени соц обесп"/>
      <sheetName val="Ставка С1"/>
      <sheetName val="кол-во 2016"/>
      <sheetName val="Скрытый"/>
      <sheetName val="янв"/>
      <sheetName val="фев"/>
      <sheetName val="мар"/>
      <sheetName val="апр"/>
      <sheetName val="май"/>
      <sheetName val="июн"/>
      <sheetName val="1кв"/>
      <sheetName val="2кв"/>
      <sheetName val="@ВрСп"/>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
      <sheetName val="Sales"/>
      <sheetName val="ProdPlan"/>
      <sheetName val="PL"/>
      <sheetName val="G&amp;A "/>
      <sheetName val="BS_Actual"/>
      <sheetName val="BS_Actual (для сверки)"/>
      <sheetName val="CAPEX (docs)"/>
      <sheetName val="Taxes_y"/>
      <sheetName val="BS_разница"/>
      <sheetName val="Taxes_y (2)"/>
      <sheetName val="InCF"/>
      <sheetName val="WC"/>
      <sheetName val="Кап.вложения"/>
      <sheetName val="ддс по упр.расх"/>
      <sheetName val="ддс по прям.расх"/>
      <sheetName val="ПУ БР"/>
      <sheetName val="ДДС БР"/>
      <sheetName val="ПУ Шушары"/>
      <sheetName val="ДДС Шуш"/>
      <sheetName val="ПУ ЗРАК"/>
      <sheetName val="ДДC Зрак"/>
      <sheetName val="З.П. 2007"/>
      <sheetName val="расш(коман)"/>
      <sheetName val="расш(представ)"/>
      <sheetName val="расш(аренд)"/>
      <sheetName val="расш(связь.канцкомп)"/>
      <sheetName val="расш(св.кан.ком)"/>
      <sheetName val="расш(ОСдо20)"/>
      <sheetName val="расш(пр.нал)"/>
      <sheetName val="расш(пр.зат)"/>
      <sheetName val="Расш. Налоги"/>
      <sheetName val="З_П_ 2007"/>
      <sheetName val="Бюджет 2007 с мая по декабрь 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ЦФО"/>
      <sheetName val="Вход"/>
      <sheetName val="--&gt;"/>
      <sheetName val="Порядок_заполнения_свод"/>
      <sheetName val="Административные расходы  (ДЗО)"/>
      <sheetName val="Административные расходы (свод)"/>
      <sheetName val="Административные расходы БДДС"/>
      <sheetName val="БДДС"/>
      <sheetName val="АУР опл-нач"/>
      <sheetName val="рапределение для БДР ручн"/>
      <sheetName val="рапределение для БДР"/>
      <sheetName val="Справочники --&gt;"/>
      <sheetName val="Объекты планирования"/>
      <sheetName val="ФО-01-год"/>
      <sheetName val="БДДС (2)"/>
      <sheetName val="Лист7"/>
      <sheetName val="Административные расходы (б)"/>
      <sheetName val="АР по ДЗО"/>
      <sheetName val="коэфф"/>
      <sheetName val="1.2.1"/>
      <sheetName val="2.2.4"/>
      <sheetName val="имена"/>
    </sheetNames>
    <sheetDataSet>
      <sheetData sheetId="0">
        <row r="5">
          <cell r="B5" t="str">
            <v>Александровск</v>
          </cell>
        </row>
        <row r="6">
          <cell r="B6" t="str">
            <v>Балашиха</v>
          </cell>
        </row>
        <row r="7">
          <cell r="B7" t="str">
            <v>Барнаул</v>
          </cell>
        </row>
        <row r="8">
          <cell r="B8" t="str">
            <v>Благовещенск</v>
          </cell>
        </row>
        <row r="9">
          <cell r="B9" t="str">
            <v>Брянск</v>
          </cell>
        </row>
        <row r="10">
          <cell r="B10" t="str">
            <v>Верещагино</v>
          </cell>
        </row>
        <row r="11">
          <cell r="B11" t="str">
            <v>Владимир</v>
          </cell>
        </row>
        <row r="12">
          <cell r="B12" t="str">
            <v>Воронеж</v>
          </cell>
        </row>
        <row r="13">
          <cell r="B13" t="str">
            <v>Горнозаводск</v>
          </cell>
        </row>
        <row r="14">
          <cell r="B14" t="str">
            <v>Гремячинск</v>
          </cell>
        </row>
        <row r="15">
          <cell r="B15" t="str">
            <v>Губаха</v>
          </cell>
        </row>
        <row r="16">
          <cell r="B16" t="str">
            <v>Гусь-Хрустальный</v>
          </cell>
        </row>
        <row r="17">
          <cell r="B17" t="str">
            <v>Камешково</v>
          </cell>
        </row>
        <row r="18">
          <cell r="B18" t="str">
            <v>Кемь</v>
          </cell>
        </row>
        <row r="19">
          <cell r="B19" t="str">
            <v>Кизел</v>
          </cell>
        </row>
        <row r="20">
          <cell r="B20" t="str">
            <v>Киржач</v>
          </cell>
        </row>
        <row r="21">
          <cell r="B21" t="str">
            <v>Киров</v>
          </cell>
        </row>
        <row r="22">
          <cell r="B22" t="str">
            <v>Ковров</v>
          </cell>
        </row>
        <row r="23">
          <cell r="B23" t="str">
            <v>Кольчугино</v>
          </cell>
        </row>
        <row r="24">
          <cell r="B24" t="str">
            <v>Лоухи</v>
          </cell>
        </row>
        <row r="25">
          <cell r="B25" t="str">
            <v>Лысьва</v>
          </cell>
        </row>
        <row r="26">
          <cell r="B26" t="str">
            <v>Москва</v>
          </cell>
        </row>
        <row r="27">
          <cell r="B27" t="str">
            <v>Нелидово</v>
          </cell>
        </row>
        <row r="28">
          <cell r="B28" t="str">
            <v>Очер</v>
          </cell>
        </row>
        <row r="29">
          <cell r="B29" t="str">
            <v>Пермь</v>
          </cell>
        </row>
        <row r="30">
          <cell r="B30" t="str">
            <v>Петрозаводск</v>
          </cell>
        </row>
        <row r="31">
          <cell r="B31" t="str">
            <v>Петушки</v>
          </cell>
        </row>
        <row r="32">
          <cell r="B32" t="str">
            <v>Прионежский</v>
          </cell>
        </row>
        <row r="33">
          <cell r="B33" t="str">
            <v>Пряжинский</v>
          </cell>
        </row>
        <row r="34">
          <cell r="B34" t="str">
            <v>Самара</v>
          </cell>
        </row>
        <row r="35">
          <cell r="B35" t="str">
            <v>Собинка</v>
          </cell>
        </row>
        <row r="36">
          <cell r="B36" t="str">
            <v xml:space="preserve">Судогодский </v>
          </cell>
        </row>
        <row r="37">
          <cell r="B37" t="str">
            <v xml:space="preserve">Суздальский </v>
          </cell>
        </row>
        <row r="38">
          <cell r="B38" t="str">
            <v>Суксун</v>
          </cell>
        </row>
        <row r="39">
          <cell r="B39" t="str">
            <v>Тамбов</v>
          </cell>
        </row>
        <row r="40">
          <cell r="B40" t="str">
            <v>Тверь</v>
          </cell>
        </row>
        <row r="41">
          <cell r="B41" t="str">
            <v>Тольятти</v>
          </cell>
        </row>
        <row r="42">
          <cell r="B42" t="str">
            <v>Улан-Удэ</v>
          </cell>
        </row>
        <row r="43">
          <cell r="B43" t="str">
            <v>Ульяновск</v>
          </cell>
        </row>
        <row r="44">
          <cell r="B44" t="str">
            <v>Чайковский</v>
          </cell>
        </row>
        <row r="45">
          <cell r="B45" t="str">
            <v>Юрьев-Польский</v>
          </cell>
        </row>
      </sheetData>
      <sheetData sheetId="1">
        <row r="5">
          <cell r="B5" t="str">
            <v>Основное производство</v>
          </cell>
        </row>
        <row r="6">
          <cell r="B6" t="str">
            <v>Участки тепловых сетей</v>
          </cell>
        </row>
        <row r="7">
          <cell r="B7" t="str">
            <v>Участки котельных</v>
          </cell>
        </row>
        <row r="8">
          <cell r="B8" t="str">
            <v>Цеха водоснабжения</v>
          </cell>
        </row>
        <row r="9">
          <cell r="B9" t="str">
            <v>Цеха очистных сооружения и канализации</v>
          </cell>
        </row>
        <row r="10">
          <cell r="B10" t="str">
            <v>Цеха насосных станций и сетей</v>
          </cell>
        </row>
        <row r="11">
          <cell r="B11" t="str">
            <v>Участки воздушных линий</v>
          </cell>
        </row>
        <row r="12">
          <cell r="B12" t="str">
            <v>Участки кабельных линий</v>
          </cell>
        </row>
        <row r="13">
          <cell r="B13" t="str">
            <v>Участки подстанций</v>
          </cell>
        </row>
        <row r="14">
          <cell r="B14" t="str">
            <v>Вспомогательное производство</v>
          </cell>
        </row>
        <row r="15">
          <cell r="B15" t="str">
            <v>Транспорт</v>
          </cell>
        </row>
        <row r="16">
          <cell r="B16" t="str">
            <v>Электротехническая лаборатория</v>
          </cell>
        </row>
        <row r="17">
          <cell r="B17" t="str">
            <v>Ремонтные подразделения</v>
          </cell>
        </row>
        <row r="18">
          <cell r="B18" t="str">
            <v>Ремонтно-строительные участки</v>
          </cell>
        </row>
        <row r="19">
          <cell r="B19" t="str">
            <v>Заготовительные мастерские</v>
          </cell>
        </row>
        <row r="20">
          <cell r="B20" t="str">
            <v>Химическая лаборатория</v>
          </cell>
        </row>
        <row r="21">
          <cell r="B21" t="str">
            <v>Служба измерений (КИПА)</v>
          </cell>
        </row>
        <row r="22">
          <cell r="B22" t="str">
            <v>Эксплуатационная служба</v>
          </cell>
        </row>
        <row r="23">
          <cell r="B23" t="str">
            <v>Служба по производству теплоэнергии</v>
          </cell>
        </row>
        <row r="24">
          <cell r="B24" t="str">
            <v>Лесозаготовка</v>
          </cell>
        </row>
        <row r="25">
          <cell r="B25" t="str">
            <v>Столярный цех</v>
          </cell>
        </row>
        <row r="26">
          <cell r="B26" t="str">
            <v>Газовая служба</v>
          </cell>
        </row>
        <row r="27">
          <cell r="B27" t="str">
            <v>Прочие вспомогательные цеха</v>
          </cell>
        </row>
        <row r="28">
          <cell r="B28" t="str">
            <v>Обслуживающее производство</v>
          </cell>
        </row>
        <row r="29">
          <cell r="B29" t="str">
            <v>Медпункт</v>
          </cell>
        </row>
        <row r="30">
          <cell r="B30" t="str">
            <v>Прочие обслуживающие службы</v>
          </cell>
        </row>
        <row r="31">
          <cell r="B31" t="str">
            <v>Общепроизводственные службы</v>
          </cell>
        </row>
        <row r="32">
          <cell r="B32" t="str">
            <v>Отдел охраны труда</v>
          </cell>
        </row>
        <row r="33">
          <cell r="B33" t="str">
            <v>Производственно техническая служба</v>
          </cell>
        </row>
        <row r="34">
          <cell r="B34" t="str">
            <v>Отдел капитального строительства</v>
          </cell>
        </row>
        <row r="35">
          <cell r="B35" t="str">
            <v>Прочие общепроизводственные службы</v>
          </cell>
        </row>
        <row r="36">
          <cell r="B36" t="str">
            <v>Исполнительный аппарат</v>
          </cell>
        </row>
        <row r="37">
          <cell r="B37" t="str">
            <v>Сбытовой блок</v>
          </cell>
        </row>
        <row r="38">
          <cell r="B38" t="str">
            <v>Производственно-технический блок</v>
          </cell>
        </row>
        <row r="39">
          <cell r="B39" t="str">
            <v>Аппарат Управления</v>
          </cell>
        </row>
        <row r="40">
          <cell r="B40" t="str">
            <v>Финансовый блок</v>
          </cell>
        </row>
        <row r="41">
          <cell r="B41" t="str">
            <v>АХО</v>
          </cell>
        </row>
        <row r="42">
          <cell r="B42" t="str">
            <v>ИТ</v>
          </cell>
        </row>
        <row r="43">
          <cell r="B43" t="str">
            <v>Блок HR</v>
          </cell>
        </row>
        <row r="44">
          <cell r="B44" t="str">
            <v>Правовой блок</v>
          </cell>
        </row>
        <row r="45">
          <cell r="B45" t="str">
            <v>Блок безопасности</v>
          </cell>
        </row>
        <row r="46">
          <cell r="B46" t="str">
            <v>Блок PR и GR</v>
          </cell>
        </row>
        <row r="47">
          <cell r="B47" t="str">
            <v>Блок стратегии и развития</v>
          </cell>
        </row>
        <row r="48">
          <cell r="B48" t="str">
            <v>Логистика</v>
          </cell>
        </row>
      </sheetData>
      <sheetData sheetId="2" refreshError="1"/>
      <sheetData sheetId="3" refreshError="1"/>
      <sheetData sheetId="4" refreshError="1"/>
      <sheetData sheetId="5">
        <row r="5">
          <cell r="B5" t="str">
            <v>Основное производство</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нализ "/>
      <sheetName val="Приложение 26"/>
      <sheetName val="Лист1"/>
      <sheetName val="Лист3"/>
      <sheetName val="Нива"/>
      <sheetName val="ОСдо20"/>
    </sheetNames>
    <sheetDataSet>
      <sheetData sheetId="0" refreshError="1"/>
      <sheetData sheetId="1"/>
      <sheetData sheetId="2" refreshError="1"/>
      <sheetData sheetId="3">
        <row r="1">
          <cell r="A1" t="str">
            <v xml:space="preserve">Тамбовский </v>
          </cell>
        </row>
        <row r="2">
          <cell r="A2" t="str">
            <v>Рассказовский</v>
          </cell>
        </row>
        <row r="3">
          <cell r="A3" t="str">
            <v>Моршанский</v>
          </cell>
        </row>
        <row r="4">
          <cell r="A4" t="str">
            <v xml:space="preserve">Сосновский </v>
          </cell>
        </row>
        <row r="5">
          <cell r="A5" t="str">
            <v>Пичаевский</v>
          </cell>
        </row>
        <row r="6">
          <cell r="A6" t="str">
            <v xml:space="preserve">Жердевский </v>
          </cell>
        </row>
        <row r="7">
          <cell r="A7" t="str">
            <v xml:space="preserve">Уваровский </v>
          </cell>
        </row>
        <row r="8">
          <cell r="A8" t="str">
            <v>Ржаксинский</v>
          </cell>
        </row>
        <row r="9">
          <cell r="A9" t="str">
            <v>Мордовский</v>
          </cell>
        </row>
        <row r="10">
          <cell r="A10" t="str">
            <v>Мичуринский</v>
          </cell>
        </row>
        <row r="11">
          <cell r="A11" t="str">
            <v>Северный</v>
          </cell>
        </row>
        <row r="12">
          <cell r="A12" t="str">
            <v>Петровский</v>
          </cell>
        </row>
        <row r="13">
          <cell r="A13" t="str">
            <v>Кирсановский</v>
          </cell>
        </row>
        <row r="14">
          <cell r="A14" t="str">
            <v>Гавриловский</v>
          </cell>
        </row>
        <row r="15">
          <cell r="A15" t="str">
            <v>Инжавинский</v>
          </cell>
        </row>
        <row r="16">
          <cell r="A16" t="str">
            <v>Токаревский</v>
          </cell>
        </row>
      </sheetData>
      <sheetData sheetId="4"/>
      <sheetData sheetId="5"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щ"/>
      <sheetName val="БДР План (для заполн)"/>
      <sheetName val="Changes"/>
      <sheetName val="БДР Факт (для заполн)"/>
      <sheetName val="БДДС (для заполн)"/>
      <sheetName val="Кредиты займы собств.цб"/>
      <sheetName val="Баланс"/>
      <sheetName val="БДР (ю.л.)"/>
      <sheetName val="БДР (без вн.б.)"/>
      <sheetName val="БДР (вн.б.)"/>
      <sheetName val="БДР (вн.х.)"/>
      <sheetName val="БДДС (ю.л.)"/>
      <sheetName val="БДДС (вн.х.)"/>
      <sheetName val="БДДС (для конс)"/>
      <sheetName val="ОС НМА РБП ДБП"/>
      <sheetName val="Див"/>
      <sheetName val="ПД и выплаты"/>
      <sheetName val="Упр.кор. БДР"/>
      <sheetName val="КП"/>
      <sheetName val="Инв (бизн)"/>
      <sheetName val="Доли инв (бизн)"/>
      <sheetName val="Инв (холд)"/>
      <sheetName val="Доли инв (холд)"/>
      <sheetName val="REN_X.1.1"/>
      <sheetName val="REN_X.1.2"/>
      <sheetName val="REN_X.1.3"/>
      <sheetName val="REN_5.1.5"/>
      <sheetName val="Параметры"/>
      <sheetName val="2_2_4"/>
      <sheetName val="строки_балансаДК"/>
      <sheetName val="строки_балансаФЗ"/>
      <sheetName val="Доходы"/>
      <sheetName val="1.2.1"/>
      <sheetName val="2.2.4"/>
      <sheetName val="Январь"/>
      <sheetName val="постоянные затраты"/>
      <sheetName val="жилой фонд"/>
      <sheetName val="1_2_1"/>
      <sheetName val="Регионы"/>
      <sheetName val="ЦФО"/>
      <sheetName val="Лист1"/>
      <sheetName val="сортамент"/>
      <sheetName val="Макро"/>
      <sheetName val="ИФ-1.1. план"/>
      <sheetName val="оборудование_стоим"/>
      <sheetName val="Исполнение"/>
      <sheetName val="имена"/>
      <sheetName val="цены цехов"/>
      <sheetName val="Служебное"/>
      <sheetName val="списки"/>
      <sheetName val="тикер БЕ"/>
      <sheetName val="Контроль"/>
      <sheetName val="ПФВ-0.5"/>
      <sheetName val="Main"/>
      <sheetName val="Имя"/>
    </sheetNames>
    <sheetDataSet>
      <sheetData sheetId="0" refreshError="1"/>
      <sheetData sheetId="1">
        <row r="5">
          <cell r="AM5" t="str">
            <v>В</v>
          </cell>
        </row>
      </sheetData>
      <sheetData sheetId="2">
        <row r="5">
          <cell r="AM5" t="str">
            <v>В</v>
          </cell>
        </row>
      </sheetData>
      <sheetData sheetId="3">
        <row r="5">
          <cell r="AM5" t="str">
            <v>В</v>
          </cell>
        </row>
      </sheetData>
      <sheetData sheetId="4">
        <row r="5">
          <cell r="AM5" t="str">
            <v>В</v>
          </cell>
        </row>
      </sheetData>
      <sheetData sheetId="5">
        <row r="5">
          <cell r="AM5" t="str">
            <v>В</v>
          </cell>
        </row>
      </sheetData>
      <sheetData sheetId="6">
        <row r="5">
          <cell r="AM5" t="str">
            <v>В</v>
          </cell>
        </row>
      </sheetData>
      <sheetData sheetId="7">
        <row r="5">
          <cell r="AM5" t="str">
            <v>В</v>
          </cell>
        </row>
      </sheetData>
      <sheetData sheetId="8">
        <row r="5">
          <cell r="AM5" t="str">
            <v>В</v>
          </cell>
        </row>
      </sheetData>
      <sheetData sheetId="9">
        <row r="5">
          <cell r="AM5" t="str">
            <v>В</v>
          </cell>
        </row>
      </sheetData>
      <sheetData sheetId="10">
        <row r="5">
          <cell r="AM5" t="str">
            <v>В</v>
          </cell>
        </row>
      </sheetData>
      <sheetData sheetId="11">
        <row r="5">
          <cell r="AM5" t="str">
            <v>В</v>
          </cell>
        </row>
      </sheetData>
      <sheetData sheetId="12">
        <row r="5">
          <cell r="AM5" t="str">
            <v>В</v>
          </cell>
        </row>
      </sheetData>
      <sheetData sheetId="13">
        <row r="5">
          <cell r="AM5" t="str">
            <v>В</v>
          </cell>
        </row>
      </sheetData>
      <sheetData sheetId="14">
        <row r="5">
          <cell r="AM5" t="str">
            <v>В</v>
          </cell>
        </row>
      </sheetData>
      <sheetData sheetId="15">
        <row r="5">
          <cell r="AM5" t="str">
            <v>В</v>
          </cell>
        </row>
      </sheetData>
      <sheetData sheetId="16">
        <row r="5">
          <cell r="AM5" t="str">
            <v>В</v>
          </cell>
        </row>
      </sheetData>
      <sheetData sheetId="17">
        <row r="5">
          <cell r="AM5" t="str">
            <v>В</v>
          </cell>
        </row>
      </sheetData>
      <sheetData sheetId="18">
        <row r="5">
          <cell r="AM5" t="str">
            <v>В</v>
          </cell>
        </row>
      </sheetData>
      <sheetData sheetId="19">
        <row r="5">
          <cell r="AM5" t="str">
            <v>В</v>
          </cell>
        </row>
      </sheetData>
      <sheetData sheetId="20">
        <row r="5">
          <cell r="AM5" t="str">
            <v>В</v>
          </cell>
        </row>
      </sheetData>
      <sheetData sheetId="21">
        <row r="5">
          <cell r="AM5" t="str">
            <v>В</v>
          </cell>
        </row>
      </sheetData>
      <sheetData sheetId="22">
        <row r="5">
          <cell r="AM5" t="str">
            <v>В</v>
          </cell>
        </row>
      </sheetData>
      <sheetData sheetId="23">
        <row r="5">
          <cell r="AM5" t="str">
            <v>В</v>
          </cell>
        </row>
      </sheetData>
      <sheetData sheetId="24">
        <row r="5">
          <cell r="AM5" t="str">
            <v>В</v>
          </cell>
        </row>
      </sheetData>
      <sheetData sheetId="25">
        <row r="5">
          <cell r="AM5" t="str">
            <v>В</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_2_4"/>
      <sheetName val="Киров "/>
      <sheetName val="Киров"/>
      <sheetName val="1.2.1"/>
      <sheetName val="2.2.4"/>
      <sheetName val="Параметры"/>
      <sheetName val="Доходы"/>
      <sheetName val="Регионы"/>
      <sheetName val="ЦФО"/>
      <sheetName val="Лист1"/>
      <sheetName val="Цехи КМК"/>
      <sheetName val="имена"/>
      <sheetName val="оборудование_стоим"/>
      <sheetName val="списки"/>
      <sheetName val="Январь"/>
      <sheetName val="Макро"/>
      <sheetName val="июнь9"/>
      <sheetName val="График"/>
      <sheetName val="Дебиторка"/>
      <sheetName val="Калькуляции"/>
      <sheetName val="титул БДР"/>
      <sheetName val="Отопление"/>
      <sheetName val="БДДС_нов"/>
      <sheetName val="цены цехов"/>
      <sheetName val="С 311203"/>
      <sheetName val="КлассНТМК"/>
      <sheetName val="don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 sheetId="24"/>
      <sheetData sheetId="25"/>
      <sheetData sheetId="26"/>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июнь9"/>
      <sheetName val="имена"/>
      <sheetName val="Параметры"/>
      <sheetName val="2_2_4"/>
      <sheetName val="Справочники"/>
      <sheetName val="Оборудование_стоим"/>
      <sheetName val="Données"/>
      <sheetName val="титул БДР"/>
      <sheetName val="даты"/>
      <sheetName val="1.2.1"/>
      <sheetName val="2.2.4"/>
      <sheetName val="списки"/>
      <sheetName val="график"/>
      <sheetName val="Январь"/>
      <sheetName val="ПФВ-0.5"/>
      <sheetName val="постоянные затраты"/>
      <sheetName val="Отопле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веро - Запад"/>
      <sheetName val="Центр"/>
      <sheetName val="Волга"/>
      <sheetName val="Юг"/>
      <sheetName val="Урал"/>
      <sheetName val="Сибирь"/>
      <sheetName val=" Восток"/>
      <sheetName val="Изолир. и децентр."/>
      <sheetName val="Россия "/>
      <sheetName val="ИТОГИ  по Н,Р,Э,Q"/>
      <sheetName val="Диаграмма5"/>
      <sheetName val="Тепло"/>
      <sheetName val="ИТ-бюджет"/>
      <sheetName val="НВВ утв тарифы"/>
      <sheetName val="3.3.31."/>
      <sheetName val="Производство электроэнергии"/>
      <sheetName val="Лист1"/>
      <sheetName val="For Bezik Стратег-1130-июль"/>
      <sheetName val="предприятия"/>
      <sheetName val="16"/>
      <sheetName val="4"/>
      <sheetName val="5"/>
      <sheetName val="Ф-1 (для АО-энерго)"/>
      <sheetName val="Ф-2 (для АО-энерго)"/>
      <sheetName val="перекрестка"/>
      <sheetName val="свод"/>
      <sheetName val="17.1"/>
      <sheetName val="24"/>
      <sheetName val="25"/>
      <sheetName val="Справочники"/>
      <sheetName val="_REF"/>
      <sheetName val="ПЛАН 1"/>
      <sheetName val="Заголовок"/>
      <sheetName val="апрель"/>
      <sheetName val="план 2000"/>
      <sheetName val="6"/>
      <sheetName val="ИТОГИ по Н,Р,Э,Q"/>
      <sheetName val="эл ст"/>
      <sheetName val="УФ-61"/>
      <sheetName val="Регионы"/>
      <sheetName val="Лист3"/>
      <sheetName val="табл 1"/>
      <sheetName val="жилой фонд"/>
      <sheetName val="2002(v2)"/>
      <sheetName val="2002(v1)"/>
      <sheetName val="Лист13"/>
      <sheetName val="Работы "/>
      <sheetName val="навигация"/>
      <sheetName val="Т12"/>
      <sheetName val="ТО"/>
      <sheetName val="трансформация"/>
      <sheetName val="SILICATE"/>
      <sheetName val="ВСПОМОГАТ"/>
      <sheetName val="Гр5(о)"/>
      <sheetName val="тарифы рабочие"/>
      <sheetName val="МОЙ СВОДНЫЙ ФОРМАТ"/>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Январь"/>
      <sheetName val="отчетный период"/>
      <sheetName val="Лист1"/>
      <sheetName val="Параметры"/>
      <sheetName val="Отопление"/>
      <sheetName val="имена"/>
      <sheetName val="постоянные затраты"/>
      <sheetName val="июнь9"/>
      <sheetName val="Материал"/>
      <sheetName val="1.2.1"/>
      <sheetName val="2.2.4"/>
      <sheetName val="списки"/>
      <sheetName val="FES"/>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Données"/>
      <sheetName val="Макро"/>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 val="Регионы"/>
      <sheetName val="ЦФО"/>
      <sheetName val="титул БДР"/>
      <sheetName val="тикер БЕ"/>
      <sheetName val="оборудование_стоим"/>
      <sheetName val="Дебиторка"/>
      <sheetName val="поставщик"/>
      <sheetName val="TB для РБП"/>
      <sheetName val="ИД"/>
      <sheetName val="свод он"/>
      <sheetName val="налоги 00"/>
      <sheetName val="СИС-Имена и ссылки"/>
      <sheetName val="Справочник - Виды бизнеса"/>
      <sheetName val="Справочник - Категория работ."/>
      <sheetName val="Лист2"/>
      <sheetName val="Справочник Направления расходов"/>
      <sheetName val="XLR_NoRangeSheet"/>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ект"/>
      <sheetName val="Пояснительная записка"/>
      <sheetName val="Сценарные условия РАО"/>
      <sheetName val="СВОД"/>
      <sheetName val="капитальные вложения"/>
      <sheetName val="Формирование тарифа"/>
      <sheetName val="куб.м."/>
      <sheetName val="текущая себестоимость"/>
      <sheetName val="Общие параметры"/>
      <sheetName val="УС"/>
      <sheetName val="Отчет для Акционеров"/>
      <sheetName val="Параметры машин"/>
      <sheetName val="Анализ"/>
      <sheetName val="Отчет"/>
      <sheetName val="Для сравнительной таблицы"/>
      <sheetName val="Опции"/>
      <sheetName val="Язык"/>
    </sheetNames>
    <sheetDataSet>
      <sheetData sheetId="0">
        <row r="35">
          <cell r="F35">
            <v>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 val="[ПДДС_окт2."/>
      <sheetName val="ПФВ-0.5"/>
      <sheetName val="титул БДР"/>
      <sheetName val="С2 010103"/>
      <sheetName val="С2 311203"/>
      <sheetName val="свод он"/>
      <sheetName val="налоги 00"/>
      <sheetName val="ИД"/>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 выхода"/>
      <sheetName val="Сравнительная табл"/>
      <sheetName val="Раб. мат"/>
      <sheetName val="ШР "/>
      <sheetName val="Гр. выхода сотр."/>
      <sheetName val="Гр. ЗП и кв.премий"/>
      <sheetName val="Гр.годовой премии"/>
      <sheetName val="Прочие расх.персонал (2)"/>
      <sheetName val="Подбор персонала (2)"/>
      <sheetName val="План обучения персонала (2)"/>
      <sheetName val="План Конференции_семинары (2)"/>
      <sheetName val="План закр вакансий"/>
      <sheetName val="Подбор персонала"/>
      <sheetName val="План Конференции_семинары"/>
      <sheetName val="План обучения персонала"/>
      <sheetName val="Прочие расх.персонал"/>
      <sheetName val="Анализ ФОТ последняя версия"/>
      <sheetName val="Анализ ФОТ"/>
      <sheetName val="Вакансии 2008"/>
      <sheetName val="Подбор персонала 2008"/>
      <sheetName val="Лист1"/>
      <sheetName val="MAIN"/>
      <sheetName val="уф-61"/>
    </sheetNames>
    <sheetDataSet>
      <sheetData sheetId="0" refreshError="1"/>
      <sheetData sheetId="1" refreshError="1"/>
      <sheetData sheetId="2" refreshError="1"/>
      <sheetData sheetId="3">
        <row r="74">
          <cell r="E74">
            <v>50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ект"/>
      <sheetName val="СВОД"/>
      <sheetName val="Общие параметры"/>
      <sheetName val="УС"/>
      <sheetName val="Отчет для Акционеров"/>
      <sheetName val="Сценарные условия РАО"/>
      <sheetName val="Параметры машин"/>
      <sheetName val="Анализ"/>
      <sheetName val="Отчет"/>
      <sheetName val="Для сравнительной таблицы"/>
      <sheetName val="Опции"/>
      <sheetName val="Язык"/>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23-27 анализ"/>
      <sheetName val="ТАРИФ 23-27"/>
      <sheetName val="Баланс 23-27 анализ"/>
      <sheetName val="Баланс 23-27"/>
      <sheetName val="НВВ 23-27"/>
      <sheetName val="предпр приб 5%"/>
      <sheetName val="ВД 23-27"/>
      <sheetName val="ВД 23-27 (2)"/>
      <sheetName val="УЕ ввод план 23-27"/>
      <sheetName val="Экспл подряд"/>
      <sheetName val="итого корр 21 г."/>
      <sheetName val="Уi 522-ФЗ"/>
      <sheetName val="1.1.1.Сырье, материалы"/>
      <sheetName val="1.1.3 Работы произв. хар-ра"/>
      <sheetName val="ФОТ"/>
      <sheetName val="1.4.1 Ремонт ос. фондов"/>
      <sheetName val="1.4.2.1 услуги связи"/>
      <sheetName val="1.4.2.3 расходы на юридич. и ин"/>
      <sheetName val="аудит + консульт услуги"/>
      <sheetName val="1.4.2.5 Транспортные услуги"/>
      <sheetName val="1.4.2.6 Прочие услуги стор. орг"/>
      <sheetName val="Подготовка кадров"/>
      <sheetName val="охрана труда"/>
      <sheetName val="1.4.2.7 Расходы на страхование"/>
      <sheetName val="1.4.9 Коммунальные расходы"/>
      <sheetName val="1.4.9 Другие прочие расходы "/>
      <sheetName val="услуги ФСК"/>
      <sheetName val="аренда ос на 31.12.2021"/>
      <sheetName val="налоги"/>
      <sheetName val="страх взносы"/>
      <sheetName val="Вып. доход"/>
    </sheetNames>
    <sheetDataSet>
      <sheetData sheetId="0" refreshError="1"/>
      <sheetData sheetId="1" refreshError="1"/>
      <sheetData sheetId="2" refreshError="1"/>
      <sheetData sheetId="3" refreshError="1"/>
      <sheetData sheetId="4" refreshError="1">
        <row r="53">
          <cell r="M53">
            <v>175217.13546812505</v>
          </cell>
        </row>
        <row r="69">
          <cell r="N69">
            <v>1889246.113387272</v>
          </cell>
          <cell r="O69">
            <v>2865994.0656348611</v>
          </cell>
          <cell r="P69">
            <v>2886441.8581234901</v>
          </cell>
          <cell r="Q69">
            <v>2933083.0963558196</v>
          </cell>
          <cell r="R69">
            <v>2971132.2806549068</v>
          </cell>
          <cell r="S69">
            <v>3014768.7669367227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ow r="18">
          <cell r="F18">
            <v>234.22609042786272</v>
          </cell>
          <cell r="M18">
            <v>224.69336975706221</v>
          </cell>
          <cell r="T18">
            <v>312.88428996696672</v>
          </cell>
          <cell r="AA18">
            <v>317.25474108676559</v>
          </cell>
          <cell r="AH18">
            <v>282.68275914395292</v>
          </cell>
        </row>
      </sheetData>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ow r="18">
          <cell r="M18">
            <v>12.712711864406781</v>
          </cell>
          <cell r="T18">
            <v>12.5</v>
          </cell>
          <cell r="AA18">
            <v>14.707627118667601</v>
          </cell>
          <cell r="AH18">
            <v>14.258897810453</v>
          </cell>
          <cell r="AO18">
            <v>14.258897810453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равнение"/>
      <sheetName val="Лист2"/>
      <sheetName val="Лист3"/>
      <sheetName val="Сравнение ставок"/>
    </sheetNames>
    <definedNames>
      <definedName name="AN"/>
      <definedName name="asasfddddddddddddddddd"/>
      <definedName name="bb"/>
      <definedName name="bbbbbbnhnmh"/>
      <definedName name="bfgd"/>
      <definedName name="bgfcdfs"/>
      <definedName name="bghty"/>
      <definedName name="bhgggf"/>
      <definedName name="bhgggggggggggggggg"/>
      <definedName name="bhjghff"/>
      <definedName name="bmjjhbvfgf"/>
      <definedName name="bnbbnvbcvbcvx"/>
      <definedName name="bnghfh"/>
      <definedName name="bvffffffffffffffff"/>
      <definedName name="bvfgdfsf"/>
      <definedName name="bvgggggggggggggggg"/>
      <definedName name="bvhggggggggggggggggggg"/>
      <definedName name="bvjhjjjjjjjjjjjjjjjjjjjjj"/>
      <definedName name="bvnvb"/>
      <definedName name="bvvb"/>
      <definedName name="bvvmnbm"/>
      <definedName name="bvvvcxcv"/>
      <definedName name="ccffffffffffffffffffff"/>
      <definedName name="cdsdddddddddddddddd"/>
      <definedName name="cdsesssssssssssssssss"/>
      <definedName name="cfddddddddddddd"/>
      <definedName name="cfdddddddddddddddddd"/>
      <definedName name="cfgdffffffffffffff"/>
      <definedName name="cfghhhhhhhhhhhhhhhhh"/>
      <definedName name="CompOt2"/>
      <definedName name="csddddddddddddddd"/>
      <definedName name="cv"/>
      <definedName name="cvb"/>
      <definedName name="cvbcvnb"/>
      <definedName name="cvbnnb"/>
      <definedName name="cvbvvnbvnm"/>
      <definedName name="cvdddddddddddddddd"/>
      <definedName name="cvxdsda"/>
      <definedName name="cxcvvbnvnb"/>
      <definedName name="cxdddddddddddddddddd"/>
      <definedName name="cxdfsdssssssssssssss"/>
      <definedName name="cxdweeeeeeeeeeeeeeeeeee"/>
      <definedName name="cxxdddddddddddddddd"/>
      <definedName name="dfdfddddddddfddddddddddfd"/>
      <definedName name="dfdfgggggggggggggggggg"/>
      <definedName name="dfdfsssssssssssssssssss"/>
      <definedName name="dfdghj"/>
      <definedName name="dffdghfh"/>
      <definedName name="dfgdfgdghf"/>
      <definedName name="dfgfdgfjh"/>
      <definedName name="dfhghhjjkl"/>
      <definedName name="dfrgtt"/>
      <definedName name="dfxffffffffffffffffff"/>
      <definedName name="dsdddddddddddddddddddd"/>
      <definedName name="dsffffffffffffffffffffffffff"/>
      <definedName name="dxsddddddddddddddd"/>
      <definedName name="errtrtruy"/>
      <definedName name="ert"/>
      <definedName name="ertetyruy"/>
      <definedName name="eswdfgf"/>
      <definedName name="etrtyt"/>
      <definedName name="ewesds"/>
      <definedName name="ewsddddddddddddddddd"/>
      <definedName name="fbgffnjfgg"/>
      <definedName name="fddddddddddddddd"/>
      <definedName name="fdfg"/>
      <definedName name="fdfgdjgfh"/>
      <definedName name="fdfsdsssssssssssssssssssss"/>
      <definedName name="fdfvcvvv"/>
      <definedName name="fdghfghfj"/>
      <definedName name="fdgrfgdgggggggggggggg"/>
      <definedName name="fdrttttggggggggggg"/>
      <definedName name="fgfgf"/>
      <definedName name="fgfgffffff"/>
      <definedName name="fgfhghhhhhhhhhhh"/>
      <definedName name="fggjhgjk"/>
      <definedName name="fghgfh"/>
      <definedName name="fghk"/>
      <definedName name="fgjhfhgj"/>
      <definedName name="fhgjh"/>
      <definedName name="fsderswerwer"/>
      <definedName name="ftfhtfhgft"/>
      <definedName name="gdgfgghj"/>
      <definedName name="gfgfddddddddddd"/>
      <definedName name="gfgfffgh"/>
      <definedName name="gfgfgfcccccccccccccccccccccc"/>
      <definedName name="gfgfgffffffffffffff"/>
      <definedName name="gfgfgfffffffffffffff"/>
      <definedName name="gfgfgfh"/>
      <definedName name="gfhggggggggggggggg"/>
      <definedName name="gfhghgjk"/>
      <definedName name="gfhgjh"/>
      <definedName name="ggfffffffffffff"/>
      <definedName name="gggggggggggggggggg"/>
      <definedName name="gghggggggggggg"/>
      <definedName name="gh"/>
      <definedName name="ghfffffffffffffff"/>
      <definedName name="ghfhfh"/>
      <definedName name="ghghf"/>
      <definedName name="ghgjgk"/>
      <definedName name="ghgjjjjjjjjjjjjjjjjjjjjjjjj"/>
      <definedName name="ghhhjgh"/>
      <definedName name="ghhjgygft"/>
      <definedName name="ghhktyi"/>
      <definedName name="ghjghkjkkjl"/>
      <definedName name="ghjhfghdrgd"/>
      <definedName name="grety5e"/>
      <definedName name="h"/>
      <definedName name="hfte"/>
      <definedName name="hgfgddddddddddddd"/>
      <definedName name="hgfty"/>
      <definedName name="hgfvhgffdgfdsdass"/>
      <definedName name="hggg"/>
      <definedName name="hghf"/>
      <definedName name="hghffgereeeeeeeeeeeeee"/>
      <definedName name="hghfgd"/>
      <definedName name="hghgfdddddddddddd"/>
      <definedName name="hghgff"/>
      <definedName name="hghgfhgfgd"/>
      <definedName name="hghggggggggggggggg"/>
      <definedName name="hghgggggggggggggggg"/>
      <definedName name="hghgh"/>
      <definedName name="hghghff"/>
      <definedName name="hghgy"/>
      <definedName name="hghjjjjjjjjjjjjjjjjjjjjjjjj"/>
      <definedName name="hgjggjhk"/>
      <definedName name="hgjhgj"/>
      <definedName name="hgjjjjjjjjjjjjjjjjjjjjj"/>
      <definedName name="hgkgjh"/>
      <definedName name="hgyjyjghgjyjjj"/>
      <definedName name="hhghdffff"/>
      <definedName name="hhghfrte"/>
      <definedName name="hhhhhhhhhhhh"/>
      <definedName name="hhhhhhhhhhhhhhhhhhhhhhhhhhhhhhhhhhhhhhhhhhhhhhhhhhhhhhhhhhhhhh"/>
      <definedName name="hhtgyghgy"/>
      <definedName name="hj"/>
      <definedName name="hjghhgf"/>
      <definedName name="hjghjgf"/>
      <definedName name="hjhjgfdfs"/>
      <definedName name="hjhjhghgfg"/>
      <definedName name="hjjgjgd"/>
      <definedName name="hjjhjhgfgffds"/>
      <definedName name="hvhgfhgdfgd"/>
      <definedName name="hvjfjghfyufuyg"/>
      <definedName name="iiiiii"/>
      <definedName name="iijjjjjjjjjjjjj"/>
      <definedName name="ijhukjhjkhj"/>
      <definedName name="imuuybrd"/>
      <definedName name="ioiomkjjjjj"/>
      <definedName name="iouhnjvgfcfd"/>
      <definedName name="iouiuyiuyutuyrt"/>
      <definedName name="iounuibuig"/>
      <definedName name="iouyuytytfty"/>
      <definedName name="iuiohjkjk"/>
      <definedName name="iuiuyggggggggggggggggggg"/>
      <definedName name="iuiuytrsgfjh"/>
      <definedName name="iujjjjjjjjjhjh"/>
      <definedName name="iujjjjjjjjjjjjjjjjjj"/>
      <definedName name="iukjkjgh"/>
      <definedName name="iuubbbbbbbbbbbb"/>
      <definedName name="iuuhhbvg"/>
      <definedName name="iuuitt"/>
      <definedName name="iuuiyyttyty"/>
      <definedName name="iuuuuuuuuuuuuuuuu"/>
      <definedName name="iuuuuuuuuuuuuuuuuuuu"/>
      <definedName name="iuuyyyyyyyyyyyyyyy"/>
      <definedName name="jbnbvggggggggggggggg"/>
      <definedName name="jghghfd"/>
      <definedName name="jgjhgd"/>
      <definedName name="jhfghfyu"/>
      <definedName name="jhghfd"/>
      <definedName name="jhghjf"/>
      <definedName name="jhhgfddfs"/>
      <definedName name="jhhgjhgf"/>
      <definedName name="jhhhjhgghg"/>
      <definedName name="jhhjgkjgl"/>
      <definedName name="jhjgfghf"/>
      <definedName name="jhjgjgh"/>
      <definedName name="jhjhf"/>
      <definedName name="jhjhjhjggggggggggggg"/>
      <definedName name="jhjhyyyyyyyyyyyyyy"/>
      <definedName name="jhjjhhhhhh"/>
      <definedName name="jhjkghgdd"/>
      <definedName name="jhkhjghfg"/>
      <definedName name="jhkjhjhg"/>
      <definedName name="jhujghj"/>
      <definedName name="jhujy"/>
      <definedName name="jhy"/>
      <definedName name="jjhjgjhfg"/>
      <definedName name="jjhjhhhhhhhhhhhhhhh"/>
      <definedName name="jjjjjjjj"/>
      <definedName name="jjkjhhgffd"/>
      <definedName name="jkbvbcdxd"/>
      <definedName name="jkhujygytf"/>
      <definedName name="jujhghgcvgfxc"/>
      <definedName name="jyihtg"/>
      <definedName name="kiuytte"/>
      <definedName name="kjhhgfgfs"/>
      <definedName name="kjhiuh"/>
      <definedName name="kjhjhgggggggggggggg"/>
      <definedName name="kjhjhhjgfd"/>
      <definedName name="kjhkghgggggggggggg"/>
      <definedName name="kjhkjhjggh"/>
      <definedName name="kjhmnmfg"/>
      <definedName name="kjjhghftyfy"/>
      <definedName name="kjjhjhghgh"/>
      <definedName name="kjjkhgf"/>
      <definedName name="kjjkkjhjhgjhg"/>
      <definedName name="kjjyhjhuyh"/>
      <definedName name="kjkhj"/>
      <definedName name="kjkhkjhjcx"/>
      <definedName name="kjkjhjjjjjjjjjjjjjjjjj"/>
      <definedName name="kjkjjhhgfgfdds"/>
      <definedName name="kjkjjjjjjjjjjjjjjjj"/>
      <definedName name="kjlkji"/>
      <definedName name="kjlkjkhghjfgf"/>
      <definedName name="kjmnmbn"/>
      <definedName name="kjuiuuuuuuuuuuuuuuu"/>
      <definedName name="kjuiyyyyyyyyyyyyyyyyyy"/>
      <definedName name="kjykhjy"/>
      <definedName name="kkkkkkkkkkkkkkkk"/>
      <definedName name="kkljkjjjjjjjjjjjjj"/>
      <definedName name="kljjhgfhg"/>
      <definedName name="klkjkjhhffdx"/>
      <definedName name="kmnjnj"/>
      <definedName name="knkn.n."/>
      <definedName name="kuykjhjkhy"/>
      <definedName name="lkjjjjjjjjjjjj"/>
      <definedName name="lkjklhjkghjffgd"/>
      <definedName name="lkjkljhjkjhghjfg"/>
      <definedName name="lkkkkkkkkkkkkkk"/>
      <definedName name="lkljhjhghggf"/>
      <definedName name="lkljkjhjkjh"/>
      <definedName name="lklkjkjhjhfg"/>
      <definedName name="lklkkllk"/>
      <definedName name="lklkljkhjhgh"/>
      <definedName name="lklklkjkj"/>
      <definedName name="lllllll"/>
      <definedName name="mhgg"/>
      <definedName name="mjghggggggggggggg"/>
      <definedName name="mjhhhhhujy"/>
      <definedName name="mjnnnnnnnnnnnnnnkjnmh"/>
      <definedName name="mjujy"/>
      <definedName name="mnbhjf"/>
      <definedName name="mnghr"/>
      <definedName name="mnmbnvb"/>
      <definedName name="n"/>
      <definedName name="nbbcbvx"/>
      <definedName name="nbghhhhhhhhhhhhhhhhhhhhhh"/>
      <definedName name="nbhggggggggggggg"/>
      <definedName name="nbhgggggggggggggggg"/>
      <definedName name="nbhhhhhhhhhhhhhhhh"/>
      <definedName name="nbjhgy"/>
      <definedName name="nbnbbnvbnvvcvbcvc"/>
      <definedName name="nbnbfders"/>
      <definedName name="nbnvnbfgdsdfs"/>
      <definedName name="nbvbnfddddddddddddddddddd"/>
      <definedName name="nbvgfhcf"/>
      <definedName name="nbvghfgdx"/>
      <definedName name="nfgjn"/>
      <definedName name="nghf"/>
      <definedName name="nghjk"/>
      <definedName name="nhghfgfgf"/>
      <definedName name="njhgyhjftxcdfxnkl"/>
      <definedName name="njhhhhhhhhhhhhhd"/>
      <definedName name="nkjgyuff"/>
      <definedName name="nmbhhhhhhhhhhhhhhhhhhhh"/>
      <definedName name="nmbnbnc"/>
      <definedName name="nmmbnbv"/>
      <definedName name="oiipiuojhkh"/>
      <definedName name="oijnhvfgc"/>
      <definedName name="oikjjjjjjjjjjjjjjjjjjjjjjjj"/>
      <definedName name="oikjkjjkn"/>
      <definedName name="oinunyg"/>
      <definedName name="oioiiuiuyofyyyyyyyyyyyyyyyyyyyyy"/>
      <definedName name="oioiiuuuuuuuuuuuuuu"/>
      <definedName name="oioiuiouiuyyt"/>
      <definedName name="oioouiui"/>
      <definedName name="oiougy"/>
      <definedName name="oiouiuiyuyt"/>
      <definedName name="oiouiuygyufg"/>
      <definedName name="ooiumuhggc"/>
      <definedName name="oooooo"/>
      <definedName name="poiuyfrts"/>
      <definedName name="popiopoiioj"/>
      <definedName name="popipuiouiguyg"/>
      <definedName name="pppp"/>
      <definedName name="rdcfgffffffffffffff"/>
      <definedName name="rdffffffffffff"/>
      <definedName name="reddddddddddddddddd"/>
      <definedName name="reeeeeeeeeeeeeeeeeee"/>
      <definedName name="rererrrrrrrrrrrrrrrr"/>
      <definedName name="rerrrr"/>
      <definedName name="retruiyi"/>
      <definedName name="retytttttttttttttttttt"/>
      <definedName name="rhfgfh"/>
      <definedName name="rrtget6"/>
      <definedName name="rt"/>
      <definedName name="rtttttttt"/>
      <definedName name="rtyuiuy"/>
      <definedName name="sdfdgfg"/>
      <definedName name="sdfdgfjhjk"/>
      <definedName name="sdfdgghfj"/>
      <definedName name="sdfgdfgj"/>
      <definedName name="sdsdfsf"/>
      <definedName name="sfdfdghfj"/>
      <definedName name="sfdfghfghj"/>
      <definedName name="sfdgfdghj"/>
      <definedName name="tfggggggggggggggg"/>
      <definedName name="tfhgfhvfv"/>
      <definedName name="tfjhgjk"/>
      <definedName name="trffffffffffffffffffffff"/>
      <definedName name="trfgffffffffffff"/>
      <definedName name="trtfffffffffffffffff"/>
      <definedName name="trtyyyyyyyyyyyyyyyy"/>
      <definedName name="trygy"/>
      <definedName name="trytuy"/>
      <definedName name="tryyyu"/>
      <definedName name="tyrctddfg"/>
      <definedName name="tyrttttttttttttt"/>
      <definedName name="uhhhhhhhhhhhhhhhhh"/>
      <definedName name="uhhjhjg"/>
      <definedName name="uhuyguftyf"/>
      <definedName name="ujyhjggggggggggggggggggggg"/>
      <definedName name="uka"/>
      <definedName name="unhjjjjjjjjjjjjjjjj"/>
      <definedName name="uuuuuu"/>
      <definedName name="uuuuuuuuuuuuuuuuu"/>
      <definedName name="uyttydfddfsdf"/>
      <definedName name="uyughhhhhhhhhhhhhhhhhhhhhh"/>
      <definedName name="uyuhhhhhhhhhhhhhhhhh"/>
      <definedName name="uyuiuhj"/>
      <definedName name="uyuytuyfgh"/>
      <definedName name="vbcvfgdfdsa"/>
      <definedName name="vbfffffffffffffff"/>
      <definedName name="vbgffdds"/>
      <definedName name="vbvvcxxxxxxxxxxxx"/>
      <definedName name="vccfddfsd"/>
      <definedName name="vcfffffffffffffff"/>
      <definedName name="vcffffffffffffffff"/>
      <definedName name="vcfffffffffffffffffff"/>
      <definedName name="vcffffffffffffffffffff"/>
      <definedName name="vdfffffffffffffffffff"/>
      <definedName name="vffffffffffffffffffff"/>
      <definedName name="vfgfffffffffffffffff"/>
      <definedName name="vghfgddfsdaas"/>
      <definedName name="vvbnbv"/>
      <definedName name="vvvffffffffffffffffff"/>
      <definedName name="wdsfdsssssssssssssssssss"/>
      <definedName name="werrytruy"/>
      <definedName name="wertryt"/>
      <definedName name="wetrtyruy"/>
      <definedName name="x"/>
      <definedName name="xcbvbnbm"/>
      <definedName name="xcfdfdfffffffffffff"/>
      <definedName name="xdsfds"/>
      <definedName name="xvcbvcbn"/>
      <definedName name="xvccvcbn"/>
      <definedName name="xzxsassssssssssssssss"/>
      <definedName name="yggfgffffffffff"/>
      <definedName name="yhiuyhiuyhi"/>
      <definedName name="yiujhuuuuuuuuuuuuuuuuu"/>
      <definedName name="yiuyiub"/>
      <definedName name="ytgfgffffffffffffff"/>
      <definedName name="ytghfgd"/>
      <definedName name="ytghgggggggggggg"/>
      <definedName name="ytouy"/>
      <definedName name="yttttttttttttttt"/>
      <definedName name="ytuiytu"/>
      <definedName name="yuo"/>
      <definedName name="yutghhhhhhhhhhhhhhhhhh"/>
      <definedName name="yutyttry"/>
      <definedName name="yuuyjhg"/>
      <definedName name="zcxvcvcbvvn"/>
      <definedName name="ав"/>
      <definedName name="ававпаврпв"/>
      <definedName name="аичавыукфцу"/>
      <definedName name="апапарп"/>
      <definedName name="аппячфы"/>
      <definedName name="впававапв"/>
      <definedName name="впавпапаарп"/>
      <definedName name="вуавпаорпл"/>
      <definedName name="вуквпапрпорлд"/>
      <definedName name="гггр"/>
      <definedName name="глнрлоророр"/>
      <definedName name="гнгопропрппра"/>
      <definedName name="гнеорпопорпропр"/>
      <definedName name="гннрпррапапв"/>
      <definedName name="гнортимв"/>
      <definedName name="гнрпрпап"/>
      <definedName name="гороппрапа"/>
      <definedName name="гошгрииапв"/>
      <definedName name="гш"/>
      <definedName name="дллллоиммссч"/>
      <definedName name="дшлгорормсм"/>
      <definedName name="дшлолоирмпр"/>
      <definedName name="дшшгргрп"/>
      <definedName name="дщ"/>
      <definedName name="дщл"/>
      <definedName name="еапарпорпол"/>
      <definedName name="екваппрмрп"/>
      <definedName name="епке"/>
      <definedName name="жддлолпраапва"/>
      <definedName name="жздлдооррапав"/>
      <definedName name="жзлдолорапрв"/>
      <definedName name="ЗГАЭС"/>
      <definedName name="зщ"/>
      <definedName name="зщдллоопн"/>
      <definedName name="зщзшщшггрса"/>
      <definedName name="иеркаецуф"/>
      <definedName name="йййййййййййййййййййййййй"/>
      <definedName name="кв3"/>
      <definedName name="квартал"/>
      <definedName name="квырмпро"/>
      <definedName name="лдолрорваы"/>
      <definedName name="лод"/>
      <definedName name="лоититмим"/>
      <definedName name="лолориапвав"/>
      <definedName name="лолорорм"/>
      <definedName name="лолроипр"/>
      <definedName name="лоорпрсмп"/>
      <definedName name="лоролропапрапапа"/>
      <definedName name="лорпрмисмсчвааычв"/>
      <definedName name="лорроакеа"/>
      <definedName name="лщд"/>
      <definedName name="льтоиаваыв"/>
      <definedName name="мииапвв"/>
      <definedName name="мпрмрпсвачва"/>
      <definedName name="мсапваывф"/>
      <definedName name="мсчвавя"/>
      <definedName name="н78е"/>
      <definedName name="наропплон"/>
      <definedName name="нгеинсцф"/>
      <definedName name="неамрр"/>
      <definedName name="нееегенененененененннене"/>
      <definedName name="ненрпп"/>
      <definedName name="Нояб"/>
      <definedName name="огпорпарсм"/>
      <definedName name="огтитимисмсмсва"/>
      <definedName name="олдолтрь"/>
      <definedName name="олльимсаы"/>
      <definedName name="олорлрорит"/>
      <definedName name="олритиимсмсв"/>
      <definedName name="олрлпо"/>
      <definedName name="олрриоипрм"/>
      <definedName name="омимимсмис"/>
      <definedName name="опропроапрапра"/>
      <definedName name="опрорпрпапрапрвава"/>
      <definedName name="орлопапвпа"/>
      <definedName name="оро"/>
      <definedName name="ороиприм"/>
      <definedName name="оролпррпап"/>
      <definedName name="оропоненеваыв"/>
      <definedName name="оропорап"/>
      <definedName name="оропрпрарпвч"/>
      <definedName name="орорпрапвкак"/>
      <definedName name="орорпропмрм"/>
      <definedName name="орорпрпакв"/>
      <definedName name="орортитмимисаа"/>
      <definedName name="орпорпаерв"/>
      <definedName name="орпрмпачвуыф"/>
      <definedName name="орримими"/>
      <definedName name="паопаорпопро"/>
      <definedName name="парапаорар"/>
      <definedName name="пиримисмсмчсы"/>
      <definedName name="план56"/>
      <definedName name="пмисмсмсчсмч"/>
      <definedName name="пппп"/>
      <definedName name="праорарпвкав"/>
      <definedName name="про"/>
      <definedName name="пропорпшгршг"/>
      <definedName name="прпрапапвавав"/>
      <definedName name="прпропрпрпорп"/>
      <definedName name="пррпрпрпорпроп"/>
      <definedName name="рапмапыввя"/>
      <definedName name="ркенвапапрарп"/>
      <definedName name="рмпп"/>
      <definedName name="ролрпраправ"/>
      <definedName name="роо"/>
      <definedName name="роорпрпваы"/>
      <definedName name="ропопопмо"/>
      <definedName name="ропор"/>
      <definedName name="рпарпапрап"/>
      <definedName name="рпплордлпава"/>
      <definedName name="рпрпмимимссмваы"/>
      <definedName name="сапвпавапвапвп"/>
      <definedName name="у1"/>
      <definedName name="УФ"/>
      <definedName name="уываываывыпавыа"/>
      <definedName name="хэзббббшоолп"/>
      <definedName name="ц1"/>
      <definedName name="цуа"/>
      <definedName name="чавапвапвавав"/>
      <definedName name="шглоьотьиита"/>
      <definedName name="шгншногрппрпр"/>
      <definedName name="шгоропропрап"/>
      <definedName name="шгшщгшпрпрапа"/>
      <definedName name="шогоитими"/>
      <definedName name="шорорррпапра"/>
      <definedName name="шоррпвакуф"/>
      <definedName name="шорттисаавч"/>
      <definedName name="штлоррпммпачв"/>
      <definedName name="шшшшшо"/>
      <definedName name="шщщолоорпап"/>
      <definedName name="щзллторм"/>
      <definedName name="щзшщлщщошшо"/>
      <definedName name="щзшщшщгшроо"/>
      <definedName name="щоллопекв"/>
      <definedName name="щомекв"/>
      <definedName name="щшгшиекв"/>
      <definedName name="щшолььти"/>
      <definedName name="щшропса"/>
      <definedName name="щшщгтропрпвс"/>
      <definedName name="ывявапро"/>
      <definedName name="яяя"/>
    </defined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1"/>
      <sheetName val="А-2"/>
      <sheetName val="УЗ-22"/>
      <sheetName val="УИ-34(внутр)"/>
      <sheetName val="УИ-34 (ЭО)"/>
      <sheetName val="УЗ-25 (ЭО)"/>
      <sheetName val="доп. по ремонтам"/>
      <sheetName val="УЗ-26"/>
      <sheetName val="УЗ-27"/>
      <sheetName val="УП-31"/>
      <sheetName val="УИ-39"/>
      <sheetName val="И-40 "/>
      <sheetName val="И-43"/>
      <sheetName val="УК-48 (ОУК)"/>
      <sheetName val="УФ-49"/>
      <sheetName val="УФ-50"/>
      <sheetName val="УФ-51"/>
      <sheetName val="УФ-52"/>
      <sheetName val="УФ-53"/>
      <sheetName val="УФ-54 (ЭО)"/>
      <sheetName val="Налоги 2002"/>
      <sheetName val="УФ-57"/>
      <sheetName val="УФ-60"/>
      <sheetName val="УФ-61"/>
      <sheetName val="УФ-62"/>
      <sheetName val="ARH.Biznes_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1 (2)"/>
      <sheetName val="Лист1 (3)"/>
      <sheetName val="расчет"/>
      <sheetName val=""/>
    </sheetNames>
    <definedNames>
      <definedName name="Base_OptClick" refersTo="#ССЫЛКА!" sheetId="2"/>
      <definedName name="Base_OptClick_26" refersTo="#ССЫЛКА!" sheetId="2"/>
      <definedName name="Base_OptClick_30" refersTo="#ССЫЛКА!" sheetId="2"/>
      <definedName name="Base_OptClick_31" refersTo="#ССЫЛКА!" sheetId="2"/>
      <definedName name="Base_OptClick_32" refersTo="#ССЫЛКА!" sheetId="2"/>
      <definedName name="Base_OptClick_33" refersTo="#ССЫЛКА!" sheetId="2"/>
      <definedName name="Base_OptClick_34" refersTo="#ССЫЛКА!" sheetId="2"/>
      <definedName name="Base_OptClick_35" refersTo="#ССЫЛКА!" sheetId="2"/>
      <definedName name="Base_OptClick_36" refersTo="#ССЫЛКА!" sheetId="2"/>
      <definedName name="Base_OptClick_37" refersTo="#ССЫЛКА!" sheetId="2"/>
      <definedName name="Base_OptClick_39" refersTo="#ССЫЛКА!" sheetId="2"/>
      <definedName name="Base_OptClick_41" refersTo="#ССЫЛКА!" sheetId="2"/>
      <definedName name="Base_OptClick_43" refersTo="#ССЫЛКА!" sheetId="2"/>
      <definedName name="Base_OptClick_46" refersTo="#ССЫЛКА!" sheetId="2"/>
      <definedName name="Base_OptClick_47" refersTo="#ССЫЛКА!" sheetId="2"/>
      <definedName name="Base_OptClick_51" refersTo="#ССЫЛКА!" sheetId="2"/>
      <definedName name="Base_OptClick_52" refersTo="#ССЫЛКА!" sheetId="2"/>
      <definedName name="Base_OptClick_53" refersTo="#ССЫЛКА!" sheetId="2"/>
      <definedName name="Base_OptClick_58" refersTo="#ССЫЛКА!" sheetId="2"/>
      <definedName name="Base_OptClick_59" refersTo="#ССЫЛКА!" sheetId="2"/>
      <definedName name="Base_OptClick_60" refersTo="#ССЫЛКА!" sheetId="2"/>
      <definedName name="GetSANDValue" refersTo="#ССЫЛКА!" sheetId="2"/>
      <definedName name="GetVal" refersTo="#ССЫЛКА!" sheetId="2"/>
      <definedName name="PutHeader" refersTo="#ССЫЛКА!" sheetId="2"/>
      <definedName name="Real_OptClick" refersTo="#ССЫЛКА!" sheetId="2"/>
      <definedName name="Real_OptClick_26" refersTo="#ССЫЛКА!" sheetId="2"/>
      <definedName name="Real_OptClick_30" refersTo="#ССЫЛКА!" sheetId="2"/>
      <definedName name="Real_OptClick_31" refersTo="#ССЫЛКА!" sheetId="2"/>
      <definedName name="Real_OptClick_32" refersTo="#ССЫЛКА!" sheetId="2"/>
      <definedName name="Real_OptClick_33" refersTo="#ССЫЛКА!" sheetId="2"/>
      <definedName name="Real_OptClick_34" refersTo="#ССЫЛКА!" sheetId="2"/>
      <definedName name="Real_OptClick_35" refersTo="#ССЫЛКА!" sheetId="2"/>
      <definedName name="Real_OptClick_36" refersTo="#ССЫЛКА!" sheetId="2"/>
      <definedName name="Real_OptClick_37" refersTo="#ССЫЛКА!" sheetId="2"/>
      <definedName name="Real_OptClick_39" refersTo="#ССЫЛКА!" sheetId="2"/>
      <definedName name="Real_OptClick_41" refersTo="#ССЫЛКА!" sheetId="2"/>
      <definedName name="Real_OptClick_43" refersTo="#ССЫЛКА!" sheetId="2"/>
      <definedName name="Real_OptClick_46" refersTo="#ССЫЛКА!" sheetId="2"/>
      <definedName name="Real_OptClick_47" refersTo="#ССЫЛКА!" sheetId="2"/>
      <definedName name="Real_OptClick_51" refersTo="#ССЫЛКА!" sheetId="2"/>
      <definedName name="Real_OptClick_52" refersTo="#ССЫЛКА!" sheetId="2"/>
      <definedName name="Real_OptClick_53" refersTo="#ССЫЛКА!" sheetId="2"/>
      <definedName name="Real_OptClick_58" refersTo="#ССЫЛКА!" sheetId="2"/>
      <definedName name="Real_OptClick_59" refersTo="#ССЫЛКА!" sheetId="2"/>
      <definedName name="Real_OptClick_60" refersTo="#ССЫЛКА!" sheetId="2"/>
      <definedName name="Val_OptClick" refersTo="#ССЫЛКА!" sheetId="2"/>
      <definedName name="Val_OptClick_26" refersTo="#ССЫЛКА!" sheetId="2"/>
      <definedName name="Val_OptClick_30" refersTo="#ССЫЛКА!" sheetId="2"/>
      <definedName name="Val_OptClick_31" refersTo="#ССЫЛКА!" sheetId="2"/>
      <definedName name="Val_OptClick_32" refersTo="#ССЫЛКА!" sheetId="2"/>
      <definedName name="Val_OptClick_33" refersTo="#ССЫЛКА!" sheetId="2"/>
      <definedName name="Val_OptClick_34" refersTo="#ССЫЛКА!" sheetId="2"/>
      <definedName name="Val_OptClick_35" refersTo="#ССЫЛКА!" sheetId="2"/>
      <definedName name="Val_OptClick_36" refersTo="#ССЫЛКА!" sheetId="2"/>
      <definedName name="Val_OptClick_37" refersTo="#ССЫЛКА!" sheetId="2"/>
      <definedName name="Val_OptClick_39" refersTo="#ССЫЛКА!" sheetId="2"/>
      <definedName name="Val_OptClick_41" refersTo="#ССЫЛКА!" sheetId="2"/>
      <definedName name="Val_OptClick_43" refersTo="#ССЫЛКА!" sheetId="2"/>
      <definedName name="Val_OptClick_46" refersTo="#ССЫЛКА!" sheetId="2"/>
      <definedName name="Val_OptClick_47" refersTo="#ССЫЛКА!" sheetId="2"/>
      <definedName name="Val_OptClick_51" refersTo="#ССЫЛКА!" sheetId="2"/>
      <definedName name="Val_OptClick_52" refersTo="#ССЫЛКА!" sheetId="2"/>
      <definedName name="Val_OptClick_53" refersTo="#ССЫЛКА!" sheetId="2"/>
      <definedName name="Val_OptClick_58" refersTo="#ССЫЛКА!" sheetId="2"/>
      <definedName name="Val_OptClick_59" refersTo="#ССЫЛКА!" sheetId="2"/>
      <definedName name="Val_OptClick_60" refersTo="#ССЫЛКА!" sheetId="2"/>
      <definedName name="Weekday_count" refersTo="#ССЫЛКА!"/>
      <definedName name="Пересчитать" refersTo="#ССЫЛКА!" sheetId="2"/>
      <definedName name="Пересчитать_26" refersTo="#ССЫЛКА!" sheetId="2"/>
      <definedName name="Пересчитать_30" refersTo="#ССЫЛКА!" sheetId="2"/>
      <definedName name="Пересчитать_31" refersTo="#ССЫЛКА!" sheetId="2"/>
      <definedName name="Пересчитать_32" refersTo="#ССЫЛКА!" sheetId="2"/>
      <definedName name="Пересчитать_33" refersTo="#ССЫЛКА!" sheetId="2"/>
      <definedName name="Пересчитать_34" refersTo="#ССЫЛКА!" sheetId="2"/>
      <definedName name="Пересчитать_35" refersTo="#ССЫЛКА!" sheetId="2"/>
      <definedName name="Пересчитать_36" refersTo="#ССЫЛКА!" sheetId="2"/>
      <definedName name="Пересчитать_37" refersTo="#ССЫЛКА!" sheetId="2"/>
      <definedName name="Пересчитать_39" refersTo="#ССЫЛКА!" sheetId="2"/>
      <definedName name="Пересчитать_41" refersTo="#ССЫЛКА!" sheetId="2"/>
      <definedName name="Пересчитать_43" refersTo="#ССЫЛКА!" sheetId="2"/>
      <definedName name="Пересчитать_46" refersTo="#ССЫЛКА!" sheetId="2"/>
      <definedName name="Пересчитать_47" refersTo="#ССЫЛКА!" sheetId="2"/>
      <definedName name="Пересчитать_51" refersTo="#ССЫЛКА!" sheetId="2"/>
      <definedName name="Пересчитать_52" refersTo="#ССЫЛКА!" sheetId="2"/>
      <definedName name="Пересчитать_53" refersTo="#ССЫЛКА!" sheetId="2"/>
      <definedName name="Пересчитать_58" refersTo="#ССЫЛКА!" sheetId="2"/>
      <definedName name="Пересчитать_59" refersTo="#ССЫЛКА!" sheetId="2"/>
      <definedName name="Пересчитать_60" refersTo="#ССЫЛКА!" sheetId="2"/>
      <definedName name="фвыапм\" refersTo="#ССЫЛКА!" sheetId="2"/>
      <definedName name="фвыапм_" refersTo="#ССЫЛКА!" sheetId="2"/>
      <definedName name="фвыапм__26" refersTo="#ССЫЛКА!" sheetId="2"/>
      <definedName name="фвыапм__30" refersTo="#ССЫЛКА!" sheetId="2"/>
      <definedName name="фвыапм__31" refersTo="#ССЫЛКА!" sheetId="2"/>
      <definedName name="фвыапм__32" refersTo="#ССЫЛКА!" sheetId="2"/>
      <definedName name="фвыапм__33" refersTo="#ССЫЛКА!" sheetId="2"/>
      <definedName name="фвыапм__34" refersTo="#ССЫЛКА!" sheetId="2"/>
      <definedName name="фвыапм__35" refersTo="#ССЫЛКА!" sheetId="2"/>
      <definedName name="фвыапм__36" refersTo="#ССЫЛКА!" sheetId="2"/>
      <definedName name="фвыапм__37" refersTo="#ССЫЛКА!" sheetId="2"/>
      <definedName name="фвыапм__39" refersTo="#ССЫЛКА!" sheetId="2"/>
      <definedName name="фвыапм__41" refersTo="#ССЫЛКА!" sheetId="2"/>
      <definedName name="фвыапм__43" refersTo="#ССЫЛКА!" sheetId="2"/>
      <definedName name="фвыапм__46" refersTo="#ССЫЛКА!" sheetId="2"/>
      <definedName name="фвыапм__47" refersTo="#ССЫЛКА!" sheetId="2"/>
      <definedName name="фвыапм__51" refersTo="#ССЫЛКА!" sheetId="2"/>
      <definedName name="фвыапм__52" refersTo="#ССЫЛКА!" sheetId="2"/>
      <definedName name="фвыапм__53" refersTo="#ССЫЛКА!" sheetId="2"/>
      <definedName name="фвыапм__58" refersTo="#ССЫЛКА!" sheetId="2"/>
      <definedName name="фвыапм__59" refersTo="#ССЫЛКА!" sheetId="2"/>
      <definedName name="фвыапм__60" refersTo="#ССЫЛКА!" sheetId="2"/>
    </defined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раметры"/>
      <sheetName val="_параметры"/>
      <sheetName val="_топливо"/>
      <sheetName val="Производство электроэнергии"/>
      <sheetName val="Ш_Пр-во_ЭЭ"/>
      <sheetName val="_пр-во ЭЭ"/>
      <sheetName val="Передача электроэнергии"/>
      <sheetName val="Ш_Передача_ЭЭ"/>
      <sheetName val="_передача ЭЭ"/>
      <sheetName val="Производство теплоэнергии"/>
      <sheetName val="Ш_Произв_ТЭ"/>
      <sheetName val="_пр-во ТЭ параметры"/>
      <sheetName val="_Произв_ТЭ"/>
      <sheetName val="Передача теплоэнергии"/>
      <sheetName val="Ш_Пер_ТЭ"/>
      <sheetName val="_передачаТЭ"/>
      <sheetName val="_фикс_тарифы"/>
      <sheetName val="Финансы"/>
      <sheetName val="Фиксированные тарифы"/>
      <sheetName val="структура"/>
      <sheetName val="навигация"/>
      <sheetName val="импорт"/>
      <sheetName val="Д_Пр-во_ЭЭ"/>
      <sheetName val="Д_Передача_ЭЭ"/>
      <sheetName val="Д_Произв_ТЭ"/>
      <sheetName val="Д_ФиксТарифы"/>
      <sheetName val="Т1"/>
      <sheetName val="Ш_Т1"/>
      <sheetName val="Т2"/>
      <sheetName val="Ш_Т2"/>
      <sheetName val="Т3"/>
      <sheetName val="Ш_Т3"/>
      <sheetName val="Т4"/>
      <sheetName val="Т5"/>
      <sheetName val="Т6"/>
      <sheetName val="Ш_Т6"/>
      <sheetName val="Т7_ТУ"/>
      <sheetName val="Т7"/>
      <sheetName val="Ш_Т8"/>
      <sheetName val="Т8"/>
      <sheetName val="Т9"/>
      <sheetName val="Ш_Т9"/>
      <sheetName val="Т10"/>
      <sheetName val="Ш_Т10"/>
      <sheetName val="Т11"/>
      <sheetName val="Ш_Т11"/>
      <sheetName val="Т12"/>
      <sheetName val="Ш_Т12"/>
      <sheetName val="Т13"/>
      <sheetName val="Т14"/>
      <sheetName val="Т15"/>
      <sheetName val="Т15.1"/>
      <sheetName val="Т15.2"/>
      <sheetName val="Т15.3"/>
      <sheetName val="Т15.4"/>
      <sheetName val="Т16"/>
      <sheetName val="Т16.1"/>
      <sheetName val="Т16.2"/>
      <sheetName val="Т16.3"/>
      <sheetName val="Т16.4"/>
      <sheetName val="Т17"/>
      <sheetName val="Т17.1"/>
      <sheetName val="Т17.2"/>
      <sheetName val="Т17.3"/>
      <sheetName val="Т17.4"/>
      <sheetName val="Т18"/>
      <sheetName val="Т18.1"/>
      <sheetName val="Т18.2"/>
      <sheetName val="Т19"/>
      <sheetName val="Т19.1"/>
      <sheetName val="Т19.2"/>
      <sheetName val="Т20"/>
      <sheetName val="Т21"/>
      <sheetName val="Т21.1"/>
      <sheetName val="Т21.2"/>
      <sheetName val="Т21.3"/>
      <sheetName val="Т21.4"/>
      <sheetName val="Т22"/>
      <sheetName val="_Т22"/>
      <sheetName val="Ш_Т22"/>
      <sheetName val="БазТариф"/>
      <sheetName val="Т23"/>
      <sheetName val="Т24"/>
      <sheetName val="Т24.1"/>
      <sheetName val="Т25"/>
      <sheetName val="Т25.1"/>
      <sheetName val="Т26"/>
      <sheetName val="Т27"/>
      <sheetName val="Ш_Т27"/>
      <sheetName val="Ф1"/>
      <sheetName val="Ш_Ф1"/>
      <sheetName val="Т28"/>
      <sheetName val="Т28.1"/>
      <sheetName val="Т28.2"/>
      <sheetName val="Т28.3"/>
      <sheetName val="Т29"/>
      <sheetName val="Ш_Т29"/>
      <sheetName val="Т29.1"/>
      <sheetName val="Ф2"/>
      <sheetName val="Ф3"/>
      <sheetName val="Ш_Ф3"/>
      <sheetName val="П1"/>
      <sheetName val="П2"/>
      <sheetName val="Лист"/>
      <sheetName val="Баланс"/>
      <sheetName val="Т19_1"/>
      <sheetName val="Exhibit"/>
      <sheetName val="Setup"/>
      <sheetName val="FES"/>
      <sheetName val="сл 11 Тариф2010-2015"/>
      <sheetName val="Баланс ээ"/>
      <sheetName val="Баланс мощности"/>
      <sheetName val="regs"/>
      <sheetName val="Integrali e proporzionali"/>
      <sheetName val="Tarif_300_6_2004 для фэк скорр"/>
      <sheetName val="Base"/>
      <sheetName val="1. Subsidiary"/>
      <sheetName val="УФ-61"/>
      <sheetName val="ЭСО"/>
      <sheetName val="Ген. не уч. ОРЭМ"/>
      <sheetName val="сети"/>
      <sheetName val="Свод"/>
      <sheetName val="Справочник"/>
      <sheetName val="Заголовок2"/>
      <sheetName val="шаблон для R3"/>
      <sheetName val="Классиф_"/>
      <sheetName val="共機J"/>
      <sheetName val="Титульный"/>
      <sheetName val="TSheet"/>
      <sheetName val="Производство_электроэнергии"/>
      <sheetName val="_пр-во_ЭЭ"/>
      <sheetName val="Передача_электроэнергии"/>
      <sheetName val="_передача_ЭЭ"/>
      <sheetName val="Производство_теплоэнергии"/>
      <sheetName val="_пр-во_ТЭ_параметры"/>
      <sheetName val="Передача_теплоэнергии"/>
      <sheetName val="Фиксированные_тарифы"/>
      <sheetName val="Т15_1"/>
      <sheetName val="Т15_2"/>
      <sheetName val="Т15_3"/>
      <sheetName val="Т15_4"/>
      <sheetName val="Т16_1"/>
      <sheetName val="Т16_2"/>
      <sheetName val="Т16_3"/>
      <sheetName val="Т16_4"/>
      <sheetName val="Т17_1"/>
      <sheetName val="Т17_2"/>
      <sheetName val="Т17_3"/>
      <sheetName val="Т17_4"/>
      <sheetName val="Т18_1"/>
      <sheetName val="Т18_2"/>
      <sheetName val="Т19_11"/>
      <sheetName val="Т19_2"/>
      <sheetName val="Т21_1"/>
      <sheetName val="Т21_2"/>
      <sheetName val="Т21_3"/>
      <sheetName val="Т21_4"/>
      <sheetName val="Т24_1"/>
      <sheetName val="Т25_1"/>
      <sheetName val="Т28_1"/>
      <sheetName val="Т28_2"/>
      <sheetName val="Т28_3"/>
      <sheetName val="Т29_1"/>
      <sheetName val="сл_11_Тариф2010-2015"/>
      <sheetName val="Баланс_ээ"/>
      <sheetName val="Баланс_мощности"/>
      <sheetName val="Tarif_300_6_2004_для_фэк_скорр"/>
      <sheetName val="Регионы"/>
      <sheetName val="Info"/>
      <sheetName val="Table"/>
      <sheetName val="НВВ утв тарифы"/>
      <sheetName val="НП-2-12-П"/>
      <sheetName val="Баланс мощности 2007"/>
      <sheetName val="ДПН"/>
      <sheetName val="Справочники"/>
      <sheetName val="БФ-2-13-П"/>
      <sheetName val="ИТОГИ  по Н,Р,Э,Q"/>
      <sheetName val="D-Test of FA Installation"/>
      <sheetName val="Баланс_мощности_2007"/>
      <sheetName val="НВВ_утв_тарифы"/>
      <sheetName val="ФСИ-Т-14"/>
      <sheetName val="Ошибки"/>
      <sheetName val="Shflu Calc"/>
      <sheetName val="file_list"/>
      <sheetName val="35"/>
      <sheetName val="ТекАк"/>
      <sheetName val="Списки"/>
      <sheetName val="ИТОГИ__по_Н,Р,Э,Q"/>
      <sheetName val="D-Test_of_FA_Installation"/>
      <sheetName val="баланс квадраты ПЭС"/>
      <sheetName val="Инфо"/>
      <sheetName val="REESTR_ORG"/>
      <sheetName val="Калькуляция кв"/>
      <sheetName val="BexButtons"/>
      <sheetName val="перекрестка"/>
      <sheetName val="16"/>
      <sheetName val="18.2"/>
      <sheetName val="4"/>
      <sheetName val="6"/>
      <sheetName val="17.1"/>
      <sheetName val="21.3"/>
      <sheetName val="2.3"/>
      <sheetName val="20"/>
      <sheetName val="27"/>
      <sheetName val="P2.1"/>
      <sheetName val="Анализ"/>
      <sheetName val="Inputs Sheet"/>
      <sheetName val="Ввод данных Эл. 1"/>
      <sheetName val="Расчет тарифов и выручки"/>
      <sheetName val="HBS"/>
      <sheetName val="HIS"/>
      <sheetName val="HIS initial"/>
      <sheetName val="Assets"/>
      <sheetName val="Liab"/>
      <sheetName val="AAM"/>
      <sheetName val="Итог по НПО "/>
      <sheetName val="Понедельно"/>
      <sheetName val="GrossConsol"/>
      <sheetName val="Баланс (Ф1)"/>
      <sheetName val="t_настройки"/>
      <sheetName val="Table 1"/>
      <sheetName val="П"/>
      <sheetName val="SENSITIVITY"/>
      <sheetName val="Enums"/>
      <sheetName val="Таблица А13"/>
      <sheetName val="ТехЭк"/>
      <sheetName val="15"/>
      <sheetName val="эл.эн"/>
      <sheetName val="Set"/>
      <sheetName val="Поставщики и субподрядчики"/>
      <sheetName val="шаблон"/>
      <sheetName val="Таб1.1"/>
      <sheetName val="форма-прил к ф№1"/>
      <sheetName val="Assumptions"/>
      <sheetName val="Inputs"/>
      <sheetName val="Производствоэлектроэнергии"/>
      <sheetName val="TEHSHEET"/>
      <sheetName val="ПРОГНОЗ_1"/>
      <sheetName val=""/>
      <sheetName val="Данные для расчета"/>
      <sheetName val="Прил 1"/>
      <sheetName val="3.6."/>
      <sheetName val="ESTI."/>
      <sheetName val="DI-ESTI"/>
      <sheetName val="Резервы"/>
      <sheetName val="KEY"/>
      <sheetName val="b0100"/>
      <sheetName val="B0399"/>
      <sheetName val="B0499"/>
      <sheetName val="B0599"/>
      <sheetName val="B0699"/>
      <sheetName val="B0999"/>
      <sheetName val="b1099"/>
      <sheetName val="b1199"/>
      <sheetName val="b1299"/>
      <sheetName val="Balance"/>
      <sheetName val="Indices"/>
      <sheetName val="2"/>
      <sheetName val="3"/>
      <sheetName val="1"/>
      <sheetName val="Library"/>
      <sheetName val="Список для вставки01"/>
      <sheetName val="Списки02"/>
      <sheetName val="Other software VCR"/>
      <sheetName val="sapactivexlhiddensheet"/>
      <sheetName val="Баз предп"/>
      <sheetName val="Use"/>
      <sheetName val="затр_подх"/>
      <sheetName val="восст"/>
      <sheetName val="Содержание"/>
      <sheetName val="Resume"/>
      <sheetName val="Форма 2 по видам деят-ти (2)"/>
      <sheetName val="Производство_электроэнергии1"/>
      <sheetName val="_пр-во_ЭЭ1"/>
      <sheetName val="Передача_электроэнергии1"/>
      <sheetName val="_передача_ЭЭ1"/>
      <sheetName val="Производство_теплоэнергии1"/>
      <sheetName val="_пр-во_ТЭ_параметры1"/>
      <sheetName val="Передача_теплоэнергии1"/>
      <sheetName val="Фиксированные_тарифы1"/>
      <sheetName val="Т15_11"/>
      <sheetName val="Т15_21"/>
      <sheetName val="Т15_31"/>
      <sheetName val="Т15_41"/>
      <sheetName val="Т16_11"/>
      <sheetName val="Т16_21"/>
      <sheetName val="Т16_31"/>
      <sheetName val="Т16_41"/>
      <sheetName val="Т17_11"/>
      <sheetName val="Т17_21"/>
      <sheetName val="Т17_31"/>
      <sheetName val="Т17_41"/>
      <sheetName val="Т18_11"/>
      <sheetName val="Т18_21"/>
      <sheetName val="Т19_12"/>
      <sheetName val="Т19_21"/>
      <sheetName val="Т21_11"/>
      <sheetName val="Т21_21"/>
      <sheetName val="Т21_31"/>
      <sheetName val="Т21_41"/>
      <sheetName val="Т24_11"/>
      <sheetName val="Т25_11"/>
      <sheetName val="Т28_11"/>
      <sheetName val="Т28_21"/>
      <sheetName val="Т28_31"/>
      <sheetName val="Т29_11"/>
      <sheetName val="сл_11_Тариф2010-20151"/>
      <sheetName val="Баланс_ээ1"/>
      <sheetName val="Баланс_мощности1"/>
      <sheetName val="Tarif_300_6_2004_для_фэк_скорр1"/>
      <sheetName val="Integrali_e_proporzionali"/>
      <sheetName val="1__Subsidiary"/>
      <sheetName val="Ген__не_уч__ОРЭМ"/>
      <sheetName val="шаблон_для_R3"/>
      <sheetName val="НВВ_утв_тарифы1"/>
      <sheetName val="Баланс_мощности_20071"/>
      <sheetName val="ИТОГИ__по_Н,Р,Э,Q1"/>
      <sheetName val="D-Test_of_FA_Installation1"/>
      <sheetName val="Shflu_Calc"/>
      <sheetName val="баланс_квадраты_ПЭС"/>
      <sheetName val="Калькуляция_кв"/>
      <sheetName val="18_2"/>
      <sheetName val="17_1"/>
      <sheetName val="21_3"/>
      <sheetName val="2_3"/>
      <sheetName val="P2_1"/>
      <sheetName val="Inputs_Sheet"/>
      <sheetName val="Ввод_данных_Эл__1"/>
      <sheetName val="Расчет_тарифов_и_выручки"/>
      <sheetName val="HIS_initial"/>
      <sheetName val="Итог_по_НПО_"/>
      <sheetName val="Баланс_(Ф1)"/>
      <sheetName val="Table_1"/>
      <sheetName val="Таблица_А13"/>
      <sheetName val="эл_эн"/>
      <sheetName val="Поставщики_и_субподрядчики"/>
      <sheetName val="Таб1_1"/>
      <sheetName val="форма-прил_к_ф№1"/>
      <sheetName val="Данные_для_расчета"/>
      <sheetName val="Прил_1"/>
      <sheetName val="3_6_"/>
      <sheetName val="ESTI_"/>
      <sheetName val="Передача_электро_x0000_нергии"/>
      <sheetName val="Передача_электро"/>
      <sheetName val="Read me first"/>
      <sheetName val="LDE"/>
      <sheetName val="Sheet5"/>
      <sheetName val="табл.1"/>
      <sheetName val="с выходом на ПЗ"/>
      <sheetName val="EUR"/>
      <sheetName val="Controls"/>
      <sheetName val="Curves"/>
      <sheetName val="Note"/>
      <sheetName val="Heads"/>
      <sheetName val="main gate house"/>
      <sheetName val="Dbase"/>
      <sheetName val="Tables"/>
      <sheetName val="Page 2"/>
      <sheetName val="mto rev.2(armor)"/>
      <sheetName val="Сталь"/>
      <sheetName val="Заголовок"/>
      <sheetName val="677"/>
      <sheetName val="MAIN"/>
      <sheetName val="Context_LTP"/>
      <sheetName val="БИ-2-18-П"/>
      <sheetName val="БИ-2-19-П"/>
      <sheetName val="БИ-2-7-П"/>
      <sheetName val="БИ-2-9-П"/>
      <sheetName val="БИ-2-14-П"/>
      <sheetName val="БИ-2-16-П"/>
      <sheetName val="ИТ-бюджет"/>
      <sheetName val="на 1 тут"/>
      <sheetName val="5"/>
      <sheetName val="tmp"/>
      <sheetName val="11"/>
      <sheetName val="28"/>
      <sheetName val="29"/>
      <sheetName val="21"/>
      <sheetName val="23"/>
      <sheetName val="25"/>
      <sheetName val="26"/>
      <sheetName val="19"/>
      <sheetName val="22"/>
      <sheetName val="24"/>
      <sheetName val="P2.2"/>
      <sheetName val="бф-2-8-п"/>
      <sheetName val="comps"/>
      <sheetName val="Лист13"/>
      <sheetName val="Производство_электроэнергии2"/>
      <sheetName val="_пр-во_ЭЭ2"/>
      <sheetName val="Передача_электроэнергии2"/>
      <sheetName val="_передача_ЭЭ2"/>
      <sheetName val="Производство_теплоэнергии2"/>
      <sheetName val="_пр-во_ТЭ_параметры2"/>
      <sheetName val="Передача_теплоэнергии2"/>
      <sheetName val="Фиксированные_тарифы2"/>
      <sheetName val="Т15_12"/>
      <sheetName val="Т15_22"/>
      <sheetName val="Т15_32"/>
      <sheetName val="Т15_42"/>
      <sheetName val="Т16_12"/>
      <sheetName val="Т16_22"/>
      <sheetName val="Т16_32"/>
      <sheetName val="Т16_42"/>
      <sheetName val="Т17_12"/>
      <sheetName val="Т17_22"/>
      <sheetName val="Т17_32"/>
      <sheetName val="Т17_42"/>
      <sheetName val="Т18_12"/>
      <sheetName val="Т18_22"/>
      <sheetName val="Т19_13"/>
      <sheetName val="Т19_22"/>
      <sheetName val="Т21_12"/>
      <sheetName val="Т21_22"/>
      <sheetName val="Т21_32"/>
      <sheetName val="Т21_42"/>
      <sheetName val="Т24_12"/>
      <sheetName val="Т25_12"/>
      <sheetName val="Т28_12"/>
      <sheetName val="Т28_22"/>
      <sheetName val="Т28_32"/>
      <sheetName val="Т29_12"/>
      <sheetName val="сл_11_Тариф2010-20152"/>
      <sheetName val="Баланс_ээ2"/>
      <sheetName val="Баланс_мощности2"/>
      <sheetName val="Tarif_300_6_2004_для_фэк_скорр2"/>
      <sheetName val="Integrali_e_proporzionali1"/>
      <sheetName val="1__Subsidiary1"/>
      <sheetName val="Ген__не_уч__ОРЭМ1"/>
      <sheetName val="шаблон_для_R31"/>
      <sheetName val="НВВ_утв_тарифы2"/>
      <sheetName val="Баланс_мощности_20072"/>
      <sheetName val="ИТОГИ__по_Н,Р,Э,Q2"/>
      <sheetName val="D-Test_of_FA_Installation2"/>
      <sheetName val="Shflu_Calc1"/>
      <sheetName val="баланс_квадраты_ПЭС1"/>
      <sheetName val="Калькуляция_кв1"/>
      <sheetName val="18_21"/>
      <sheetName val="17_11"/>
      <sheetName val="21_31"/>
      <sheetName val="2_31"/>
      <sheetName val="P2_11"/>
      <sheetName val="Inputs_Sheet1"/>
      <sheetName val="Ввод_данных_Эл__11"/>
      <sheetName val="Расчет_тарифов_и_выручки1"/>
      <sheetName val="HIS_initial1"/>
      <sheetName val="Итог_по_НПО_1"/>
      <sheetName val="Баланс_(Ф1)1"/>
      <sheetName val="Table_11"/>
      <sheetName val="Таблица_А131"/>
      <sheetName val="эл_эн1"/>
      <sheetName val="Поставщики_и_субподрядчики1"/>
      <sheetName val="Таб1_11"/>
      <sheetName val="форма-прил_к_ф№11"/>
      <sheetName val="Прил_11"/>
      <sheetName val="Данные_для_расчета1"/>
      <sheetName val="3_6_1"/>
      <sheetName val="ESTI_1"/>
      <sheetName val="Список_для_вставки01"/>
      <sheetName val="Other_software_VCR"/>
      <sheetName val="Баз_предп"/>
      <sheetName val="Форма_2_по_видам_деят-ти_(2)"/>
      <sheetName val="табл_1"/>
      <sheetName val="с_выходом_на_ПЗ"/>
      <sheetName val="mto_rev_2(armor)"/>
      <sheetName val="main_gate_house"/>
      <sheetName val="Page_2"/>
      <sheetName val="Read_me_first"/>
      <sheetName val="на_1_тут"/>
      <sheetName val="P2_2"/>
    </sheetNames>
    <sheetDataSet>
      <sheetData sheetId="0" refreshError="1">
        <row r="4">
          <cell r="B4">
            <v>0</v>
          </cell>
        </row>
        <row r="5">
          <cell r="B5">
            <v>0</v>
          </cell>
        </row>
        <row r="6">
          <cell r="B6">
            <v>0</v>
          </cell>
        </row>
        <row r="7">
          <cell r="B7">
            <v>1</v>
          </cell>
        </row>
        <row r="8">
          <cell r="B8">
            <v>0</v>
          </cell>
        </row>
        <row r="9">
          <cell r="B9">
            <v>1</v>
          </cell>
        </row>
        <row r="10">
          <cell r="B10">
            <v>1</v>
          </cell>
        </row>
        <row r="11">
          <cell r="B11">
            <v>1</v>
          </cell>
        </row>
      </sheetData>
      <sheetData sheetId="1" refreshError="1"/>
      <sheetData sheetId="2" refreshError="1"/>
      <sheetData sheetId="3" refreshError="1">
        <row r="5">
          <cell r="A5" t="str">
            <v>Производство электроэнергии</v>
          </cell>
        </row>
        <row r="23">
          <cell r="A23" t="str">
            <v>Оптовый рынок</v>
          </cell>
        </row>
        <row r="38">
          <cell r="A38" t="str">
            <v>Сальдо-переток</v>
          </cell>
        </row>
      </sheetData>
      <sheetData sheetId="4" refreshError="1"/>
      <sheetData sheetId="5" refreshError="1"/>
      <sheetData sheetId="6" refreshError="1"/>
      <sheetData sheetId="7" refreshError="1">
        <row r="31">
          <cell r="B31" t="str">
            <v>Итого</v>
          </cell>
        </row>
        <row r="79">
          <cell r="A79" t="str">
            <v>СК и генераторы, работающие в режиме СК</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5">
          <cell r="A5" t="str">
            <v>Производство электроэнергии</v>
          </cell>
        </row>
        <row r="16">
          <cell r="A16" t="str">
            <v>Передача электроэнергии</v>
          </cell>
        </row>
        <row r="26">
          <cell r="A26" t="str">
            <v>Производство теплоэнергии</v>
          </cell>
        </row>
        <row r="32">
          <cell r="A32" t="str">
            <v>Производство теплоэнергии</v>
          </cell>
        </row>
        <row r="38">
          <cell r="A38" t="str">
            <v>Производство теплоэнергии</v>
          </cell>
        </row>
        <row r="48">
          <cell r="A48" t="str">
            <v>Передача теплоэнергии</v>
          </cell>
        </row>
        <row r="84">
          <cell r="A84" t="str">
            <v>Финансы</v>
          </cell>
        </row>
      </sheetData>
      <sheetData sheetId="20" refreshError="1">
        <row r="4">
          <cell r="A4" t="str">
            <v>Производство электроэнергии</v>
          </cell>
        </row>
        <row r="13">
          <cell r="A13" t="str">
            <v>Передача электроэнергии</v>
          </cell>
        </row>
        <row r="21">
          <cell r="A21" t="str">
            <v>Производство теплоэнергии</v>
          </cell>
        </row>
        <row r="39">
          <cell r="A39" t="str">
            <v>Передача теплоэнергии</v>
          </cell>
        </row>
        <row r="41">
          <cell r="A41" t="str">
            <v>Финансы</v>
          </cell>
        </row>
      </sheetData>
      <sheetData sheetId="21" refreshError="1"/>
      <sheetData sheetId="22" refreshError="1"/>
      <sheetData sheetId="23" refreshError="1"/>
      <sheetData sheetId="24" refreshError="1"/>
      <sheetData sheetId="25" refreshError="1"/>
      <sheetData sheetId="26" refreshError="1">
        <row r="31">
          <cell r="B31" t="str">
            <v>Итого</v>
          </cell>
        </row>
        <row r="36">
          <cell r="B36" t="str">
            <v>Число часов использования заявленной
мощности ЭСО (ПЭ)</v>
          </cell>
        </row>
      </sheetData>
      <sheetData sheetId="27" refreshError="1"/>
      <sheetData sheetId="28" refreshError="1">
        <row r="42">
          <cell r="B42" t="str">
            <v>Полезный отпуск электроэнергии ЭСО, всего</v>
          </cell>
        </row>
        <row r="47">
          <cell r="B47" t="str">
            <v>Мощность потерь (расчетная)</v>
          </cell>
        </row>
        <row r="48">
          <cell r="B48" t="str">
            <v>Мощность производственных нужд (без закачки ГАЭС)
(расчетная)</v>
          </cell>
        </row>
      </sheetData>
      <sheetData sheetId="29" refreshError="1"/>
      <sheetData sheetId="30" refreshError="1">
        <row r="31">
          <cell r="B31" t="str">
            <v>Итого</v>
          </cell>
        </row>
      </sheetData>
      <sheetData sheetId="31" refreshError="1"/>
      <sheetData sheetId="32"/>
      <sheetData sheetId="33" refreshError="1"/>
      <sheetData sheetId="34" refreshError="1">
        <row r="12">
          <cell r="B12" t="str">
            <v>Итого</v>
          </cell>
        </row>
        <row r="18">
          <cell r="B18" t="str">
            <v>Итого</v>
          </cell>
        </row>
      </sheetData>
      <sheetData sheetId="35" refreshError="1"/>
      <sheetData sheetId="36" refreshError="1"/>
      <sheetData sheetId="37" refreshError="1">
        <row r="20">
          <cell r="B20" t="str">
            <v>Потери теплоэнергии в сети ЭСО</v>
          </cell>
        </row>
        <row r="22">
          <cell r="B22" t="str">
            <v>Полезный отпуск теплоэнергии ЭСО, всего</v>
          </cell>
        </row>
        <row r="25">
          <cell r="B25" t="str">
            <v>Мощность потерь</v>
          </cell>
        </row>
        <row r="37">
          <cell r="B37" t="str">
            <v>Потери теплоэнергии в сети ЭСО</v>
          </cell>
        </row>
        <row r="39">
          <cell r="B39" t="str">
            <v>Полезный отпуск теплоэнергии ЭСО, всего</v>
          </cell>
        </row>
        <row r="42">
          <cell r="B42" t="str">
            <v>Мощность потерь</v>
          </cell>
        </row>
      </sheetData>
      <sheetData sheetId="38" refreshError="1"/>
      <sheetData sheetId="39" refreshError="1">
        <row r="8">
          <cell r="B8" t="str">
            <v>Всего отпущено потребителям</v>
          </cell>
        </row>
      </sheetData>
      <sheetData sheetId="40" refreshError="1"/>
      <sheetData sheetId="41" refreshError="1"/>
      <sheetData sheetId="42" refreshError="1"/>
      <sheetData sheetId="43" refreshError="1"/>
      <sheetData sheetId="44" refreshError="1">
        <row r="10">
          <cell r="A10" t="str">
            <v>1.</v>
          </cell>
        </row>
        <row r="38">
          <cell r="B38" t="str">
            <v>Всего:</v>
          </cell>
        </row>
        <row r="69">
          <cell r="B69" t="str">
            <v>Всего:</v>
          </cell>
        </row>
      </sheetData>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row r="39">
          <cell r="B39" t="str">
            <v>Сумма общехозяйственных расходов</v>
          </cell>
        </row>
      </sheetData>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sheetData sheetId="82"/>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row r="4">
          <cell r="B4">
            <v>0</v>
          </cell>
        </row>
        <row r="12">
          <cell r="B12">
            <v>1</v>
          </cell>
        </row>
        <row r="30">
          <cell r="A30" t="str">
            <v>ГЭС</v>
          </cell>
        </row>
        <row r="60">
          <cell r="A60" t="str">
            <v>Поставщики электроэнергии</v>
          </cell>
        </row>
        <row r="90">
          <cell r="A90" t="str">
            <v>Базовые потребители электроэнергии</v>
          </cell>
        </row>
        <row r="120">
          <cell r="A120" t="str">
            <v>Бюджетные потребители электроэнергии</v>
          </cell>
        </row>
        <row r="150">
          <cell r="A150" t="str">
            <v>Население</v>
          </cell>
        </row>
        <row r="180">
          <cell r="A180" t="str">
            <v>Прочие потребители электроэнергии</v>
          </cell>
        </row>
        <row r="210">
          <cell r="A210" t="str">
            <v>Теплоузлы</v>
          </cell>
        </row>
        <row r="211">
          <cell r="B211">
            <v>3</v>
          </cell>
        </row>
        <row r="220">
          <cell r="A220" t="str">
            <v>ТЭС</v>
          </cell>
        </row>
        <row r="221">
          <cell r="B221">
            <v>2</v>
          </cell>
        </row>
        <row r="260">
          <cell r="A260" t="str">
            <v>Котельные</v>
          </cell>
        </row>
        <row r="261">
          <cell r="B261">
            <v>3</v>
          </cell>
        </row>
        <row r="270">
          <cell r="A270" t="str">
            <v>Электробойлерные</v>
          </cell>
        </row>
        <row r="271">
          <cell r="B271">
            <v>0</v>
          </cell>
        </row>
        <row r="280">
          <cell r="A280" t="str">
            <v>Поставщики теплоэнергии</v>
          </cell>
        </row>
        <row r="281">
          <cell r="B281">
            <v>2</v>
          </cell>
        </row>
        <row r="310">
          <cell r="A310" t="str">
            <v>Бюджетные потребители теплоэнергии</v>
          </cell>
        </row>
        <row r="311">
          <cell r="B311">
            <v>3</v>
          </cell>
        </row>
        <row r="330">
          <cell r="A330" t="str">
            <v>Прочие потребители теплоэнергии</v>
          </cell>
        </row>
        <row r="331">
          <cell r="B331">
            <v>3</v>
          </cell>
        </row>
        <row r="400">
          <cell r="A400" t="str">
            <v>Потери теплоэнергии в сети ЭСО</v>
          </cell>
        </row>
        <row r="410">
          <cell r="A410" t="str">
            <v>Фиксированный средний одноставочный тариф:</v>
          </cell>
        </row>
      </sheetData>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ow r="39">
          <cell r="B39" t="str">
            <v>Сумма общехозяйственных расходов</v>
          </cell>
        </row>
      </sheetData>
      <sheetData sheetId="130">
        <row r="39">
          <cell r="B39" t="str">
            <v>Сумма общехозяйственных расходов</v>
          </cell>
        </row>
      </sheetData>
      <sheetData sheetId="131">
        <row r="39">
          <cell r="B39" t="str">
            <v>Сумма общехозяйственных расходов</v>
          </cell>
        </row>
      </sheetData>
      <sheetData sheetId="132">
        <row r="39">
          <cell r="B39" t="str">
            <v>Сумма общехозяйственных расходов</v>
          </cell>
        </row>
      </sheetData>
      <sheetData sheetId="133">
        <row r="39">
          <cell r="B39" t="str">
            <v>Сумма общехозяйственных расходов</v>
          </cell>
        </row>
      </sheetData>
      <sheetData sheetId="134">
        <row r="39">
          <cell r="B39" t="str">
            <v>Сумма общехозяйственных расходов</v>
          </cell>
        </row>
      </sheetData>
      <sheetData sheetId="135">
        <row r="39">
          <cell r="B39" t="str">
            <v>Сумма общехозяйственных расходов</v>
          </cell>
        </row>
      </sheetData>
      <sheetData sheetId="136">
        <row r="39">
          <cell r="B39" t="str">
            <v>Сумма общехозяйственных расходов</v>
          </cell>
        </row>
      </sheetData>
      <sheetData sheetId="137">
        <row r="39">
          <cell r="B39" t="str">
            <v>Сумма общехозяйственных расходов</v>
          </cell>
        </row>
      </sheetData>
      <sheetData sheetId="138">
        <row r="39">
          <cell r="B39" t="str">
            <v>Сумма общехозяйственных расходов</v>
          </cell>
        </row>
      </sheetData>
      <sheetData sheetId="139">
        <row r="39">
          <cell r="B39" t="str">
            <v>Сумма общехозяйственных расходов</v>
          </cell>
        </row>
      </sheetData>
      <sheetData sheetId="140">
        <row r="39">
          <cell r="B39" t="str">
            <v>Сумма общехозяйственных расходов</v>
          </cell>
        </row>
      </sheetData>
      <sheetData sheetId="141">
        <row r="39">
          <cell r="B39" t="str">
            <v>Сумма общехозяйственных расходов</v>
          </cell>
        </row>
      </sheetData>
      <sheetData sheetId="142">
        <row r="39">
          <cell r="B39" t="str">
            <v>Сумма общехозяйственных расходов</v>
          </cell>
        </row>
      </sheetData>
      <sheetData sheetId="143">
        <row r="39">
          <cell r="B39" t="str">
            <v>Сумма общехозяйственных расходов</v>
          </cell>
        </row>
      </sheetData>
      <sheetData sheetId="144">
        <row r="39">
          <cell r="B39" t="str">
            <v>Сумма общехозяйственных расходов</v>
          </cell>
        </row>
      </sheetData>
      <sheetData sheetId="145">
        <row r="39">
          <cell r="B39" t="str">
            <v>Сумма общехозяйственных расходов</v>
          </cell>
        </row>
      </sheetData>
      <sheetData sheetId="146">
        <row r="39">
          <cell r="B39" t="str">
            <v>Сумма общехозяйственных расходов</v>
          </cell>
        </row>
      </sheetData>
      <sheetData sheetId="147">
        <row r="39">
          <cell r="B39" t="str">
            <v>Сумма общехозяйственных расходов</v>
          </cell>
        </row>
      </sheetData>
      <sheetData sheetId="148">
        <row r="39">
          <cell r="B39" t="str">
            <v>Сумма общехозяйственных расходов</v>
          </cell>
        </row>
      </sheetData>
      <sheetData sheetId="149">
        <row r="39">
          <cell r="B39" t="str">
            <v>Сумма общехозяйственных расходов</v>
          </cell>
        </row>
      </sheetData>
      <sheetData sheetId="150">
        <row r="39">
          <cell r="B39" t="str">
            <v>Сумма общехозяйственных расходов</v>
          </cell>
        </row>
      </sheetData>
      <sheetData sheetId="151">
        <row r="39">
          <cell r="B39" t="str">
            <v>Сумма общехозяйственных расходов</v>
          </cell>
        </row>
      </sheetData>
      <sheetData sheetId="152">
        <row r="39">
          <cell r="B39" t="str">
            <v>Сумма общехозяйственных расходов</v>
          </cell>
        </row>
      </sheetData>
      <sheetData sheetId="153">
        <row r="39">
          <cell r="B39" t="str">
            <v>Сумма общехозяйственных расходов</v>
          </cell>
        </row>
      </sheetData>
      <sheetData sheetId="154">
        <row r="39">
          <cell r="B39" t="str">
            <v>Сумма общехозяйственных расходов</v>
          </cell>
        </row>
      </sheetData>
      <sheetData sheetId="155">
        <row r="39">
          <cell r="B39" t="str">
            <v>Сумма общехозяйственных расходов</v>
          </cell>
        </row>
      </sheetData>
      <sheetData sheetId="156">
        <row r="39">
          <cell r="B39" t="str">
            <v>Сумма общехозяйственных расходов</v>
          </cell>
        </row>
      </sheetData>
      <sheetData sheetId="157">
        <row r="39">
          <cell r="B39" t="str">
            <v>Сумма общехозяйственных расходов</v>
          </cell>
        </row>
      </sheetData>
      <sheetData sheetId="158">
        <row r="39">
          <cell r="B39" t="str">
            <v>Сумма общехозяйственных расходов</v>
          </cell>
        </row>
      </sheetData>
      <sheetData sheetId="159">
        <row r="39">
          <cell r="B39" t="str">
            <v>Сумма общехозяйственных расходов</v>
          </cell>
        </row>
      </sheetData>
      <sheetData sheetId="160">
        <row r="39">
          <cell r="B39" t="str">
            <v>Сумма общехозяйственных расходов</v>
          </cell>
        </row>
      </sheetData>
      <sheetData sheetId="161">
        <row r="39">
          <cell r="B39" t="str">
            <v>Сумма общехозяйственных расходов</v>
          </cell>
        </row>
      </sheetData>
      <sheetData sheetId="162">
        <row r="39">
          <cell r="B39" t="str">
            <v>Сумма общехозяйственных расходов</v>
          </cell>
        </row>
      </sheetData>
      <sheetData sheetId="163">
        <row r="39">
          <cell r="B39" t="str">
            <v>Сумма общехозяйственных расходов</v>
          </cell>
        </row>
      </sheetData>
      <sheetData sheetId="164">
        <row r="39">
          <cell r="B39" t="str">
            <v>Сумма общехозяйственных расходов</v>
          </cell>
        </row>
      </sheetData>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ow r="5">
          <cell r="A5" t="str">
            <v>Производство электроэнергии</v>
          </cell>
        </row>
      </sheetData>
      <sheetData sheetId="273">
        <row r="5">
          <cell r="A5" t="str">
            <v>Производство электроэнергии</v>
          </cell>
        </row>
      </sheetData>
      <sheetData sheetId="274">
        <row r="5">
          <cell r="A5" t="str">
            <v>Производство электроэнергии</v>
          </cell>
        </row>
      </sheetData>
      <sheetData sheetId="275">
        <row r="5">
          <cell r="A5" t="str">
            <v>Производство электроэнергии</v>
          </cell>
        </row>
      </sheetData>
      <sheetData sheetId="276">
        <row r="5">
          <cell r="A5" t="str">
            <v>Производство электроэнергии</v>
          </cell>
        </row>
      </sheetData>
      <sheetData sheetId="277">
        <row r="5">
          <cell r="A5" t="str">
            <v>Производство электроэнергии</v>
          </cell>
        </row>
      </sheetData>
      <sheetData sheetId="278">
        <row r="5">
          <cell r="A5" t="str">
            <v>Производство электроэнергии</v>
          </cell>
        </row>
      </sheetData>
      <sheetData sheetId="279">
        <row r="5">
          <cell r="A5" t="str">
            <v>Производство электроэнергии</v>
          </cell>
        </row>
      </sheetData>
      <sheetData sheetId="280">
        <row r="5">
          <cell r="A5" t="str">
            <v>Производство электроэнергии</v>
          </cell>
        </row>
      </sheetData>
      <sheetData sheetId="281">
        <row r="5">
          <cell r="A5" t="str">
            <v>Производство электроэнергии</v>
          </cell>
        </row>
      </sheetData>
      <sheetData sheetId="282">
        <row r="5">
          <cell r="A5" t="str">
            <v>Производство электроэнергии</v>
          </cell>
        </row>
      </sheetData>
      <sheetData sheetId="283">
        <row r="5">
          <cell r="A5" t="str">
            <v>Производство электроэнергии</v>
          </cell>
        </row>
      </sheetData>
      <sheetData sheetId="284">
        <row r="5">
          <cell r="A5" t="str">
            <v>Производство электроэнергии</v>
          </cell>
        </row>
      </sheetData>
      <sheetData sheetId="285">
        <row r="5">
          <cell r="A5" t="str">
            <v>Производство электроэнергии</v>
          </cell>
        </row>
      </sheetData>
      <sheetData sheetId="286">
        <row r="5">
          <cell r="A5" t="str">
            <v>Производство электроэнергии</v>
          </cell>
        </row>
      </sheetData>
      <sheetData sheetId="287">
        <row r="5">
          <cell r="A5" t="str">
            <v>Производство электроэнергии</v>
          </cell>
        </row>
      </sheetData>
      <sheetData sheetId="288">
        <row r="5">
          <cell r="A5" t="str">
            <v>Производство электроэнергии</v>
          </cell>
        </row>
      </sheetData>
      <sheetData sheetId="289">
        <row r="5">
          <cell r="A5" t="str">
            <v>Производство электроэнергии</v>
          </cell>
        </row>
      </sheetData>
      <sheetData sheetId="290">
        <row r="5">
          <cell r="A5" t="str">
            <v>Производство электроэнергии</v>
          </cell>
        </row>
      </sheetData>
      <sheetData sheetId="291">
        <row r="5">
          <cell r="A5" t="str">
            <v>Производство электроэнергии</v>
          </cell>
        </row>
      </sheetData>
      <sheetData sheetId="292">
        <row r="5">
          <cell r="A5" t="str">
            <v>Производство электроэнергии</v>
          </cell>
        </row>
      </sheetData>
      <sheetData sheetId="293">
        <row r="5">
          <cell r="A5" t="str">
            <v>Производство электроэнергии</v>
          </cell>
        </row>
      </sheetData>
      <sheetData sheetId="294">
        <row r="5">
          <cell r="A5" t="str">
            <v>Производство электроэнергии</v>
          </cell>
        </row>
      </sheetData>
      <sheetData sheetId="295">
        <row r="5">
          <cell r="A5" t="str">
            <v>Производство электроэнергии</v>
          </cell>
        </row>
      </sheetData>
      <sheetData sheetId="296">
        <row r="5">
          <cell r="A5" t="str">
            <v>Производство электроэнергии</v>
          </cell>
        </row>
      </sheetData>
      <sheetData sheetId="297">
        <row r="5">
          <cell r="A5" t="str">
            <v>Производство электроэнергии</v>
          </cell>
        </row>
      </sheetData>
      <sheetData sheetId="298">
        <row r="5">
          <cell r="A5" t="str">
            <v>Производство электроэнергии</v>
          </cell>
        </row>
      </sheetData>
      <sheetData sheetId="299">
        <row r="5">
          <cell r="A5" t="str">
            <v>Производство электроэнергии</v>
          </cell>
        </row>
      </sheetData>
      <sheetData sheetId="300">
        <row r="5">
          <cell r="A5" t="str">
            <v>Производство электроэнергии</v>
          </cell>
        </row>
      </sheetData>
      <sheetData sheetId="301">
        <row r="5">
          <cell r="A5" t="str">
            <v>Производство электроэнергии</v>
          </cell>
        </row>
      </sheetData>
      <sheetData sheetId="302">
        <row r="5">
          <cell r="A5" t="str">
            <v>Производство электроэнергии</v>
          </cell>
        </row>
      </sheetData>
      <sheetData sheetId="303">
        <row r="5">
          <cell r="A5" t="str">
            <v>Производство электроэнергии</v>
          </cell>
        </row>
      </sheetData>
      <sheetData sheetId="304">
        <row r="5">
          <cell r="A5" t="str">
            <v>Производство электроэнергии</v>
          </cell>
        </row>
      </sheetData>
      <sheetData sheetId="305">
        <row r="5">
          <cell r="A5" t="str">
            <v>Производство электроэнергии</v>
          </cell>
        </row>
      </sheetData>
      <sheetData sheetId="306">
        <row r="5">
          <cell r="A5" t="str">
            <v>Производство электроэнергии</v>
          </cell>
        </row>
      </sheetData>
      <sheetData sheetId="307">
        <row r="5">
          <cell r="A5" t="str">
            <v>Производство электроэнергии</v>
          </cell>
        </row>
      </sheetData>
      <sheetData sheetId="308">
        <row r="5">
          <cell r="A5" t="str">
            <v>Производство электроэнергии</v>
          </cell>
        </row>
      </sheetData>
      <sheetData sheetId="309">
        <row r="5">
          <cell r="A5" t="str">
            <v>Производство электроэнергии</v>
          </cell>
        </row>
      </sheetData>
      <sheetData sheetId="310">
        <row r="5">
          <cell r="A5" t="str">
            <v>Производство электроэнергии</v>
          </cell>
        </row>
      </sheetData>
      <sheetData sheetId="311">
        <row r="5">
          <cell r="A5" t="str">
            <v>Производство электроэнергии</v>
          </cell>
        </row>
      </sheetData>
      <sheetData sheetId="312">
        <row r="5">
          <cell r="A5" t="str">
            <v>Производство электроэнергии</v>
          </cell>
        </row>
      </sheetData>
      <sheetData sheetId="313">
        <row r="5">
          <cell r="A5" t="str">
            <v>Производство электроэнергии</v>
          </cell>
        </row>
      </sheetData>
      <sheetData sheetId="314">
        <row r="5">
          <cell r="A5" t="str">
            <v>Производство электроэнергии</v>
          </cell>
        </row>
      </sheetData>
      <sheetData sheetId="315">
        <row r="39">
          <cell r="B39" t="str">
            <v>Сумма общехозяйственных расходов</v>
          </cell>
        </row>
      </sheetData>
      <sheetData sheetId="316">
        <row r="5">
          <cell r="A5" t="str">
            <v>Производство электроэнергии</v>
          </cell>
        </row>
      </sheetData>
      <sheetData sheetId="317">
        <row r="5">
          <cell r="A5" t="str">
            <v>Производство электроэнергии</v>
          </cell>
        </row>
      </sheetData>
      <sheetData sheetId="318">
        <row r="5">
          <cell r="A5" t="str">
            <v>Производство электроэнергии</v>
          </cell>
        </row>
      </sheetData>
      <sheetData sheetId="319">
        <row r="5">
          <cell r="A5" t="str">
            <v>Производство электроэнергии</v>
          </cell>
        </row>
      </sheetData>
      <sheetData sheetId="320">
        <row r="5">
          <cell r="A5" t="str">
            <v>Производство электроэнергии</v>
          </cell>
        </row>
      </sheetData>
      <sheetData sheetId="321">
        <row r="5">
          <cell r="A5" t="str">
            <v>Производство электроэнергии</v>
          </cell>
        </row>
      </sheetData>
      <sheetData sheetId="322">
        <row r="5">
          <cell r="A5" t="str">
            <v>Производство электроэнергии</v>
          </cell>
        </row>
      </sheetData>
      <sheetData sheetId="323">
        <row r="5">
          <cell r="A5" t="str">
            <v>Производство электроэнергии</v>
          </cell>
        </row>
      </sheetData>
      <sheetData sheetId="324">
        <row r="5">
          <cell r="A5" t="str">
            <v>Производство электроэнергии</v>
          </cell>
        </row>
      </sheetData>
      <sheetData sheetId="325">
        <row r="5">
          <cell r="A5" t="str">
            <v>Производство электроэнергии</v>
          </cell>
        </row>
      </sheetData>
      <sheetData sheetId="326">
        <row r="5">
          <cell r="A5" t="str">
            <v>Производство электроэнергии</v>
          </cell>
        </row>
      </sheetData>
      <sheetData sheetId="327">
        <row r="5">
          <cell r="A5" t="str">
            <v>Производство электроэнергии</v>
          </cell>
        </row>
      </sheetData>
      <sheetData sheetId="328">
        <row r="5">
          <cell r="A5" t="str">
            <v>Производство электроэнергии</v>
          </cell>
        </row>
      </sheetData>
      <sheetData sheetId="329">
        <row r="5">
          <cell r="A5" t="str">
            <v>Производство электроэнергии</v>
          </cell>
        </row>
      </sheetData>
      <sheetData sheetId="330">
        <row r="5">
          <cell r="A5" t="str">
            <v>Производство электроэнергии</v>
          </cell>
        </row>
      </sheetData>
      <sheetData sheetId="331">
        <row r="5">
          <cell r="A5" t="str">
            <v>Производство электроэнергии</v>
          </cell>
        </row>
      </sheetData>
      <sheetData sheetId="332">
        <row r="5">
          <cell r="A5" t="str">
            <v>Производство электроэнергии</v>
          </cell>
        </row>
      </sheetData>
      <sheetData sheetId="333">
        <row r="5">
          <cell r="A5" t="str">
            <v>Производство электроэнергии</v>
          </cell>
        </row>
      </sheetData>
      <sheetData sheetId="334">
        <row r="5">
          <cell r="A5" t="str">
            <v>Производство электроэнергии</v>
          </cell>
        </row>
      </sheetData>
      <sheetData sheetId="335">
        <row r="5">
          <cell r="A5" t="str">
            <v>Производство электроэнергии</v>
          </cell>
        </row>
      </sheetData>
      <sheetData sheetId="336">
        <row r="5">
          <cell r="A5" t="str">
            <v>Производство электроэнергии</v>
          </cell>
        </row>
      </sheetData>
      <sheetData sheetId="337">
        <row r="5">
          <cell r="A5" t="str">
            <v>Производство электроэнергии</v>
          </cell>
        </row>
      </sheetData>
      <sheetData sheetId="338">
        <row r="5">
          <cell r="A5" t="str">
            <v>Производство электроэнергии</v>
          </cell>
        </row>
      </sheetData>
      <sheetData sheetId="339">
        <row r="5">
          <cell r="A5" t="str">
            <v>Производство электроэнергии</v>
          </cell>
        </row>
      </sheetData>
      <sheetData sheetId="340">
        <row r="5">
          <cell r="A5" t="str">
            <v>Производство электроэнергии</v>
          </cell>
        </row>
      </sheetData>
      <sheetData sheetId="341">
        <row r="5">
          <cell r="A5" t="str">
            <v>Производство электроэнергии</v>
          </cell>
        </row>
      </sheetData>
      <sheetData sheetId="342" refreshError="1"/>
      <sheetData sheetId="343" refreshError="1"/>
      <sheetData sheetId="344" refreshError="1"/>
      <sheetData sheetId="345" refreshError="1"/>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ow r="5">
          <cell r="A5" t="str">
            <v>Производство электроэнергии</v>
          </cell>
        </row>
      </sheetData>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row r="39">
          <cell r="B39" t="str">
            <v>Сумма общехозяйственных расходов</v>
          </cell>
        </row>
      </sheetData>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ФП-01"/>
      <sheetName val="ФП-02"/>
      <sheetName val="ФП-03"/>
      <sheetName val="ФП-04"/>
      <sheetName val="ФО-01"/>
      <sheetName val="ФО-02"/>
      <sheetName val="#ССЫЛКА"/>
      <sheetName val="Исполнение"/>
      <sheetName val="lang"/>
      <sheetName val="имен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Comparative GAAP"/>
      <sheetName val="Group Comparative IAS"/>
      <sheetName val="R-U IAS History"/>
      <sheetName val="Cash Flow Working"/>
      <sheetName val="REPO"/>
      <sheetName val="TB GAAP"/>
      <sheetName val="TB IAS"/>
      <sheetName val="Income Statement"/>
      <sheetName val="Balance Sheet"/>
      <sheetName val="Cash Flow"/>
      <sheetName val="G-I-F Total"/>
      <sheetName val="G-I-F (RU)"/>
      <sheetName val="G-I-F (UA)"/>
      <sheetName val="FLash IAS"/>
      <sheetName val="Loans"/>
      <sheetName val="Cash Flow support"/>
      <sheetName val="Income Statement Russia and Ukr"/>
      <sheetName val="Class A Shares Outstanding"/>
      <sheetName val="Class B Shares Outstanding"/>
      <sheetName val="Dilutive Shares Outstanding"/>
      <sheetName val="EPS Working"/>
      <sheetName val="Share Price 2002"/>
      <sheetName val="RE Working"/>
      <sheetName val="Change of Equity"/>
      <sheetName val="Sheet1"/>
      <sheetName val="Sheet2"/>
      <sheetName val="Sheet3"/>
      <sheetName val="1-ЭСПЦ"/>
      <sheetName val="COMPS"/>
      <sheetName val="BEX_Expenses_CY"/>
      <sheetName val="BEX_Expenses_PY"/>
      <sheetName val="BEX_MAIN_PL"/>
      <sheetName val="0_33"/>
      <sheetName val="БДДС month (ф)"/>
      <sheetName val="БДДС month (п)"/>
      <sheetName val="Параметры"/>
      <sheetName val="КВ 2008"/>
      <sheetName val="XLR_NoRangeSheet"/>
      <sheetName val="июль"/>
      <sheetName val="база"/>
      <sheetName val="июнь"/>
      <sheetName val="январь"/>
      <sheetName val="февраль"/>
      <sheetName val="март"/>
      <sheetName val="апрель"/>
      <sheetName val="май"/>
      <sheetName val="август"/>
      <sheetName val="сентябрь"/>
      <sheetName val="октябрь"/>
      <sheetName val="ноябрь"/>
      <sheetName val="декабрь"/>
      <sheetName val="infl_rates"/>
      <sheetName val="PL"/>
      <sheetName val="ф 12"/>
      <sheetName val="Data"/>
      <sheetName val="Лист1"/>
      <sheetName val="коэф."/>
      <sheetName val="GAAP &amp; IAS Group TB &amp; Reports Q"/>
      <sheetName val="Info"/>
      <sheetName val="ИТР_РАБ_2010"/>
      <sheetName val="assumptions"/>
      <sheetName val="RUS"/>
      <sheetName val="2 Параметры"/>
      <sheetName val="rem"/>
      <sheetName val="Справочники"/>
      <sheetName val="BEX_AR"/>
      <sheetName val="BEX_Associates"/>
      <sheetName val="BEX_BSRP_OLD"/>
      <sheetName val="BEX_Eq"/>
      <sheetName val="BEX_Expenses1"/>
      <sheetName val="BEX_Income_Tax"/>
      <sheetName val="BEX_Intangibles"/>
      <sheetName val="BEX_Inventory"/>
      <sheetName val="BEX_invest_unit"/>
      <sheetName val="BEX_invest_unit_OLD"/>
      <sheetName val="BEX_MAIN_BS_RP"/>
      <sheetName val="BEX_partner_CAD"/>
      <sheetName val="BEX_partner_CZK"/>
      <sheetName val="BEX_partner_EUR"/>
      <sheetName val="BEX_partner_OLD"/>
      <sheetName val="BEX_partner_OTH"/>
      <sheetName val="BEX_partner_RUB"/>
      <sheetName val="BEX_partner_UAH"/>
      <sheetName val="BEX_partner_USD"/>
      <sheetName val="BEX_partner_ZAR"/>
      <sheetName val="BEX_PP_E"/>
      <sheetName val="BEX_Provisions"/>
      <sheetName val="Справочник предприятий"/>
      <sheetName val="Справочник статей бюджета"/>
      <sheetName val="ListOfSheets"/>
      <sheetName val="Свод"/>
      <sheetName val="автоприцепы"/>
      <sheetName val="предприятия"/>
      <sheetName val="спр"/>
      <sheetName val="Проверочная вкладка"/>
      <sheetName val="Проверочная вкладка для PL"/>
      <sheetName val="Group_Comparative_GAAP"/>
      <sheetName val="Group_Comparative_IAS"/>
      <sheetName val="R-U_IAS_History"/>
      <sheetName val="Cash_Flow_Working"/>
      <sheetName val="TB_GAAP"/>
      <sheetName val="TB_IAS"/>
      <sheetName val="Income_Statement"/>
      <sheetName val="Balance_Sheet"/>
      <sheetName val="Cash_Flow"/>
      <sheetName val="G-I-F_Total"/>
      <sheetName val="G-I-F_(RU)"/>
      <sheetName val="G-I-F_(UA)"/>
      <sheetName val="FLash_IAS"/>
      <sheetName val="Cash_Flow_support"/>
      <sheetName val="Income_Statement_Russia_and_Ukr"/>
      <sheetName val="Class_A_Shares_Outstanding"/>
      <sheetName val="Class_B_Shares_Outstanding"/>
      <sheetName val="Dilutive_Shares_Outstanding"/>
      <sheetName val="EPS_Working"/>
      <sheetName val="Share_Price_2002"/>
      <sheetName val="RE_Working"/>
      <sheetName val="Change_of_Equity"/>
      <sheetName val="LDE"/>
      <sheetName val="In2"/>
      <sheetName val="Дивизион"/>
      <sheetName val="Списки"/>
      <sheetName val="HR"/>
      <sheetName val="1"/>
      <sheetName val="С"/>
      <sheetName val="Group_Comparative_GAAP1"/>
      <sheetName val="Group_Comparative_IAS1"/>
      <sheetName val="R-U_IAS_History1"/>
      <sheetName val="Cash_Flow_Working1"/>
      <sheetName val="TB_GAAP1"/>
      <sheetName val="TB_IAS1"/>
      <sheetName val="Income_Statement1"/>
      <sheetName val="Balance_Sheet1"/>
      <sheetName val="Cash_Flow1"/>
      <sheetName val="G-I-F_Total1"/>
      <sheetName val="G-I-F_(RU)1"/>
      <sheetName val="G-I-F_(UA)1"/>
      <sheetName val="FLash_IAS1"/>
      <sheetName val="Cash_Flow_support1"/>
      <sheetName val="Income_Statement_Russia_and_Uk1"/>
      <sheetName val="Class_A_Shares_Outstanding1"/>
      <sheetName val="Class_B_Shares_Outstanding1"/>
      <sheetName val="Dilutive_Shares_Outstanding1"/>
      <sheetName val="EPS_Working1"/>
      <sheetName val="Share_Price_20021"/>
      <sheetName val="RE_Working1"/>
      <sheetName val="Change_of_Equity1"/>
      <sheetName val="БДДС_month_(ф)"/>
      <sheetName val="БДДС_month_(п)"/>
      <sheetName val="КВ_2008"/>
      <sheetName val="ф_12"/>
      <sheetName val="коэф_"/>
      <sheetName val="GAAP_&amp;_IAS_Group_TB_&amp;_Reports_Q"/>
      <sheetName val="2_Параметры"/>
      <sheetName val="Справочник_предприятий"/>
      <sheetName val="Справочник_статей_бюджета"/>
      <sheetName val="Проверочная_вкладка"/>
      <sheetName val="Проверочная_вкладка_для_PL"/>
      <sheetName val="Справочник"/>
      <sheetName val="1530"/>
      <sheetName val="Статьи пост затрат"/>
      <sheetName val="Статьи-ОД"/>
      <sheetName val="Статьи"/>
      <sheetName val="Лист3"/>
      <sheetName val="Содержание"/>
      <sheetName val="BS"/>
      <sheetName val="1240"/>
      <sheetName val="TB"/>
      <sheetName val="Движение РСД"/>
      <sheetName val="Лист2"/>
      <sheetName val="Справочник видов затрат "/>
      <sheetName val="Список ЕАХ"/>
      <sheetName val="Справочник 2013"/>
      <sheetName val="new Справочник 2014"/>
      <sheetName val="Справочник 2014"/>
      <sheetName val="Справочник с 01.05.2015"/>
      <sheetName val="Справочник 2015"/>
      <sheetName val="Reimb cost-support docs mat"/>
      <sheetName val="Rates"/>
      <sheetName val="2013"/>
      <sheetName val="База1"/>
      <sheetName val="Costs"/>
      <sheetName val="Исх. данные"/>
      <sheetName val="Продажи реальные и прогноз 20 л"/>
      <sheetName val="АПК(2012)"/>
      <sheetName val="Лист1 (3)"/>
      <sheetName val="Cover &amp; Parameters"/>
      <sheetName val="ВН_НДЗ_график"/>
      <sheetName val="пр-во"/>
      <sheetName val="Продажи_реальные_и_прогноз_20_л"/>
      <sheetName val="s"/>
      <sheetName val="Inputs Sheet"/>
      <sheetName val="TOC"/>
      <sheetName val="Returns"/>
      <sheetName val="статика"/>
      <sheetName val="Структура ПП"/>
      <sheetName val="Brew rub"/>
      <sheetName val="PARAMETRES"/>
      <sheetName val="Cover_&amp;_Parameters"/>
      <sheetName val="Справочник_филиалов"/>
      <sheetName val="коэф_1"/>
      <sheetName val="GAAP_&amp;_IAS_Group_TB_&amp;_Reports_1"/>
      <sheetName val="Cover_&amp;_Parameters1"/>
      <sheetName val="List"/>
      <sheetName val="Blédina cumul"/>
      <sheetName val="allocat"/>
      <sheetName val="diff03"/>
      <sheetName val="спецпивот"/>
      <sheetName val="Для списков"/>
      <sheetName val="Проект"/>
      <sheetName val="Компания"/>
      <sheetName val="Опции"/>
      <sheetName val="Анализ"/>
      <sheetName val="Group_Comparative_GAAP2"/>
      <sheetName val="Group_Comparative_IAS2"/>
      <sheetName val="R-U_IAS_History2"/>
      <sheetName val="Cash_Flow_Working2"/>
      <sheetName val="TB_GAAP2"/>
      <sheetName val="TB_IAS2"/>
      <sheetName val="Income_Statement2"/>
      <sheetName val="Balance_Sheet2"/>
      <sheetName val="Cash_Flow2"/>
      <sheetName val="G-I-F_Total2"/>
      <sheetName val="G-I-F_(RU)2"/>
      <sheetName val="G-I-F_(UA)2"/>
      <sheetName val="FLash_IAS2"/>
      <sheetName val="Cash_Flow_support2"/>
      <sheetName val="Income_Statement_Russia_and_Uk2"/>
      <sheetName val="Class_A_Shares_Outstanding2"/>
      <sheetName val="Class_B_Shares_Outstanding2"/>
      <sheetName val="Dilutive_Shares_Outstanding2"/>
      <sheetName val="EPS_Working2"/>
      <sheetName val="Share_Price_20022"/>
      <sheetName val="RE_Working2"/>
      <sheetName val="Change_of_Equity2"/>
      <sheetName val="Inputs_Sheet"/>
      <sheetName val="БДДС_month_(ф)1"/>
      <sheetName val="БДДС_month_(п)1"/>
      <sheetName val="КВ_20081"/>
      <sheetName val="ф_121"/>
      <sheetName val="2_Параметры1"/>
      <sheetName val="Справочник_предприятий1"/>
      <sheetName val="Справочник_статей_бюджета1"/>
      <sheetName val="Проверочная_вкладка1"/>
      <sheetName val="Проверочная_вкладка_для_PL1"/>
      <sheetName val="Статьи_пост_затрат"/>
      <sheetName val="1.411.1"/>
      <sheetName val="1,3 новая"/>
      <sheetName val="ИнвестицииСвод"/>
      <sheetName val="Понедельно"/>
      <sheetName val="PD.5_2"/>
      <sheetName val="PD.5_1"/>
      <sheetName val="Итог по НПО "/>
      <sheetName val="Баланс (Ф1)"/>
      <sheetName val="1.401.2"/>
      <sheetName val="П"/>
      <sheetName val="3.3.31."/>
      <sheetName val="формаДДС_пЛОХ_ЛОХЛкмесяц03_ДАШв"/>
      <sheetName val="К1_МП"/>
      <sheetName val="СводТК (БПУ)"/>
      <sheetName val="Расш"/>
      <sheetName val="ТМЦ"/>
      <sheetName val="расц"/>
      <sheetName val="техн"/>
      <sheetName val="сах св"/>
      <sheetName val="оз пш"/>
      <sheetName val="люпин"/>
      <sheetName val="яр пш"/>
      <sheetName val="яр яч"/>
      <sheetName val="оз яч"/>
      <sheetName val="пив яч"/>
      <sheetName val="оз рожь"/>
      <sheetName val="овес"/>
      <sheetName val="рапс"/>
      <sheetName val="горох"/>
      <sheetName val="соя"/>
      <sheetName val="трит"/>
      <sheetName val="греч"/>
      <sheetName val="подс"/>
      <sheetName val="кук зер"/>
      <sheetName val="кук сил"/>
      <sheetName val="мн тр"/>
      <sheetName val="одн тр"/>
      <sheetName val="лен"/>
      <sheetName val="горч"/>
      <sheetName val="рис"/>
      <sheetName val="оз рыж"/>
      <sheetName val="яр рыж"/>
      <sheetName val="сафл"/>
      <sheetName val="пары"/>
      <sheetName val=""/>
      <sheetName val="Contracts add.attributes"/>
      <sheetName val="Currency"/>
      <sheetName val="hiddenSheet"/>
      <sheetName val="справочник доп. аналитики"/>
      <sheetName val="Классификатор затрат"/>
      <sheetName val="Birim Fiyatlar"/>
      <sheetName val="Kar Oranlari"/>
      <sheetName val="Birim Fiyat Analizi"/>
      <sheetName val="Endirekt Kadro"/>
      <sheetName val="Master Inputs Start here"/>
      <sheetName val="Категории льгот"/>
      <sheetName val="исход. дан."/>
      <sheetName val="2.1 ФОТ и страховые взносы"/>
      <sheetName val="Data-Do-Not-Delete"/>
      <sheetName val="BU Right to Grow"/>
      <sheetName val="1.3 ФОТ и страховые взносы"/>
      <sheetName val="корр-ки"/>
      <sheetName val="смета"/>
      <sheetName val="PriceSummary"/>
      <sheetName val="Taşeron Endireği"/>
      <sheetName val="Personnel"/>
      <sheetName val="BU"/>
      <sheetName val="Инстр"/>
      <sheetName val="1_Vol"/>
      <sheetName val="2_KPI"/>
      <sheetName val="1.1_Vol"/>
      <sheetName val="3_PL"/>
      <sheetName val="4_VIC_Сахар"/>
      <sheetName val="4_VIC_Крупа"/>
      <sheetName val="4_VIC_жиП"/>
      <sheetName val="5_VLC"/>
      <sheetName val="6_MC"/>
      <sheetName val="7_CC"/>
      <sheetName val="9_IT"/>
      <sheetName val="8_FIX"/>
      <sheetName val="10_CO"/>
      <sheetName val="11_Проч. ФР"/>
      <sheetName val="12_ CAPEX"/>
      <sheetName val="12.1_ CAPEX_Д."/>
      <sheetName val="12.2_ CAPEX_Р."/>
      <sheetName val="13_HR"/>
      <sheetName val="14_BS"/>
      <sheetName val="17.1_сверка IC_Баланс"/>
      <sheetName val="16_WC"/>
      <sheetName val="17_CF"/>
      <sheetName val="6.1_сверка IC_БДР"/>
      <sheetName val="18_УУ корр"/>
      <sheetName val="18.1_Кагат-е"/>
      <sheetName val="15.2_компании"/>
      <sheetName val="16.3_БДР"/>
      <sheetName val="16.4_Баланс"/>
      <sheetName val="19_2600801"/>
      <sheetName val="20_Тран-рт"/>
      <sheetName val="21_ТЭР"/>
      <sheetName val="22_АХР"/>
      <sheetName val="23_Прочие"/>
      <sheetName val="24_ОСВ"/>
      <sheetName val="25_Стр-ра ГК"/>
      <sheetName val="5_Передача_Затрат"/>
      <sheetName val="КОНТРОЛЬ PL"/>
      <sheetName val="КОНТРОЛЬ BS"/>
      <sheetName val="Б_РC"/>
      <sheetName val="РС "/>
      <sheetName val="Жом НИ"/>
      <sheetName val="Жом по мес."/>
      <sheetName val="Меласса НИ"/>
      <sheetName val="Меласса по мес."/>
      <sheetName val="Бетаин"/>
      <sheetName val="Рафинат НИ"/>
      <sheetName val="Рафинат по мес."/>
      <sheetName val="adhoc"/>
      <sheetName val="Sales month"/>
      <sheetName val="Sales YTD"/>
      <sheetName val="B2B Sugar"/>
      <sheetName val="B2C Sugar"/>
      <sheetName val="B2C Cereal"/>
      <sheetName val="assump"/>
      <sheetName val="Банки"/>
      <sheetName val="Сценарные условия"/>
      <sheetName val="Natl Consult Reg."/>
      <sheetName val="10"/>
      <sheetName val="5"/>
      <sheetName val="14"/>
      <sheetName val="коэф_2"/>
      <sheetName val="GAAP_&amp;_IAS_Group_TB_&amp;_Reports_2"/>
      <sheetName val="Cover_&amp;_Parameters2"/>
      <sheetName val="Blédina_cumul"/>
      <sheetName val="Сценарные_условия"/>
      <sheetName val="Признаки"/>
      <sheetName val="таблица по договорам"/>
      <sheetName val="клиенты"/>
      <sheetName val="Динамика"/>
      <sheetName val="IF (10)"/>
      <sheetName val="Ф-расх.часть"/>
      <sheetName val="июль-дек"/>
      <sheetName val="затрат"/>
      <sheetName val="Cover _ Parameters"/>
      <sheetName val="список"/>
      <sheetName val="4. C-F"/>
      <sheetName val="Database (RUR)Mar YTD"/>
      <sheetName val="4. NWABC"/>
      <sheetName val="Title"/>
      <sheetName val="Data Validation"/>
      <sheetName val="Компании группы"/>
      <sheetName val="ПРИЛОЖЕНИЕ 2"/>
      <sheetName val="рсч"/>
      <sheetName val="БДР УУ"/>
      <sheetName val="GLC_ratios_Jun"/>
      <sheetName val="СтатьиОборотов"/>
      <sheetName val="Справочник с 01 02 2017"/>
      <sheetName val="СП_Ед. изм"/>
      <sheetName val="DCF_GA"/>
      <sheetName val="5001"/>
      <sheetName val="5003"/>
      <sheetName val="5002"/>
      <sheetName val="5008"/>
      <sheetName val="5006"/>
      <sheetName val="5007"/>
      <sheetName val="5005"/>
      <sheetName val="5004"/>
      <sheetName val="Ratios"/>
      <sheetName val="Common-Size"/>
      <sheetName val="FCF"/>
      <sheetName val="Schedules"/>
      <sheetName val="Proj. Bal."/>
      <sheetName val="Откл. по фин. рез"/>
      <sheetName val="сводная"/>
      <sheetName val="#ССЫЛКА"/>
      <sheetName val="manag_balance"/>
      <sheetName val="_dropDownSheet"/>
      <sheetName val="kur-parite"/>
      <sheetName val="Katsayilar"/>
      <sheetName val="16.Veri Bankası ve Kabuller"/>
      <sheetName val="05.Detay"/>
      <sheetName val="13-Genel Gider Back-up"/>
      <sheetName val="15.5-Betonarme Maliyet Atasman"/>
      <sheetName val="11.Ekipman Back-up"/>
      <sheetName val="09.İscilik Back-up"/>
      <sheetName val="08.Proje&amp;Malzeme Back-up"/>
      <sheetName val="10.Taseron Back-up"/>
      <sheetName val="03.Kontrat Bilgileri"/>
      <sheetName val="14-Demirbas Back-up"/>
      <sheetName val="01.Kapak"/>
      <sheetName val="Adam-Saat Hesabi"/>
      <sheetName val="Concrete Sheet"/>
      <sheetName val="Cost BOQ"/>
      <sheetName val="A"/>
      <sheetName val="Ilgili Atasman"/>
      <sheetName val="04-Sunum"/>
      <sheetName val="08-Ekipman Back-Up"/>
      <sheetName val="07-PGG"/>
      <sheetName val="PGG"/>
      <sheetName val="Alanlar"/>
      <sheetName val="ЦZET"/>
      <sheetName val="Analiz"/>
      <sheetName val="BOQ"/>
      <sheetName val="Concrete Cost Sheet"/>
      <sheetName val="Skla.Muko"/>
      <sheetName val="Rate-Code"/>
      <sheetName val="Kabuller"/>
      <sheetName val="Tesisat Ekibi CG"/>
      <sheetName val="Summary"/>
      <sheetName val="ANLZ"/>
      <sheetName val="ÖZET"/>
      <sheetName val="Finansal tamamlanma Eğrisi"/>
      <sheetName val="UNITSCHD"/>
      <sheetName val="Offsets &amp; Other Costs"/>
      <sheetName val="Controls"/>
      <sheetName val="LBO Model"/>
      <sheetName val="1.Расчет-отчет "/>
      <sheetName val="1.Расчет-отчет  (2)"/>
      <sheetName val="вопросы"/>
      <sheetName val="Цены"/>
      <sheetName val="1.Расчет-отчет Consumer"/>
      <sheetName val="17_УО (2)"/>
      <sheetName val="на 1 тн"/>
      <sheetName val="натуральные"/>
      <sheetName val="Пр-во_Ф (2)"/>
      <sheetName val="поголовье_надой"/>
      <sheetName val="постоянные"/>
      <sheetName val="Дерево_РБ-1 "/>
      <sheetName val="Корма РБ-1"/>
      <sheetName val="Дерево_РБ_2 к БП"/>
      <sheetName val="пост админ РБ 2"/>
      <sheetName val="переменные РБ_2"/>
      <sheetName val="Структура"/>
      <sheetName val="порог"/>
      <sheetName val="перем, пост админ"/>
      <sheetName val="надой РБ_1"/>
      <sheetName val="переменные РБ_1"/>
      <sheetName val="постоянные РБ_1"/>
      <sheetName val="административные РБ_1 "/>
      <sheetName val="Цели и задачи"/>
      <sheetName val="Произ показ РБ_1"/>
      <sheetName val="PwP_13"/>
      <sheetName val="PwP_13 (2)"/>
      <sheetName val="PwP_13 РБ_1"/>
      <sheetName val="Корма РБ2 расш"/>
      <sheetName val="структура мясо_РБ"/>
      <sheetName val="Пр-во (2)"/>
      <sheetName val="Бал"/>
      <sheetName val="БДДС"/>
      <sheetName val="19_УО (2)"/>
      <sheetName val="Ф2"/>
      <sheetName val="БДР"/>
      <sheetName val="Объем"/>
      <sheetName val="ФОТ"/>
      <sheetName val="Пр"/>
      <sheetName val="ПЖ"/>
      <sheetName val="ПП"/>
      <sheetName val="ПА"/>
      <sheetName val="Выр_SS"/>
      <sheetName val="НЗП-ГП"/>
      <sheetName val="Дерево_НИ_РБ(по БУ)"/>
      <sheetName val="ФА_РБ"/>
      <sheetName val="Дерево_мес"/>
      <sheetName val="Продажи (мес.)"/>
      <sheetName val=" ФА_месяц"/>
      <sheetName val="Продажи(НИ)"/>
      <sheetName val="структура мясо мес"/>
      <sheetName val="Дерево_НИ"/>
      <sheetName val="структура мясо НИ"/>
      <sheetName val="Пр-во_Ф"/>
      <sheetName val="Выр_SS_Ф"/>
      <sheetName val="ПП_Ф"/>
      <sheetName val="ПЖ_Ф"/>
      <sheetName val="ПА_Ф"/>
      <sheetName val="Пр_ДР"/>
      <sheetName val="на 1тн_Ф"/>
      <sheetName val="НЗП-ГП_Ф"/>
      <sheetName val="Pwp_5"/>
      <sheetName val="Pwp_7"/>
      <sheetName val="PwP_9"/>
      <sheetName val="PwP_11"/>
      <sheetName val="PwP_12"/>
      <sheetName val="ТЭР"/>
      <sheetName val="PwP_13 (3)"/>
      <sheetName val="PwP_15"/>
      <sheetName val="Корма"/>
      <sheetName val="Оборот"/>
      <sheetName val="ОП_мол"/>
      <sheetName val="ОП_КРС"/>
      <sheetName val="Дерево_мес_РБ"/>
      <sheetName val=" ФА_НИ"/>
      <sheetName val="Ф2_УО"/>
      <sheetName val="ФОТ_УО"/>
      <sheetName val="Молоко_УО"/>
      <sheetName val="Выр_SS_УО"/>
      <sheetName val="2_УО"/>
      <sheetName val="3_УО"/>
      <sheetName val="4_БДР с Упр кор"/>
      <sheetName val="6_УО"/>
      <sheetName val="7_УО"/>
      <sheetName val="11_УО"/>
      <sheetName val="13_УО"/>
      <sheetName val="15_УО"/>
      <sheetName val="17_УО"/>
      <sheetName val="19_УО"/>
      <sheetName val="27_УО"/>
      <sheetName val="21_УО"/>
      <sheetName val="21.1_УО"/>
      <sheetName val="21.2_УО"/>
      <sheetName val="Сод"/>
      <sheetName val="Титул"/>
      <sheetName val="Шаблон помесячно"/>
      <sheetName val="Proforma"/>
      <sheetName val="MAPPING"/>
      <sheetName val="Steel reorganization"/>
      <sheetName val="CAPEX"/>
      <sheetName val="Sensitivity analysis"/>
      <sheetName val="Plan_acc"/>
      <sheetName val="НТМК"/>
      <sheetName val="Движение_РСД"/>
      <sheetName val="Справочник_видов_затрат_"/>
      <sheetName val="Список_ЕАХ"/>
      <sheetName val="Справочник_2013"/>
      <sheetName val="new_Справочник_2014"/>
      <sheetName val="Справочник_2014"/>
      <sheetName val="Справочник_с_01_05_2015"/>
      <sheetName val="Справочник_2015"/>
      <sheetName val="Reimb_cost-support_docs_mat"/>
      <sheetName val="Проект2002"/>
      <sheetName val="Бизнес план"/>
      <sheetName val="Service"/>
      <sheetName val="Навигатор"/>
      <sheetName val="TDSheet"/>
      <sheetName val="ЦФО"/>
      <sheetName val="Статьи БДР"/>
      <sheetName val="статьи БДДС"/>
      <sheetName val="Справочник с 01.01.20"/>
      <sheetName val="Indice Precos Mes"/>
      <sheetName val="ЗСМК (2)"/>
      <sheetName val="Статьи БДДС для ФОРМУЛ"/>
      <sheetName val="СПРАВОЧНИК СТАТЕЙ БДДС"/>
      <sheetName val="Виды сырья"/>
      <sheetName val="ЮЛ-ЦФО"/>
      <sheetName val="Для_списков"/>
      <sheetName val="BU_Right_to_Grow"/>
      <sheetName val="Именованные списки"/>
      <sheetName val="Поставщики"/>
      <sheetName val="Структура 2015"/>
      <sheetName val="Списки техники"/>
      <sheetName val="44 итого"/>
      <sheetName val="Факт"/>
      <sheetName val="План"/>
      <sheetName val="всп"/>
      <sheetName val="филиала"/>
      <sheetName val="СпрФункции"/>
      <sheetName val="СпрСтЗатрат"/>
      <sheetName val="т"/>
      <sheetName val="Ав (закупка, услуги)"/>
      <sheetName val="БДДС год"/>
      <sheetName val="ГСМ"/>
      <sheetName val="13,40 Авансы_получ"/>
      <sheetName val="Резерв"/>
      <sheetName val="Произв пок раст 3 "/>
      <sheetName val="Сдача произведен. прод."/>
      <sheetName val="Forecast"/>
      <sheetName val="PL план 2017 "/>
      <sheetName val="Мэппинг ДО-Объект"/>
      <sheetName val="Корректировки помесячно"/>
      <sheetName val="Исх"/>
      <sheetName val=" Цена акции 2002"/>
      <sheetName val="Лист8"/>
      <sheetName val="Plan BPC"/>
      <sheetName val="Plan UKT "/>
      <sheetName val="Список ШД"/>
      <sheetName val="Ежемесячный отчет"/>
      <sheetName val="Таблицы 1-5"/>
      <sheetName val="17.1_свемка IC_Баланс"/>
      <sheetName val="pasiva-skutečnost"/>
      <sheetName val="Global Variables"/>
      <sheetName val="16"/>
      <sheetName val="50"/>
      <sheetName val="TESİSAT"/>
      <sheetName val="Справ"/>
      <sheetName val="Справочник ОЕ"/>
      <sheetName val="Scenario Manager"/>
      <sheetName val="mp"/>
      <sheetName val="GD"/>
      <sheetName val="2.2"/>
      <sheetName val="22"/>
      <sheetName val="3"/>
      <sheetName val="6"/>
      <sheetName val="8"/>
      <sheetName val="9"/>
      <sheetName val="SR3"/>
      <sheetName val="база_IND"/>
      <sheetName val="база_SKU"/>
      <sheetName val="алгоритм"/>
      <sheetName val="ЗАТРАТЫ"/>
      <sheetName val="ФИН_БЮДЖЕТ"/>
      <sheetName val="ОТГРУЗКА_ПП"/>
      <sheetName val="БЮДЖЕТ_ПК"/>
      <sheetName val="БЮДЖЕТ_ПМ"/>
      <sheetName val="БЮДЖЕТ_ТЗК"/>
      <sheetName val="СТАТЬИ_БЮДЖЕТА"/>
      <sheetName val="Group_Comparative_GAAP3"/>
      <sheetName val="Group_Comparative_IAS3"/>
      <sheetName val="R-U_IAS_History3"/>
      <sheetName val="Cash_Flow_Working3"/>
      <sheetName val="TB_GAAP3"/>
      <sheetName val="TB_IAS3"/>
      <sheetName val="Income_Statement3"/>
      <sheetName val="Balance_Sheet3"/>
      <sheetName val="Cash_Flow3"/>
      <sheetName val="G-I-F_Total3"/>
      <sheetName val="G-I-F_(RU)3"/>
      <sheetName val="G-I-F_(UA)3"/>
      <sheetName val="FLash_IAS3"/>
      <sheetName val="Cash_Flow_support3"/>
      <sheetName val="Income_Statement_Russia_and_Uk3"/>
      <sheetName val="Class_A_Shares_Outstanding3"/>
      <sheetName val="Class_B_Shares_Outstanding3"/>
      <sheetName val="Dilutive_Shares_Outstanding3"/>
      <sheetName val="EPS_Working3"/>
      <sheetName val="Share_Price_20023"/>
      <sheetName val="RE_Working3"/>
      <sheetName val="Change_of_Equity3"/>
      <sheetName val="коэф_3"/>
      <sheetName val="GAAP_&amp;_IAS_Group_TB_&amp;_Reports_3"/>
      <sheetName val="Cover_&amp;_Parameters3"/>
      <sheetName val="Blédina_cumul1"/>
      <sheetName val="Сценарные_условия1"/>
      <sheetName val="таблица_по_договорам"/>
      <sheetName val="Dados BLP"/>
      <sheetName val="Brazil Sovereign"/>
      <sheetName val="COTAÇÕES"/>
      <sheetName val="BLP"/>
      <sheetName val="bud99"/>
      <sheetName val="Par"/>
      <sheetName val="Ventas"/>
      <sheetName val="Reference"/>
      <sheetName val="Parameters"/>
      <sheetName val="Lists"/>
      <sheetName val="FR"/>
      <sheetName val="Library"/>
      <sheetName val="STARTSHEET"/>
      <sheetName val="REALxMETA - CERVEJA"/>
      <sheetName val="Unidades SAC-REVENDA"/>
      <sheetName val="FX-Rates"/>
      <sheetName val="Menu"/>
      <sheetName val="Setting"/>
      <sheetName val="dep pre"/>
      <sheetName val="Front"/>
      <sheetName val="Версия"/>
      <sheetName val="Инструкция"/>
      <sheetName val="Расчет цикла"/>
      <sheetName val="Диаграмма"/>
      <sheetName val="Главный лист"/>
      <sheetName val="Уборки"/>
      <sheetName val="Рецепты партий"/>
      <sheetName val="Рецепты"/>
      <sheetName val="Переменные"/>
      <sheetName val="Тоннаж из графика"/>
      <sheetName val="Операции"/>
      <sheetName val="Количество"/>
      <sheetName val="Прод-ть"/>
      <sheetName val="Empresas"/>
      <sheetName val="Participantes"/>
      <sheetName val="MOL"/>
      <sheetName val="POCE"/>
      <sheetName val="brand definitions"/>
      <sheetName val="plant"/>
      <sheetName val="PREMISAS"/>
      <sheetName val="Calc 1"/>
      <sheetName val="Eviews_Suporte"/>
      <sheetName val="WIP"/>
      <sheetName val="Validation"/>
      <sheetName val="Selection Lists"/>
      <sheetName val="progr"/>
      <sheetName val="Dados_BLP"/>
      <sheetName val="Brazil_Sovereign"/>
      <sheetName val="REALxMETA_-_CERVEJA"/>
      <sheetName val="Unidades_SAC-REVENDA"/>
      <sheetName val="dep_pre"/>
      <sheetName val="Расчет_цикла"/>
      <sheetName val="Главный_лист"/>
      <sheetName val="Рецепты_партий"/>
      <sheetName val="Тоннаж_из_графика"/>
      <sheetName val="brand_definitions"/>
      <sheetName val="Dados_BLP1"/>
      <sheetName val="Brazil_Sovereign1"/>
      <sheetName val="REALxMETA_-_CERVEJA1"/>
      <sheetName val="Unidades_SAC-REVENDA1"/>
      <sheetName val="dep_pre1"/>
      <sheetName val="Расчет_цикла1"/>
      <sheetName val="Главный_лист1"/>
      <sheetName val="Рецепты_партий1"/>
      <sheetName val="Тоннаж_из_графика1"/>
      <sheetName val="brand_definitions1"/>
      <sheetName val="Step2_Correlation"/>
      <sheetName val="Step2_Histogram"/>
      <sheetName val="C90_NET"/>
      <sheetName val="Справочник подразделений"/>
      <sheetName val="Правила"/>
      <sheetName val="Корректировка на район"/>
      <sheetName val="09.İscilik Back-萹ă"/>
      <sheetName val="09.İscilik Back-⏬枤"/>
      <sheetName val="Список группы"/>
      <sheetName val="Прямые затраты январь"/>
      <sheetName val="БДР_УУ"/>
      <sheetName val="KAR10"/>
      <sheetName val="Контакт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sheetData sheetId="377"/>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sheetData sheetId="565"/>
      <sheetData sheetId="566"/>
      <sheetData sheetId="567"/>
      <sheetData sheetId="568"/>
      <sheetData sheetId="569"/>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sheetData sheetId="698"/>
      <sheetData sheetId="699"/>
      <sheetData sheetId="700" refreshError="1"/>
      <sheetData sheetId="701"/>
      <sheetData sheetId="702"/>
      <sheetData sheetId="703"/>
      <sheetData sheetId="704"/>
      <sheetData sheetId="705"/>
      <sheetData sheetId="706"/>
      <sheetData sheetId="707"/>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refreshError="1"/>
      <sheetData sheetId="75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
      <sheetName val="Лист1 (3)"/>
      <sheetName val="310108 План ДДС по проекту Сеть"/>
    </sheetNames>
    <sheetDataSet>
      <sheetData sheetId="0"/>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 val="ДЗО"/>
      <sheetName val="месяц"/>
      <sheetName val="1квартал"/>
      <sheetName val="6мес"/>
      <sheetName val="9мес"/>
      <sheetName val="12мес"/>
      <sheetName val="Tier1"/>
      <sheetName val="Прил.6 Отчислени соц обесп"/>
      <sheetName val="Ставка С1"/>
      <sheetName val="кол-во 2016"/>
      <sheetName val="Подсказка"/>
      <sheetName val="Скрытый"/>
      <sheetName val="янв"/>
      <sheetName val="фев"/>
      <sheetName val="мар"/>
      <sheetName val="апр"/>
      <sheetName val="май"/>
      <sheetName val="июн"/>
      <sheetName val="1кв"/>
      <sheetName val="2кв"/>
      <sheetName val="@ВрСп"/>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dCF"/>
      <sheetName val="WC"/>
      <sheetName val="Adj"/>
      <sheetName val="Check"/>
      <sheetName val="расш_коман_"/>
      <sheetName val="2 Г Расш инвест IT"/>
      <sheetName val="2 СХ Расш IT"/>
      <sheetName val="1 Мебель"/>
      <sheetName val="Свод расш_"/>
      <sheetName val="Численность"/>
      <sheetName val="Sales CF"/>
      <sheetName val="CostsOPEX CF"/>
      <sheetName val="OIE CF"/>
      <sheetName val="GA для CF"/>
      <sheetName val="dirCF"/>
      <sheetName val="Sales PL"/>
      <sheetName val="CostsOPEX  PL"/>
      <sheetName val="GA для PL"/>
      <sheetName val="OIE  PL"/>
      <sheetName val="PL"/>
      <sheetName val="BS "/>
      <sheetName val="Capex"/>
      <sheetName val="Коэф_деления прям_затрат"/>
      <sheetName val="ProdPlan"/>
      <sheetName val="Деление проч_прям_затрат в CF"/>
      <sheetName val="Деление проч_прям_затрат в PL"/>
      <sheetName val="PL Сетевое хозяйство"/>
      <sheetName val="ДДС Сетевое хозяйство"/>
      <sheetName val=" Сетевое хозяйство УИС"/>
      <sheetName val="Прямые расходы ТГК14_Кутузово"/>
      <sheetName val="Инвестиции Кутузово_ТГК14"/>
      <sheetName val="Консультац услуги"/>
      <sheetName val="ОС до 20 т_р_"/>
      <sheetName val="Банковские услуги"/>
      <sheetName val="Прочие налоги"/>
      <sheetName val="Амортизация имущ"/>
      <sheetName val="Прочие затраты"/>
      <sheetName val="ЗП"/>
      <sheetName val="Премия"/>
      <sheetName val="налоги на ФОТ"/>
      <sheetName val="Набор персонала"/>
      <sheetName val="Командировки"/>
      <sheetName val="Представительские"/>
      <sheetName val="Транспорт"/>
      <sheetName val="Обучение"/>
      <sheetName val="Прочие расх_персонал"/>
      <sheetName val="_Аренда офиса"/>
      <sheetName val="Подписка и книги"/>
      <sheetName val="Содержание офиса"/>
      <sheetName val="Обслуж_оргтехники_ ПО"/>
      <sheetName val="Связь тел_ интернет"/>
      <sheetName val="Моб_связь"/>
      <sheetName val="Канц товары"/>
      <sheetName val="Печат_продукция"/>
      <sheetName val="Инвестиции ОС_ПО с НДС"/>
      <sheetName val="Инвестиции ОС_ПО без НДС"/>
      <sheetName val="Ост_стоимость имущества"/>
      <sheetName val="расчет% _ по займам получ"/>
      <sheetName val="займы полученные"/>
      <sheetName val="расчет% _ по займам выданным"/>
      <sheetName val="_займы выданные"/>
      <sheetName val="Расш проч_расх"/>
      <sheetName val="PD_5_2"/>
      <sheetName val="1_3 новая"/>
      <sheetName val="ИнвестицииСвод"/>
      <sheetName val="pd_5_1"/>
      <sheetName val="Понедельно"/>
      <sheetName val="1,3 новая"/>
      <sheetName val="итог по нпо "/>
      <sheetName val="_ссылка"/>
      <sheetName val="PD_5_3"/>
      <sheetName val="1_411_1"/>
      <sheetName val="pd.5_1"/>
      <sheetName val="Баланс _Ф1_"/>
      <sheetName val="1_401_2"/>
      <sheetName val="П"/>
      <sheetName val="3_3_31_"/>
      <sheetName val="формаддс_плох_лохлкмесяц03_дашв"/>
      <sheetName val="К1_МП"/>
      <sheetName val="Лист1 (3)"/>
      <sheetName val="20.05"/>
    </sheetNames>
    <sheetDataSet>
      <sheetData sheetId="0">
        <row r="3">
          <cell r="B3" t="str">
            <v>ООО "Энергопромсбыт"</v>
          </cell>
        </row>
        <row r="4">
          <cell r="B4">
            <v>2008</v>
          </cell>
        </row>
        <row r="5">
          <cell r="B5">
            <v>12</v>
          </cell>
        </row>
        <row r="9">
          <cell r="C9">
            <v>24</v>
          </cell>
          <cell r="D9">
            <v>27</v>
          </cell>
          <cell r="E9">
            <v>28</v>
          </cell>
          <cell r="F9">
            <v>29</v>
          </cell>
          <cell r="G9">
            <v>32</v>
          </cell>
          <cell r="H9">
            <v>39</v>
          </cell>
          <cell r="I9">
            <v>44</v>
          </cell>
          <cell r="J9">
            <v>45</v>
          </cell>
          <cell r="K9">
            <v>46</v>
          </cell>
          <cell r="L9">
            <v>47</v>
          </cell>
          <cell r="M9">
            <v>48</v>
          </cell>
          <cell r="N9">
            <v>48</v>
          </cell>
        </row>
        <row r="10">
          <cell r="C10">
            <v>2</v>
          </cell>
          <cell r="D10">
            <v>3</v>
          </cell>
          <cell r="E10">
            <v>1</v>
          </cell>
          <cell r="F10">
            <v>1</v>
          </cell>
          <cell r="G10">
            <v>3</v>
          </cell>
          <cell r="H10">
            <v>7</v>
          </cell>
          <cell r="I10">
            <v>5</v>
          </cell>
          <cell r="J10">
            <v>1</v>
          </cell>
          <cell r="K10">
            <v>1</v>
          </cell>
          <cell r="L10">
            <v>1</v>
          </cell>
          <cell r="M10">
            <v>1</v>
          </cell>
          <cell r="N10">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ales"/>
      <sheetName val="CostsOPEX"/>
      <sheetName val="GA"/>
      <sheetName val="OIE"/>
      <sheetName val="dirCF"/>
      <sheetName val="Adj"/>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s>
    <sheetDataSet>
      <sheetData sheetId="0">
        <row r="3">
          <cell r="B3" t="str">
            <v>ООО "ЭНЕРГОПРОМСБЫТ"</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ales"/>
      <sheetName val="CostsOPEX"/>
      <sheetName val="GA"/>
      <sheetName val="OIE"/>
      <sheetName val="dirCF"/>
      <sheetName val="Adj"/>
      <sheetName val="Share Price 2002"/>
    </sheetNames>
    <sheetDataSet>
      <sheetData sheetId="0" refreshError="1">
        <row r="3">
          <cell r="B3" t="str">
            <v>ООО "ЭНЕРГОПРОМСБЫТ"</v>
          </cell>
        </row>
      </sheetData>
      <sheetData sheetId="1"/>
      <sheetData sheetId="2"/>
      <sheetData sheetId="3"/>
      <sheetData sheetId="4"/>
      <sheetData sheetId="5"/>
      <sheetData sheetId="6"/>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ales"/>
      <sheetName val="CostsOPEX"/>
      <sheetName val="OIE"/>
      <sheetName val="GA"/>
      <sheetName val="PL"/>
      <sheetName val="BS"/>
      <sheetName val="indCF"/>
      <sheetName val="ProdPlan"/>
      <sheetName val="WC"/>
      <sheetName val="Stock"/>
      <sheetName val="Capex"/>
      <sheetName val="Замечания"/>
      <sheetName val="Adj"/>
      <sheetName val="Check"/>
      <sheetName val="Tit"/>
    </sheetNames>
    <sheetDataSet>
      <sheetData sheetId="0" refreshError="1">
        <row r="3">
          <cell r="B3" t="str">
            <v>ООО "ЭНЕРГОПРОМСБЫТ"</v>
          </cell>
        </row>
        <row r="4">
          <cell r="B4">
            <v>2007</v>
          </cell>
        </row>
        <row r="5">
          <cell r="B5">
            <v>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равления 30.05.2006"/>
      <sheetName val="Заголовок"/>
      <sheetName val="Содержание"/>
      <sheetName val="3"/>
      <sheetName val="4"/>
      <sheetName val="5"/>
      <sheetName val="6"/>
      <sheetName val="15"/>
      <sheetName val="16"/>
      <sheetName val="17"/>
      <sheetName val="17.1"/>
      <sheetName val="18.2"/>
      <sheetName val="20"/>
      <sheetName val="20.1"/>
      <sheetName val="21.3"/>
      <sheetName val="24"/>
      <sheetName val="25"/>
      <sheetName val="27"/>
      <sheetName val="P2.1"/>
      <sheetName val="P2.2"/>
      <sheetName val="2.3"/>
      <sheetName val="перекрестка"/>
      <sheetName val="анализ роста"/>
      <sheetName val="титул"/>
      <sheetName val="1.2.2.И"/>
      <sheetName val="1.3.И"/>
      <sheetName val="1.4."/>
      <sheetName val="1.5.И"/>
      <sheetName val="1.6.И"/>
      <sheetName val="1.12.а"/>
      <sheetName val="1.12.И"/>
      <sheetName val="1.13.И"/>
      <sheetName val="1.15."/>
      <sheetName val="анализ роста к факту И"/>
      <sheetName val="прочие"/>
      <sheetName val="1.18.2."/>
      <sheetName val="1.16."/>
      <sheetName val="1.16. (08.10.07)"/>
      <sheetName val="1.16. жкх"/>
      <sheetName val="1.17."/>
      <sheetName val="1.17.1."/>
      <sheetName val="1.17.2."/>
      <sheetName val="1.20."/>
      <sheetName val="1.20.3"/>
      <sheetName val="1.21.3"/>
      <sheetName val="1.24."/>
      <sheetName val="1.25."/>
      <sheetName val="1.27."/>
      <sheetName val="Таб П2.1И"/>
      <sheetName val="ТабП.2.2И"/>
      <sheetName val="расчет"/>
      <sheetName val="расчет аморт"/>
      <sheetName val="тбо 2006И"/>
      <sheetName val="тепло 2006И"/>
      <sheetName val="вода 2006И"/>
      <sheetName val="мусор"/>
      <sheetName val="вода"/>
      <sheetName val="дезин"/>
      <sheetName val="9.8.6."/>
      <sheetName val="9.8.1."/>
      <sheetName val="9.8.23"/>
      <sheetName val="9.2."/>
      <sheetName val="несчас"/>
      <sheetName val="опасные"/>
      <sheetName val="автограж"/>
      <sheetName val="9.7.4."/>
      <sheetName val="9.6."/>
      <sheetName val="ЕСН"/>
      <sheetName val="ЕСНа"/>
      <sheetName val="9.8.2.а"/>
      <sheetName val="9.8.2."/>
      <sheetName val="9.8.3.-9.8.5."/>
      <sheetName val="сбор выр"/>
      <sheetName val="9.8.7."/>
      <sheetName val="9.8.8."/>
      <sheetName val="9.8.9."/>
      <sheetName val="9.8.10."/>
      <sheetName val="9.8.10.а"/>
      <sheetName val="9.8.12."/>
      <sheetName val="9.8.13."/>
      <sheetName val="9.3."/>
      <sheetName val="9.8.14. 9.8.15"/>
      <sheetName val="9.8.16"/>
      <sheetName val="9.8.17"/>
      <sheetName val="9.8.18"/>
      <sheetName val="9.8.19  9.8.20"/>
      <sheetName val="расчет конвертов"/>
      <sheetName val="9.8.21."/>
      <sheetName val="9.8.22"/>
      <sheetName val="9.8.23."/>
      <sheetName val="9.8.24."/>
      <sheetName val="9.8.25."/>
      <sheetName val="9.8.26."/>
      <sheetName val="9.8.27.  9.8.28."/>
      <sheetName val="услуги пр хар"/>
      <sheetName val="СБЫТ числ"/>
      <sheetName val="СБЫТ зарп"/>
      <sheetName val="СМУП  числ"/>
      <sheetName val="СМУП  зарп"/>
      <sheetName val="факт 2004"/>
      <sheetName val="расчет числ по ЖКХ"/>
      <sheetName val="приб на соц разв по ЖКХ"/>
      <sheetName val="ступень оплаты"/>
      <sheetName val="выпадающие по 2006 (3)"/>
      <sheetName val="выпадающие по 2006"/>
      <sheetName val="выпдающ 05-06"/>
      <sheetName val="выпадающ 2004"/>
      <sheetName val="выпадающ 2005"/>
      <sheetName val="титул (сб)"/>
      <sheetName val="1 (сб)"/>
      <sheetName val="2(сб)"/>
      <sheetName val="3 (сб)"/>
      <sheetName val="4(сб)"/>
      <sheetName val="5(сб)"/>
      <sheetName val="6(сб)"/>
      <sheetName val="7 (сб)"/>
      <sheetName val="8(сб)"/>
      <sheetName val="анализ роста к факту И (2)"/>
      <sheetName val="17_1"/>
      <sheetName val="18_2"/>
      <sheetName val="20_1"/>
      <sheetName val="21_3"/>
      <sheetName val="P2_1"/>
      <sheetName val="P2_2"/>
      <sheetName val="Main"/>
    </sheetNames>
    <sheetDataSet>
      <sheetData sheetId="0">
        <row r="5">
          <cell r="G5">
            <v>5</v>
          </cell>
        </row>
      </sheetData>
      <sheetData sheetId="1">
        <row r="1">
          <cell r="G1" t="str">
            <v>Титульный лист</v>
          </cell>
        </row>
        <row r="2">
          <cell r="A2" t="str">
            <v>РАСЧЕТ ТАРИФОВ НА УСЛУГИ ПО ПЕРЕДАЧЕ ЭЛЕКТРИЧЕСКОЙ ЭНЕРГИИ</v>
          </cell>
        </row>
        <row r="5">
          <cell r="G5">
            <v>4</v>
          </cell>
        </row>
        <row r="6">
          <cell r="A6" t="str">
            <v>Наименование организации:</v>
          </cell>
          <cell r="B6" t="str">
            <v>Ставропольское муниципальное унитарное предприятие "Горэлектросеть"</v>
          </cell>
          <cell r="D6" t="str">
            <v>L1</v>
          </cell>
          <cell r="E6" t="str">
            <v>РУБ.МВТЧ</v>
          </cell>
          <cell r="F6" t="str">
            <v xml:space="preserve">Ставка за электроэнергию тарифа покупки </v>
          </cell>
          <cell r="G6">
            <v>1053.8400000000001</v>
          </cell>
        </row>
        <row r="7">
          <cell r="A7" t="str">
            <v>Почтовый адрес:</v>
          </cell>
          <cell r="B7" t="str">
            <v>г. Ставрополь ул. Суворова,2</v>
          </cell>
          <cell r="D7" t="str">
            <v>L1.1</v>
          </cell>
          <cell r="F7" t="str">
            <v>Ставка за электроэнергию тарифа покупки. Группа 1</v>
          </cell>
        </row>
        <row r="8">
          <cell r="D8" t="str">
            <v>L1.2</v>
          </cell>
          <cell r="F8" t="str">
            <v>Ставка за электроэнергию тарифа покупки. Группы 2-4</v>
          </cell>
        </row>
        <row r="9">
          <cell r="A9" t="str">
            <v>Код</v>
          </cell>
          <cell r="D9" t="str">
            <v>L2</v>
          </cell>
          <cell r="E9" t="str">
            <v>МКВТЧ</v>
          </cell>
          <cell r="F9" t="str">
            <v>Отпуск электрической энергии в сеть с учетом величины сальдо-перетока электроэнергии</v>
          </cell>
        </row>
        <row r="10">
          <cell r="A10" t="str">
            <v>отчитывающейся организации по ОКПО</v>
          </cell>
          <cell r="B10" t="str">
            <v>вида деятельности</v>
          </cell>
          <cell r="C10" t="str">
            <v xml:space="preserve">отрасли по ОКОНХ </v>
          </cell>
          <cell r="D10" t="str">
            <v>территории по ОКАТО</v>
          </cell>
          <cell r="E10" t="str">
            <v>министерства (ведомства), органа управления по ОКОГУ</v>
          </cell>
          <cell r="F10" t="str">
            <v>организационно-правовой формы по ОКОПФ</v>
          </cell>
          <cell r="G10" t="str">
            <v>формы собственности по ОКФС</v>
          </cell>
        </row>
        <row r="11">
          <cell r="A11">
            <v>1</v>
          </cell>
          <cell r="B11">
            <v>2</v>
          </cell>
          <cell r="C11">
            <v>3</v>
          </cell>
          <cell r="D11">
            <v>4</v>
          </cell>
          <cell r="E11">
            <v>5</v>
          </cell>
          <cell r="F11">
            <v>6</v>
          </cell>
          <cell r="G11">
            <v>7</v>
          </cell>
        </row>
        <row r="12">
          <cell r="A12" t="str">
            <v>03255048</v>
          </cell>
          <cell r="B12" t="str">
            <v>40.10.2</v>
          </cell>
          <cell r="C12" t="str">
            <v>11170</v>
          </cell>
          <cell r="D12" t="str">
            <v>07401366000</v>
          </cell>
          <cell r="E12" t="str">
            <v>49007</v>
          </cell>
          <cell r="F12" t="str">
            <v>42</v>
          </cell>
          <cell r="G12">
            <v>14</v>
          </cell>
        </row>
        <row r="13">
          <cell r="B13" t="str">
            <v>СН1</v>
          </cell>
          <cell r="G13">
            <v>871.4</v>
          </cell>
        </row>
        <row r="14">
          <cell r="A14" t="str">
            <v>Период регулирования</v>
          </cell>
          <cell r="B14">
            <v>2007</v>
          </cell>
          <cell r="G14">
            <v>871.25</v>
          </cell>
        </row>
        <row r="15">
          <cell r="A15" t="str">
            <v>Базовый период</v>
          </cell>
          <cell r="B15">
            <v>2006</v>
          </cell>
          <cell r="G15">
            <v>491.00635951974255</v>
          </cell>
        </row>
      </sheetData>
      <sheetData sheetId="2">
        <row r="3">
          <cell r="A3" t="str">
            <v>Титульный лист РАСЧЕТ ТАРИФОВ НА УСЛУГИ ПО ПЕРЕДАЧЕ ЭЛЕКТРИЧЕСКОЙ ЭНЕРГИИ</v>
          </cell>
        </row>
      </sheetData>
      <sheetData sheetId="3">
        <row r="5">
          <cell r="E5" t="str">
            <v>ВН</v>
          </cell>
          <cell r="F5" t="str">
            <v>СН1</v>
          </cell>
          <cell r="G5" t="str">
            <v>СН2</v>
          </cell>
          <cell r="H5" t="str">
            <v>НН</v>
          </cell>
          <cell r="I5" t="str">
            <v>ВН</v>
          </cell>
          <cell r="J5" t="str">
            <v>СН1</v>
          </cell>
          <cell r="K5" t="str">
            <v>СН2</v>
          </cell>
          <cell r="L5" t="str">
            <v>НН</v>
          </cell>
          <cell r="M5" t="str">
            <v>ВН</v>
          </cell>
          <cell r="N5" t="str">
            <v>СН1</v>
          </cell>
          <cell r="O5" t="str">
            <v>СН2</v>
          </cell>
          <cell r="P5" t="str">
            <v>НН</v>
          </cell>
          <cell r="Q5" t="str">
            <v>ВН</v>
          </cell>
          <cell r="R5" t="str">
            <v>СН1</v>
          </cell>
          <cell r="S5" t="str">
            <v>СН2</v>
          </cell>
          <cell r="T5" t="str">
            <v>НН</v>
          </cell>
          <cell r="U5" t="str">
            <v>ВН</v>
          </cell>
          <cell r="V5" t="str">
            <v>СН1</v>
          </cell>
          <cell r="W5" t="str">
            <v>СН2</v>
          </cell>
          <cell r="X5" t="str">
            <v>НН</v>
          </cell>
        </row>
        <row r="6">
          <cell r="E6" t="str">
            <v>4</v>
          </cell>
          <cell r="F6" t="str">
            <v>5</v>
          </cell>
          <cell r="G6" t="str">
            <v>6</v>
          </cell>
          <cell r="H6" t="str">
            <v>7</v>
          </cell>
          <cell r="I6" t="str">
            <v>8</v>
          </cell>
          <cell r="J6" t="str">
            <v>9</v>
          </cell>
          <cell r="K6" t="str">
            <v>10</v>
          </cell>
          <cell r="L6" t="str">
            <v>11</v>
          </cell>
          <cell r="M6" t="str">
            <v>12</v>
          </cell>
          <cell r="N6" t="str">
            <v>13</v>
          </cell>
          <cell r="O6" t="str">
            <v>14</v>
          </cell>
          <cell r="P6" t="str">
            <v>15</v>
          </cell>
          <cell r="Q6" t="str">
            <v>16</v>
          </cell>
          <cell r="R6" t="str">
            <v>17</v>
          </cell>
          <cell r="S6" t="str">
            <v>18</v>
          </cell>
          <cell r="T6" t="str">
            <v>19</v>
          </cell>
          <cell r="U6" t="str">
            <v>20</v>
          </cell>
          <cell r="V6" t="str">
            <v>21</v>
          </cell>
          <cell r="W6" t="str">
            <v>22</v>
          </cell>
          <cell r="X6" t="str">
            <v>23</v>
          </cell>
        </row>
        <row r="7">
          <cell r="B7" t="str">
            <v>Условно-постоянные потери</v>
          </cell>
          <cell r="C7" t="str">
            <v>L1</v>
          </cell>
          <cell r="E7">
            <v>0</v>
          </cell>
          <cell r="F7">
            <v>0</v>
          </cell>
          <cell r="G7">
            <v>4.1749678595769169</v>
          </cell>
          <cell r="H7">
            <v>9.713775938116175</v>
          </cell>
          <cell r="I7">
            <v>0.1</v>
          </cell>
          <cell r="J7">
            <v>0</v>
          </cell>
          <cell r="K7">
            <v>4.1612585664813961</v>
          </cell>
          <cell r="L7">
            <v>9.9264975315869215</v>
          </cell>
          <cell r="M7">
            <v>0</v>
          </cell>
          <cell r="N7">
            <v>0</v>
          </cell>
          <cell r="O7">
            <v>3</v>
          </cell>
          <cell r="P7">
            <v>8.4338111338260937</v>
          </cell>
          <cell r="Q7">
            <v>0</v>
          </cell>
          <cell r="R7">
            <v>0</v>
          </cell>
          <cell r="S7">
            <v>5.3599999999999994</v>
          </cell>
          <cell r="T7">
            <v>8.0050000000000008</v>
          </cell>
          <cell r="U7">
            <v>0</v>
          </cell>
          <cell r="V7">
            <v>0</v>
          </cell>
          <cell r="W7">
            <v>5.3599999999999994</v>
          </cell>
          <cell r="X7">
            <v>8.0050000000000008</v>
          </cell>
        </row>
        <row r="8">
          <cell r="B8" t="str">
            <v xml:space="preserve">Потери электроэнергии холостого хода в силовом
трансформаторе   (автотрансформаторе) </v>
          </cell>
          <cell r="C8" t="str">
            <v>L1.1</v>
          </cell>
          <cell r="G8">
            <v>4.1723601344928589</v>
          </cell>
          <cell r="H8">
            <v>9.4399648042900814</v>
          </cell>
          <cell r="I8">
            <v>0.1</v>
          </cell>
          <cell r="K8">
            <v>4.1586594043536751</v>
          </cell>
          <cell r="L8">
            <v>9.6466902186160137</v>
          </cell>
          <cell r="O8">
            <v>3</v>
          </cell>
          <cell r="P8">
            <v>8.16</v>
          </cell>
          <cell r="Q8">
            <v>0</v>
          </cell>
          <cell r="R8">
            <v>0</v>
          </cell>
          <cell r="S8">
            <v>5.0999999999999996</v>
          </cell>
          <cell r="T8">
            <v>8</v>
          </cell>
          <cell r="U8">
            <v>0</v>
          </cell>
          <cell r="V8">
            <v>0</v>
          </cell>
          <cell r="W8">
            <v>5.0999999999999996</v>
          </cell>
          <cell r="X8">
            <v>8</v>
          </cell>
        </row>
        <row r="9">
          <cell r="B9" t="str">
            <v>Потери электроэнергии в шунтирующих реакторах (ШР)и соединительных проводах и сборных шинах распределительных устройств подстанций (СППС)</v>
          </cell>
          <cell r="C9" t="str">
            <v>L1.2</v>
          </cell>
        </row>
        <row r="10">
          <cell r="B10" t="str">
            <v>Потери электроэнергии в синхронных компенсаторах</v>
          </cell>
          <cell r="C10" t="str">
            <v>L1.3</v>
          </cell>
        </row>
        <row r="11">
          <cell r="B11" t="str">
            <v>Потери электроэнергии в статических компенсирующих устройствах - батареях статических конденсаторов (БК) и статических тиристорных компенсаторах (СТК)</v>
          </cell>
          <cell r="C11" t="str">
            <v>L1.4</v>
          </cell>
        </row>
        <row r="12">
          <cell r="B12" t="str">
            <v>Потери электроэнергии в вентильных разрядниках (РВ), ограничителях перенапряжений (ОПН), измерительных трансформаторах тока (ТТ)и напряжения (ТН) и устройствах присоединения ВЧ связи (УПВЧ)</v>
          </cell>
          <cell r="C12" t="str">
            <v>L1.5</v>
          </cell>
        </row>
        <row r="13">
          <cell r="B13" t="str">
            <v>Потери электроэнергии на корону</v>
          </cell>
          <cell r="C13" t="str">
            <v>L1.6</v>
          </cell>
        </row>
        <row r="14">
          <cell r="B14" t="str">
            <v>Потери электроэнергии от токов утечки по изоляторам воздушных линий</v>
          </cell>
          <cell r="C14" t="str">
            <v>L1.7</v>
          </cell>
        </row>
        <row r="15">
          <cell r="B15" t="str">
            <v>Расход электроэнергии на плавку гололеда</v>
          </cell>
          <cell r="C15" t="str">
            <v>L1.8</v>
          </cell>
        </row>
        <row r="16">
          <cell r="B16" t="str">
            <v>Потери электроэнергии в изоляции силовых кабелей</v>
          </cell>
          <cell r="C16" t="str">
            <v>L1.9</v>
          </cell>
        </row>
        <row r="17">
          <cell r="B17" t="str">
            <v>Расход электроэнергии на собственные нужды (СН) подстанций</v>
          </cell>
          <cell r="C17" t="str">
            <v>L1.10</v>
          </cell>
          <cell r="G17">
            <v>2.607725084058037E-3</v>
          </cell>
          <cell r="H17">
            <v>0.27381113382609401</v>
          </cell>
          <cell r="K17">
            <v>2.5991621277210472E-3</v>
          </cell>
          <cell r="L17">
            <v>0.279807312970907</v>
          </cell>
          <cell r="P17">
            <v>0.27381113382609401</v>
          </cell>
          <cell r="Q17">
            <v>0</v>
          </cell>
          <cell r="R17">
            <v>0</v>
          </cell>
          <cell r="S17">
            <v>0.26</v>
          </cell>
          <cell r="T17">
            <v>5.0000000000000001E-3</v>
          </cell>
          <cell r="U17">
            <v>0</v>
          </cell>
          <cell r="V17">
            <v>0</v>
          </cell>
          <cell r="W17">
            <v>0.26</v>
          </cell>
          <cell r="X17">
            <v>5.0000000000000001E-3</v>
          </cell>
        </row>
        <row r="18">
          <cell r="B18" t="str">
            <v>Условно переменные потери</v>
          </cell>
          <cell r="C18" t="str">
            <v>L2</v>
          </cell>
          <cell r="E18">
            <v>0</v>
          </cell>
          <cell r="F18">
            <v>0</v>
          </cell>
          <cell r="G18">
            <v>39.568672620680502</v>
          </cell>
          <cell r="H18">
            <v>51.642583581626397</v>
          </cell>
          <cell r="I18">
            <v>1.7</v>
          </cell>
          <cell r="J18">
            <v>0</v>
          </cell>
          <cell r="K18">
            <v>39.438741433518601</v>
          </cell>
          <cell r="L18">
            <v>52.773502468413078</v>
          </cell>
          <cell r="M18">
            <v>0</v>
          </cell>
          <cell r="N18">
            <v>0</v>
          </cell>
          <cell r="O18">
            <v>20</v>
          </cell>
          <cell r="P18">
            <v>39</v>
          </cell>
          <cell r="Q18">
            <v>0</v>
          </cell>
          <cell r="R18">
            <v>0</v>
          </cell>
          <cell r="S18">
            <v>45</v>
          </cell>
          <cell r="T18">
            <v>63.599999999999994</v>
          </cell>
          <cell r="U18">
            <v>0</v>
          </cell>
          <cell r="V18">
            <v>0</v>
          </cell>
          <cell r="W18">
            <v>42.930978908016804</v>
          </cell>
          <cell r="X18">
            <v>60.659021091983206</v>
          </cell>
        </row>
        <row r="19">
          <cell r="B19" t="str">
            <v>Нагрузочные потери электроэнергии</v>
          </cell>
          <cell r="C19" t="str">
            <v>L2.1</v>
          </cell>
          <cell r="E19">
            <v>0</v>
          </cell>
          <cell r="G19">
            <v>39.568672620680502</v>
          </cell>
          <cell r="H19">
            <v>51.642583581626397</v>
          </cell>
          <cell r="I19">
            <v>1.7</v>
          </cell>
          <cell r="K19">
            <v>39.438741433518601</v>
          </cell>
          <cell r="L19">
            <v>52.773502468413078</v>
          </cell>
          <cell r="O19">
            <v>20</v>
          </cell>
          <cell r="P19">
            <v>39</v>
          </cell>
          <cell r="Q19">
            <v>0</v>
          </cell>
          <cell r="R19">
            <v>0</v>
          </cell>
          <cell r="S19">
            <v>45</v>
          </cell>
          <cell r="T19">
            <v>63.599999999999994</v>
          </cell>
          <cell r="U19">
            <v>0</v>
          </cell>
          <cell r="V19">
            <v>0</v>
          </cell>
          <cell r="W19">
            <v>42.930978908016804</v>
          </cell>
          <cell r="X19">
            <v>60.659021091983206</v>
          </cell>
        </row>
        <row r="20">
          <cell r="B20" t="str">
            <v>Потери электроэнергии   обусловленные допустимой    погрешностью    системы учета    электроэнергии</v>
          </cell>
          <cell r="C20" t="str">
            <v>L3</v>
          </cell>
        </row>
        <row r="21">
          <cell r="B21" t="str">
            <v>Итого:</v>
          </cell>
          <cell r="C21" t="str">
            <v>L4</v>
          </cell>
          <cell r="E21">
            <v>0</v>
          </cell>
          <cell r="F21">
            <v>0</v>
          </cell>
          <cell r="G21">
            <v>43.743640480257419</v>
          </cell>
          <cell r="H21">
            <v>61.356359519742568</v>
          </cell>
          <cell r="I21">
            <v>1.8</v>
          </cell>
          <cell r="J21">
            <v>0</v>
          </cell>
          <cell r="K21">
            <v>43.599999999999994</v>
          </cell>
          <cell r="L21">
            <v>62.7</v>
          </cell>
          <cell r="M21">
            <v>0</v>
          </cell>
          <cell r="N21">
            <v>0</v>
          </cell>
          <cell r="O21">
            <v>23</v>
          </cell>
          <cell r="P21">
            <v>47.433811133826097</v>
          </cell>
          <cell r="Q21">
            <v>0</v>
          </cell>
          <cell r="R21">
            <v>0</v>
          </cell>
          <cell r="S21">
            <v>50.36</v>
          </cell>
          <cell r="T21">
            <v>71.60499999999999</v>
          </cell>
          <cell r="U21">
            <v>0</v>
          </cell>
          <cell r="V21">
            <v>0</v>
          </cell>
          <cell r="W21">
            <v>48.290978908016804</v>
          </cell>
          <cell r="X21">
            <v>68.664021091983201</v>
          </cell>
        </row>
      </sheetData>
      <sheetData sheetId="4">
        <row r="4">
          <cell r="D4" t="str">
            <v>стоимость на начало регулируемого периода</v>
          </cell>
        </row>
        <row r="6">
          <cell r="F6" t="str">
            <v>Всего</v>
          </cell>
          <cell r="G6" t="str">
            <v>ВН</v>
          </cell>
          <cell r="H6" t="str">
            <v>СН1</v>
          </cell>
          <cell r="I6" t="str">
            <v>СН2</v>
          </cell>
          <cell r="J6" t="str">
            <v>НН</v>
          </cell>
          <cell r="K6" t="str">
            <v>Всего</v>
          </cell>
          <cell r="L6" t="str">
            <v>ВН</v>
          </cell>
          <cell r="M6" t="str">
            <v>СН1</v>
          </cell>
          <cell r="N6" t="str">
            <v>СН2</v>
          </cell>
          <cell r="O6" t="str">
            <v>НН</v>
          </cell>
          <cell r="P6" t="str">
            <v>Всего</v>
          </cell>
          <cell r="Q6" t="str">
            <v>ВН</v>
          </cell>
          <cell r="R6" t="str">
            <v>СН1</v>
          </cell>
          <cell r="S6" t="str">
            <v>СН2</v>
          </cell>
          <cell r="T6" t="str">
            <v>НН</v>
          </cell>
          <cell r="U6" t="str">
            <v>Всего</v>
          </cell>
          <cell r="V6" t="str">
            <v>ВН</v>
          </cell>
          <cell r="W6" t="str">
            <v>СН1</v>
          </cell>
          <cell r="X6" t="str">
            <v>СН2</v>
          </cell>
          <cell r="Y6" t="str">
            <v>НН</v>
          </cell>
          <cell r="Z6" t="str">
            <v>Всего</v>
          </cell>
          <cell r="AA6" t="str">
            <v>ВН</v>
          </cell>
          <cell r="AB6" t="str">
            <v>СН1</v>
          </cell>
          <cell r="AC6" t="str">
            <v>СН2</v>
          </cell>
          <cell r="AD6" t="str">
            <v>НН</v>
          </cell>
        </row>
        <row r="7">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cell r="V7">
            <v>19</v>
          </cell>
          <cell r="W7">
            <v>20</v>
          </cell>
          <cell r="X7">
            <v>21</v>
          </cell>
          <cell r="Y7">
            <v>22</v>
          </cell>
          <cell r="Z7">
            <v>23</v>
          </cell>
          <cell r="AA7">
            <v>24</v>
          </cell>
          <cell r="AB7">
            <v>25</v>
          </cell>
          <cell r="AC7">
            <v>26</v>
          </cell>
          <cell r="AD7">
            <v>27</v>
          </cell>
        </row>
        <row r="8">
          <cell r="C8" t="str">
            <v>L1</v>
          </cell>
          <cell r="D8" t="str">
            <v>МКВТЧ</v>
          </cell>
          <cell r="E8" t="str">
            <v>Поступление эл.энергии в сеть, всего</v>
          </cell>
          <cell r="F8">
            <v>921.1</v>
          </cell>
          <cell r="G8">
            <v>921.1</v>
          </cell>
          <cell r="H8">
            <v>871.4</v>
          </cell>
          <cell r="I8">
            <v>871.25</v>
          </cell>
          <cell r="J8">
            <v>491.00635951974255</v>
          </cell>
          <cell r="K8">
            <v>899.5856</v>
          </cell>
          <cell r="L8">
            <v>899.5856</v>
          </cell>
          <cell r="M8">
            <v>858.17440000000011</v>
          </cell>
          <cell r="N8">
            <v>858.17440000000011</v>
          </cell>
          <cell r="O8">
            <v>490.52540000000016</v>
          </cell>
          <cell r="P8">
            <v>901.4</v>
          </cell>
          <cell r="Q8">
            <v>901.4</v>
          </cell>
          <cell r="R8">
            <v>855.42</v>
          </cell>
          <cell r="S8">
            <v>855.42</v>
          </cell>
          <cell r="T8">
            <v>476.67999999999995</v>
          </cell>
          <cell r="U8">
            <v>982.74400000000014</v>
          </cell>
          <cell r="V8">
            <v>982.74400000000014</v>
          </cell>
          <cell r="W8">
            <v>947.59500000000014</v>
          </cell>
          <cell r="X8">
            <v>947.59400000000016</v>
          </cell>
          <cell r="Y8">
            <v>517.20900000000006</v>
          </cell>
          <cell r="Z8">
            <v>1002.5</v>
          </cell>
          <cell r="AA8">
            <v>1002.5</v>
          </cell>
          <cell r="AB8">
            <v>966.53800000000001</v>
          </cell>
          <cell r="AC8">
            <v>966.53700000000003</v>
          </cell>
          <cell r="AD8">
            <v>434.26902109198323</v>
          </cell>
        </row>
        <row r="9">
          <cell r="C9" t="str">
            <v>L1.1</v>
          </cell>
          <cell r="D9" t="str">
            <v>МКВТЧ</v>
          </cell>
          <cell r="E9" t="str">
            <v>Поступление эл.энергии из смежной сети, всего</v>
          </cell>
          <cell r="F9">
            <v>0</v>
          </cell>
          <cell r="G9">
            <v>0</v>
          </cell>
          <cell r="H9">
            <v>871.4</v>
          </cell>
          <cell r="I9">
            <v>871.25</v>
          </cell>
          <cell r="J9">
            <v>491.00635951974255</v>
          </cell>
          <cell r="K9">
            <v>0</v>
          </cell>
          <cell r="L9">
            <v>0</v>
          </cell>
          <cell r="M9">
            <v>858.17440000000011</v>
          </cell>
          <cell r="N9">
            <v>858.17440000000011</v>
          </cell>
          <cell r="O9">
            <v>490.52540000000016</v>
          </cell>
          <cell r="P9">
            <v>0</v>
          </cell>
          <cell r="Q9">
            <v>0</v>
          </cell>
          <cell r="R9">
            <v>855.42</v>
          </cell>
          <cell r="S9">
            <v>855.42</v>
          </cell>
          <cell r="T9">
            <v>476.67999999999995</v>
          </cell>
          <cell r="U9">
            <v>0</v>
          </cell>
          <cell r="V9">
            <v>0</v>
          </cell>
          <cell r="W9">
            <v>947.59500000000014</v>
          </cell>
          <cell r="X9">
            <v>947.59400000000016</v>
          </cell>
          <cell r="Y9">
            <v>517.20900000000006</v>
          </cell>
          <cell r="Z9">
            <v>0</v>
          </cell>
          <cell r="AA9">
            <v>0</v>
          </cell>
          <cell r="AB9">
            <v>966.53800000000001</v>
          </cell>
          <cell r="AC9">
            <v>966.53700000000003</v>
          </cell>
          <cell r="AD9">
            <v>434.26902109198323</v>
          </cell>
        </row>
        <row r="10">
          <cell r="C10">
            <v>0</v>
          </cell>
          <cell r="D10">
            <v>0</v>
          </cell>
          <cell r="E10">
            <v>0</v>
          </cell>
          <cell r="F10">
            <v>0</v>
          </cell>
          <cell r="G10">
            <v>0</v>
          </cell>
          <cell r="H10">
            <v>0</v>
          </cell>
          <cell r="I10">
            <v>0</v>
          </cell>
          <cell r="O10" t="e">
            <v>#NAME?</v>
          </cell>
          <cell r="P10" t="e">
            <v>#NAME?</v>
          </cell>
          <cell r="Q10" t="e">
            <v>#NAME?</v>
          </cell>
          <cell r="R10" t="e">
            <v>#NAME?</v>
          </cell>
          <cell r="S10" t="e">
            <v>#NAME?</v>
          </cell>
          <cell r="T10" t="e">
            <v>#NAME?</v>
          </cell>
          <cell r="U10" t="e">
            <v>#NAME?</v>
          </cell>
        </row>
        <row r="11">
          <cell r="C11" t="str">
            <v>L1.1.МСК</v>
          </cell>
          <cell r="D11" t="str">
            <v>МКВТЧ</v>
          </cell>
          <cell r="E11" t="str">
            <v>Поступление эл.энергии из смежной сети МСК</v>
          </cell>
          <cell r="F11">
            <v>0</v>
          </cell>
          <cell r="G11">
            <v>3424.8560000000002</v>
          </cell>
          <cell r="H11">
            <v>3424.8560000000002</v>
          </cell>
          <cell r="I11">
            <v>0</v>
          </cell>
          <cell r="O11" t="e">
            <v>#NAME?</v>
          </cell>
          <cell r="P11" t="e">
            <v>#NAME?</v>
          </cell>
          <cell r="Q11" t="e">
            <v>#NAME?</v>
          </cell>
          <cell r="R11" t="e">
            <v>#NAME?</v>
          </cell>
          <cell r="S11" t="e">
            <v>#NAME?</v>
          </cell>
          <cell r="T11" t="e">
            <v>#NAME?</v>
          </cell>
          <cell r="U11" t="e">
            <v>#NAME?</v>
          </cell>
        </row>
        <row r="12">
          <cell r="C12" t="str">
            <v>L1.1.ВН</v>
          </cell>
          <cell r="D12" t="str">
            <v>МКВТЧ</v>
          </cell>
          <cell r="E12" t="str">
            <v>Поступление эл.энергии из смежной сети ВН</v>
          </cell>
          <cell r="F12">
            <v>0</v>
          </cell>
          <cell r="G12">
            <v>15051.796999999999</v>
          </cell>
          <cell r="H12">
            <v>871.4</v>
          </cell>
          <cell r="I12">
            <v>0</v>
          </cell>
          <cell r="M12">
            <v>858.17440000000011</v>
          </cell>
          <cell r="O12" t="e">
            <v>#NAME?</v>
          </cell>
          <cell r="P12" t="e">
            <v>#NAME?</v>
          </cell>
          <cell r="Q12" t="e">
            <v>#NAME?</v>
          </cell>
          <cell r="R12">
            <v>855.42</v>
          </cell>
          <cell r="S12" t="e">
            <v>#NAME?</v>
          </cell>
          <cell r="T12" t="e">
            <v>#NAME?</v>
          </cell>
          <cell r="U12" t="e">
            <v>#NAME?</v>
          </cell>
          <cell r="W12">
            <v>947.59500000000014</v>
          </cell>
          <cell r="AB12">
            <v>966.53800000000001</v>
          </cell>
        </row>
        <row r="13">
          <cell r="C13" t="str">
            <v>L1.1.СН1</v>
          </cell>
          <cell r="D13" t="str">
            <v>МКВТЧ</v>
          </cell>
          <cell r="E13" t="str">
            <v>Поступление эл.энергии из смежной сети СН1</v>
          </cell>
          <cell r="F13">
            <v>0</v>
          </cell>
          <cell r="G13">
            <v>27408.050000000003</v>
          </cell>
          <cell r="H13">
            <v>26259.405000000002</v>
          </cell>
          <cell r="I13">
            <v>871.25</v>
          </cell>
          <cell r="N13">
            <v>858.17440000000011</v>
          </cell>
          <cell r="O13" t="e">
            <v>#NAME?</v>
          </cell>
          <cell r="P13" t="e">
            <v>#NAME?</v>
          </cell>
          <cell r="Q13" t="e">
            <v>#NAME?</v>
          </cell>
          <cell r="R13" t="e">
            <v>#NAME?</v>
          </cell>
          <cell r="S13">
            <v>855.42</v>
          </cell>
          <cell r="T13" t="e">
            <v>#NAME?</v>
          </cell>
          <cell r="U13" t="e">
            <v>#NAME?</v>
          </cell>
          <cell r="X13">
            <v>947.59400000000016</v>
          </cell>
          <cell r="AC13">
            <v>966.53700000000003</v>
          </cell>
        </row>
        <row r="14">
          <cell r="C14" t="str">
            <v>L1.1.СН2</v>
          </cell>
          <cell r="D14" t="str">
            <v>МКВТЧ</v>
          </cell>
          <cell r="E14" t="str">
            <v>Поступление эл.энергии из смежной сети СН2</v>
          </cell>
          <cell r="F14">
            <v>0</v>
          </cell>
          <cell r="G14">
            <v>0</v>
          </cell>
          <cell r="H14">
            <v>0</v>
          </cell>
          <cell r="I14">
            <v>0</v>
          </cell>
          <cell r="J14">
            <v>491.00635951974255</v>
          </cell>
          <cell r="O14">
            <v>490.52540000000016</v>
          </cell>
          <cell r="P14" t="e">
            <v>#NAME?</v>
          </cell>
          <cell r="Q14" t="e">
            <v>#NAME?</v>
          </cell>
          <cell r="R14" t="e">
            <v>#NAME?</v>
          </cell>
          <cell r="S14" t="e">
            <v>#NAME?</v>
          </cell>
          <cell r="T14">
            <v>476.67999999999995</v>
          </cell>
          <cell r="U14" t="e">
            <v>#NAME?</v>
          </cell>
          <cell r="Y14">
            <v>517.20900000000006</v>
          </cell>
          <cell r="AD14">
            <v>434.26902109198323</v>
          </cell>
        </row>
        <row r="15">
          <cell r="C15" t="str">
            <v>L1.2</v>
          </cell>
          <cell r="D15" t="str">
            <v>МКВТЧ</v>
          </cell>
          <cell r="E15" t="str">
            <v>Поступление эл.энергии от электростанций ПЭ (ЭСО)</v>
          </cell>
          <cell r="F15">
            <v>0</v>
          </cell>
          <cell r="G15">
            <v>0</v>
          </cell>
          <cell r="H15">
            <v>0</v>
          </cell>
          <cell r="I15">
            <v>0</v>
          </cell>
          <cell r="K15">
            <v>0</v>
          </cell>
          <cell r="O15" t="e">
            <v>#NAME?</v>
          </cell>
          <cell r="P15">
            <v>0</v>
          </cell>
          <cell r="Q15" t="e">
            <v>#NAME?</v>
          </cell>
          <cell r="R15" t="e">
            <v>#NAME?</v>
          </cell>
          <cell r="S15" t="e">
            <v>#NAME?</v>
          </cell>
          <cell r="T15" t="e">
            <v>#NAME?</v>
          </cell>
          <cell r="U15">
            <v>0</v>
          </cell>
          <cell r="Z15">
            <v>0</v>
          </cell>
        </row>
        <row r="16">
          <cell r="C16" t="str">
            <v>L1.3</v>
          </cell>
          <cell r="D16" t="str">
            <v>МКВТЧ</v>
          </cell>
          <cell r="E16" t="str">
            <v>Поступление эл.энергии от других поставщиков (в т.ч. с оптового рынка)</v>
          </cell>
          <cell r="F16">
            <v>0</v>
          </cell>
          <cell r="G16">
            <v>17993.334000000003</v>
          </cell>
          <cell r="H16">
            <v>17993.334000000003</v>
          </cell>
          <cell r="I16">
            <v>0</v>
          </cell>
          <cell r="K16">
            <v>0</v>
          </cell>
          <cell r="O16" t="e">
            <v>#NAME?</v>
          </cell>
          <cell r="P16">
            <v>0</v>
          </cell>
          <cell r="Q16" t="e">
            <v>#NAME?</v>
          </cell>
          <cell r="R16" t="e">
            <v>#NAME?</v>
          </cell>
          <cell r="S16" t="e">
            <v>#NAME?</v>
          </cell>
          <cell r="T16" t="e">
            <v>#NAME?</v>
          </cell>
          <cell r="U16">
            <v>0</v>
          </cell>
          <cell r="Z16">
            <v>0</v>
          </cell>
        </row>
        <row r="17">
          <cell r="C17" t="str">
            <v>L1.4</v>
          </cell>
          <cell r="D17" t="str">
            <v>МКВТЧ</v>
          </cell>
          <cell r="E17" t="str">
            <v xml:space="preserve">Поступление эл. энергии от других организаций </v>
          </cell>
          <cell r="F17">
            <v>921.1</v>
          </cell>
          <cell r="G17">
            <v>921.1</v>
          </cell>
          <cell r="H17">
            <v>8266.0709999999999</v>
          </cell>
          <cell r="I17">
            <v>0</v>
          </cell>
          <cell r="K17">
            <v>899.5856</v>
          </cell>
          <cell r="L17">
            <v>899.5856</v>
          </cell>
          <cell r="O17" t="e">
            <v>#NAME?</v>
          </cell>
          <cell r="P17">
            <v>901.4</v>
          </cell>
          <cell r="Q17">
            <v>901.4</v>
          </cell>
          <cell r="R17" t="e">
            <v>#NAME?</v>
          </cell>
          <cell r="S17" t="e">
            <v>#NAME?</v>
          </cell>
          <cell r="T17" t="e">
            <v>#NAME?</v>
          </cell>
          <cell r="U17">
            <v>982.74400000000014</v>
          </cell>
          <cell r="V17">
            <v>982.74400000000014</v>
          </cell>
          <cell r="Z17">
            <v>1002.5</v>
          </cell>
          <cell r="AA17">
            <v>1002.5</v>
          </cell>
        </row>
        <row r="18">
          <cell r="C18" t="str">
            <v>L2</v>
          </cell>
          <cell r="D18" t="str">
            <v>МКВТЧ</v>
          </cell>
          <cell r="E18" t="str">
            <v xml:space="preserve">Потери электроэнергии в сети </v>
          </cell>
          <cell r="F18">
            <v>105.1</v>
          </cell>
          <cell r="G18">
            <v>0</v>
          </cell>
          <cell r="H18">
            <v>0</v>
          </cell>
          <cell r="I18">
            <v>43.743640480257419</v>
          </cell>
          <cell r="J18">
            <v>61.356359519742568</v>
          </cell>
          <cell r="K18">
            <v>108.1</v>
          </cell>
          <cell r="L18">
            <v>1.8</v>
          </cell>
          <cell r="M18">
            <v>0</v>
          </cell>
          <cell r="N18">
            <v>43.599999999999994</v>
          </cell>
          <cell r="O18">
            <v>62.7</v>
          </cell>
          <cell r="P18">
            <v>70.433811133826097</v>
          </cell>
          <cell r="Q18">
            <v>0</v>
          </cell>
          <cell r="R18">
            <v>0</v>
          </cell>
          <cell r="S18">
            <v>23</v>
          </cell>
          <cell r="T18">
            <v>47.433811133826097</v>
          </cell>
          <cell r="U18">
            <v>121.96499999999999</v>
          </cell>
          <cell r="V18">
            <v>0</v>
          </cell>
          <cell r="W18">
            <v>0</v>
          </cell>
          <cell r="X18">
            <v>50.36</v>
          </cell>
          <cell r="Y18">
            <v>71.60499999999999</v>
          </cell>
          <cell r="Z18">
            <v>116.95500000000001</v>
          </cell>
          <cell r="AA18">
            <v>0</v>
          </cell>
          <cell r="AB18">
            <v>0</v>
          </cell>
          <cell r="AC18">
            <v>48.290978908016804</v>
          </cell>
          <cell r="AD18">
            <v>68.664021091983201</v>
          </cell>
        </row>
        <row r="19">
          <cell r="C19" t="str">
            <v>L2.1</v>
          </cell>
          <cell r="D19" t="str">
            <v>ПРЦ</v>
          </cell>
          <cell r="E19" t="str">
            <v>Потери электроэнергии в сети, в %</v>
          </cell>
          <cell r="F19">
            <v>11.41027032895451</v>
          </cell>
          <cell r="G19">
            <v>0</v>
          </cell>
          <cell r="H19">
            <v>0</v>
          </cell>
          <cell r="I19">
            <v>5.0207908729133335</v>
          </cell>
          <cell r="J19">
            <v>12.496041717210291</v>
          </cell>
          <cell r="K19">
            <v>12.016644108131565</v>
          </cell>
          <cell r="L19">
            <v>0.20009213131023884</v>
          </cell>
          <cell r="M19">
            <v>0</v>
          </cell>
          <cell r="N19">
            <v>5.0805523912155834</v>
          </cell>
          <cell r="O19">
            <v>12.782212704989382</v>
          </cell>
          <cell r="P19">
            <v>7.8138241772604946</v>
          </cell>
          <cell r="Q19">
            <v>0</v>
          </cell>
          <cell r="R19">
            <v>0</v>
          </cell>
          <cell r="S19">
            <v>2.6887376961024994</v>
          </cell>
          <cell r="T19">
            <v>9.9508708428770039</v>
          </cell>
          <cell r="U19">
            <v>12.410658319969389</v>
          </cell>
          <cell r="V19">
            <v>0</v>
          </cell>
          <cell r="W19">
            <v>0</v>
          </cell>
          <cell r="X19">
            <v>5.3145123333410709</v>
          </cell>
          <cell r="Y19">
            <v>13.844499999033269</v>
          </cell>
          <cell r="Z19">
            <v>11.666334164588529</v>
          </cell>
          <cell r="AA19">
            <v>0</v>
          </cell>
          <cell r="AB19">
            <v>0</v>
          </cell>
          <cell r="AC19">
            <v>4.9962886995548859</v>
          </cell>
          <cell r="AD19">
            <v>15.811402093413282</v>
          </cell>
        </row>
        <row r="20">
          <cell r="C20" t="str">
            <v>L3</v>
          </cell>
          <cell r="D20" t="str">
            <v>МКВТЧ</v>
          </cell>
          <cell r="E20" t="str">
            <v>Расход электроэнергии на произв и хознужды</v>
          </cell>
          <cell r="F20">
            <v>2</v>
          </cell>
          <cell r="G20">
            <v>0</v>
          </cell>
          <cell r="H20">
            <v>0</v>
          </cell>
          <cell r="I20">
            <v>0</v>
          </cell>
          <cell r="J20">
            <v>2</v>
          </cell>
          <cell r="K20">
            <v>1.3494999999999999</v>
          </cell>
          <cell r="O20">
            <v>1.3494999999999999</v>
          </cell>
          <cell r="P20">
            <v>1.17</v>
          </cell>
          <cell r="T20">
            <v>1.17</v>
          </cell>
          <cell r="U20">
            <v>1.246</v>
          </cell>
          <cell r="Y20">
            <v>1.246</v>
          </cell>
          <cell r="Z20">
            <v>1.329</v>
          </cell>
          <cell r="AD20">
            <v>1.329</v>
          </cell>
        </row>
        <row r="21">
          <cell r="C21" t="str">
            <v>L4</v>
          </cell>
          <cell r="D21" t="str">
            <v>МКВТЧ</v>
          </cell>
          <cell r="E21" t="str">
            <v xml:space="preserve">Полезный отпуск из сети </v>
          </cell>
          <cell r="F21">
            <v>0</v>
          </cell>
          <cell r="G21">
            <v>921.1</v>
          </cell>
          <cell r="H21">
            <v>871.4</v>
          </cell>
          <cell r="I21">
            <v>827.50635951974255</v>
          </cell>
          <cell r="J21">
            <v>427.65</v>
          </cell>
          <cell r="L21">
            <v>897.78560000000004</v>
          </cell>
          <cell r="M21">
            <v>858.17440000000011</v>
          </cell>
          <cell r="N21">
            <v>814.57440000000008</v>
          </cell>
          <cell r="O21">
            <v>426.47590000000019</v>
          </cell>
          <cell r="P21">
            <v>100</v>
          </cell>
          <cell r="Q21">
            <v>901.4</v>
          </cell>
          <cell r="R21">
            <v>855.42</v>
          </cell>
          <cell r="S21">
            <v>832.42</v>
          </cell>
          <cell r="T21">
            <v>428.07618886617382</v>
          </cell>
          <cell r="U21">
            <v>100</v>
          </cell>
          <cell r="V21">
            <v>982.74400000000014</v>
          </cell>
          <cell r="W21">
            <v>947.59500000000014</v>
          </cell>
          <cell r="X21">
            <v>897.23400000000015</v>
          </cell>
          <cell r="Y21">
            <v>444.35800000000006</v>
          </cell>
          <cell r="AA21">
            <v>1002.5</v>
          </cell>
          <cell r="AB21">
            <v>966.53800000000001</v>
          </cell>
          <cell r="AC21">
            <v>918.24602109198327</v>
          </cell>
          <cell r="AD21">
            <v>364.27600000000001</v>
          </cell>
        </row>
        <row r="22">
          <cell r="C22" t="str">
            <v>L4.1</v>
          </cell>
          <cell r="D22" t="str">
            <v>МКВТЧ</v>
          </cell>
          <cell r="E22" t="str">
            <v>Полезный отпуск из сети  собственным потребителям ЭСО</v>
          </cell>
          <cell r="F22">
            <v>814</v>
          </cell>
          <cell r="G22">
            <v>49.7</v>
          </cell>
          <cell r="H22">
            <v>0.15</v>
          </cell>
          <cell r="I22">
            <v>336.5</v>
          </cell>
          <cell r="J22">
            <v>427.65</v>
          </cell>
          <cell r="K22">
            <v>790.1321999999999</v>
          </cell>
          <cell r="L22">
            <v>39.611199999999997</v>
          </cell>
          <cell r="M22">
            <v>0</v>
          </cell>
          <cell r="N22">
            <v>324.04899999999992</v>
          </cell>
          <cell r="O22">
            <v>426.47199999999998</v>
          </cell>
          <cell r="P22">
            <v>829.8</v>
          </cell>
          <cell r="Q22">
            <v>45.98</v>
          </cell>
          <cell r="R22">
            <v>0</v>
          </cell>
          <cell r="S22">
            <v>355.74</v>
          </cell>
          <cell r="T22">
            <v>428.08</v>
          </cell>
          <cell r="U22">
            <v>859.79800000000012</v>
          </cell>
          <cell r="V22">
            <v>35.149000000000001</v>
          </cell>
          <cell r="W22">
            <v>1E-3</v>
          </cell>
          <cell r="X22">
            <v>380.02500000000009</v>
          </cell>
          <cell r="Y22">
            <v>444.62300000000005</v>
          </cell>
          <cell r="Z22">
            <v>884.48100000000011</v>
          </cell>
          <cell r="AA22">
            <v>35.962000000000003</v>
          </cell>
          <cell r="AB22">
            <v>1E-3</v>
          </cell>
          <cell r="AC22">
            <v>483.97700000000003</v>
          </cell>
          <cell r="AD22">
            <v>364.54100000000005</v>
          </cell>
        </row>
        <row r="23">
          <cell r="C23">
            <v>77.5</v>
          </cell>
          <cell r="D23" t="str">
            <v>МКВТЧ</v>
          </cell>
          <cell r="E23">
            <v>3163.99</v>
          </cell>
          <cell r="F23">
            <v>0</v>
          </cell>
          <cell r="G23">
            <v>67969.824000000008</v>
          </cell>
          <cell r="H23">
            <v>66387.829000000012</v>
          </cell>
          <cell r="I23">
            <v>3213.2635</v>
          </cell>
          <cell r="M23">
            <v>2</v>
          </cell>
          <cell r="N23">
            <v>10</v>
          </cell>
          <cell r="O23">
            <v>6458.333333333333</v>
          </cell>
          <cell r="P23">
            <v>100</v>
          </cell>
          <cell r="Q23">
            <v>0</v>
          </cell>
          <cell r="R23">
            <v>0</v>
          </cell>
          <cell r="S23">
            <v>0</v>
          </cell>
          <cell r="T23">
            <v>20.129032258064516</v>
          </cell>
          <cell r="U23">
            <v>79.870967741935488</v>
          </cell>
        </row>
        <row r="24">
          <cell r="C24" t="str">
            <v>L4.1.1</v>
          </cell>
          <cell r="D24" t="str">
            <v>МКВТЧ</v>
          </cell>
          <cell r="E24" t="str">
            <v>Полезный отпуск из сети  потребителям, присоединенным к центру питания на генераторном напряжении</v>
          </cell>
          <cell r="F24">
            <v>0</v>
          </cell>
          <cell r="G24">
            <v>0</v>
          </cell>
          <cell r="H24">
            <v>0</v>
          </cell>
          <cell r="I24">
            <v>0</v>
          </cell>
          <cell r="J24">
            <v>0</v>
          </cell>
          <cell r="K24">
            <v>0</v>
          </cell>
          <cell r="L24">
            <v>0</v>
          </cell>
          <cell r="M24">
            <v>50.2</v>
          </cell>
          <cell r="N24">
            <v>70.08</v>
          </cell>
          <cell r="O24">
            <v>6281.8336162988107</v>
          </cell>
          <cell r="P24">
            <v>0</v>
          </cell>
          <cell r="Q24">
            <v>0</v>
          </cell>
          <cell r="R24">
            <v>6.1056511056511065</v>
          </cell>
          <cell r="S24">
            <v>1.8427518427518427E-2</v>
          </cell>
          <cell r="T24">
            <v>41.339066339066335</v>
          </cell>
          <cell r="U24">
            <v>0</v>
          </cell>
          <cell r="Z24">
            <v>0</v>
          </cell>
        </row>
        <row r="25">
          <cell r="C25" t="str">
            <v>L4.1.2</v>
          </cell>
          <cell r="D25" t="str">
            <v>МКВТЧ</v>
          </cell>
          <cell r="E25" t="str">
            <v>Полезный отпуск из сети  потребителям присоединенным к сетям МСК (последняя миля)</v>
          </cell>
          <cell r="F25">
            <v>0</v>
          </cell>
          <cell r="G25">
            <v>0</v>
          </cell>
          <cell r="H25">
            <v>0</v>
          </cell>
          <cell r="I25">
            <v>0</v>
          </cell>
        </row>
        <row r="26">
          <cell r="C26" t="str">
            <v>L4.2</v>
          </cell>
          <cell r="D26" t="str">
            <v>МКВТЧ</v>
          </cell>
          <cell r="E26" t="str">
            <v>Полезный отпуск из сети  потребителям оптового рынка</v>
          </cell>
          <cell r="F26">
            <v>0</v>
          </cell>
          <cell r="G26">
            <v>43503.311000000009</v>
          </cell>
          <cell r="H26">
            <v>43069.96100000001</v>
          </cell>
          <cell r="I26">
            <v>1995.8121500000002</v>
          </cell>
          <cell r="J26">
            <v>0</v>
          </cell>
          <cell r="K26">
            <v>0</v>
          </cell>
          <cell r="L26">
            <v>0</v>
          </cell>
          <cell r="M26">
            <v>0</v>
          </cell>
          <cell r="N26">
            <v>0</v>
          </cell>
          <cell r="O26" t="e">
            <v>#DIV/0!</v>
          </cell>
          <cell r="P26">
            <v>0</v>
          </cell>
          <cell r="Q26" t="e">
            <v>#DIV/0!</v>
          </cell>
          <cell r="R26" t="e">
            <v>#DIV/0!</v>
          </cell>
          <cell r="S26" t="e">
            <v>#DIV/0!</v>
          </cell>
          <cell r="T26" t="e">
            <v>#DIV/0!</v>
          </cell>
          <cell r="U26">
            <v>0</v>
          </cell>
          <cell r="Z26">
            <v>0</v>
          </cell>
        </row>
        <row r="27">
          <cell r="C27" t="str">
            <v>L4.3</v>
          </cell>
          <cell r="D27" t="str">
            <v>МКВТЧ</v>
          </cell>
          <cell r="E27" t="str">
            <v>Сальдо переток в другие организации</v>
          </cell>
          <cell r="F27">
            <v>0</v>
          </cell>
          <cell r="G27">
            <v>24466.512999999999</v>
          </cell>
          <cell r="H27">
            <v>23317.867999999999</v>
          </cell>
          <cell r="I27">
            <v>1217.45135</v>
          </cell>
          <cell r="K27">
            <v>0</v>
          </cell>
          <cell r="P27">
            <v>0</v>
          </cell>
          <cell r="U27">
            <v>0</v>
          </cell>
          <cell r="Z27">
            <v>0</v>
          </cell>
        </row>
        <row r="28">
          <cell r="C28" t="str">
            <v>L4.4</v>
          </cell>
          <cell r="D28" t="str">
            <v>МКВТЧ</v>
          </cell>
          <cell r="E28" t="str">
            <v>Сальдо переток в сопредельные регионы</v>
          </cell>
          <cell r="F28">
            <v>0</v>
          </cell>
          <cell r="I28">
            <v>0</v>
          </cell>
          <cell r="K28">
            <v>0</v>
          </cell>
          <cell r="O28" t="e">
            <v>#NAME?</v>
          </cell>
          <cell r="P28">
            <v>0</v>
          </cell>
          <cell r="Q28" t="e">
            <v>#NAME?</v>
          </cell>
          <cell r="R28" t="e">
            <v>#NAME?</v>
          </cell>
          <cell r="S28" t="e">
            <v>#NAME?</v>
          </cell>
          <cell r="T28" t="e">
            <v>#NAME?</v>
          </cell>
          <cell r="U28">
            <v>0</v>
          </cell>
          <cell r="Z28">
            <v>0</v>
          </cell>
        </row>
        <row r="29">
          <cell r="C29" t="str">
            <v>L5</v>
          </cell>
          <cell r="D29" t="str">
            <v>МКВТЧ</v>
          </cell>
          <cell r="E29" t="str">
            <v>Проверка</v>
          </cell>
          <cell r="G29">
            <v>0</v>
          </cell>
          <cell r="H29">
            <v>0</v>
          </cell>
          <cell r="I29">
            <v>0</v>
          </cell>
          <cell r="J29">
            <v>0</v>
          </cell>
          <cell r="L29">
            <v>0</v>
          </cell>
          <cell r="M29">
            <v>0</v>
          </cell>
          <cell r="N29">
            <v>0</v>
          </cell>
          <cell r="O29">
            <v>3.9000000002147317E-3</v>
          </cell>
          <cell r="P29" t="e">
            <v>#NAME?</v>
          </cell>
          <cell r="Q29">
            <v>0</v>
          </cell>
          <cell r="R29">
            <v>0</v>
          </cell>
          <cell r="S29">
            <v>0</v>
          </cell>
          <cell r="T29">
            <v>-3.8111338261614947E-3</v>
          </cell>
          <cell r="U29" t="e">
            <v>#NAME?</v>
          </cell>
          <cell r="V29">
            <v>0</v>
          </cell>
          <cell r="W29">
            <v>0</v>
          </cell>
          <cell r="X29">
            <v>0</v>
          </cell>
          <cell r="Y29">
            <v>-0.26499999999998636</v>
          </cell>
          <cell r="AA29">
            <v>0</v>
          </cell>
          <cell r="AB29">
            <v>0</v>
          </cell>
          <cell r="AC29">
            <v>0</v>
          </cell>
          <cell r="AD29">
            <v>-0.2650000000000432</v>
          </cell>
        </row>
      </sheetData>
      <sheetData sheetId="5">
        <row r="6">
          <cell r="B6">
            <v>2</v>
          </cell>
        </row>
        <row r="7">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cell r="V7">
            <v>19</v>
          </cell>
          <cell r="W7">
            <v>20</v>
          </cell>
          <cell r="X7">
            <v>21</v>
          </cell>
          <cell r="Y7">
            <v>22</v>
          </cell>
          <cell r="Z7">
            <v>23</v>
          </cell>
          <cell r="AA7">
            <v>24</v>
          </cell>
          <cell r="AB7">
            <v>25</v>
          </cell>
          <cell r="AC7">
            <v>26</v>
          </cell>
          <cell r="AD7">
            <v>27</v>
          </cell>
        </row>
        <row r="8">
          <cell r="C8" t="str">
            <v>L1</v>
          </cell>
          <cell r="D8" t="str">
            <v>МВТ</v>
          </cell>
          <cell r="E8" t="str">
            <v>Поступление мощности в сеть, всего</v>
          </cell>
          <cell r="F8">
            <v>146.48815115279061</v>
          </cell>
          <cell r="G8">
            <v>146.48815115279061</v>
          </cell>
          <cell r="H8">
            <v>137.1881511527906</v>
          </cell>
          <cell r="I8">
            <v>137.1881511527906</v>
          </cell>
          <cell r="J8">
            <v>80.462353969703159</v>
          </cell>
          <cell r="K8">
            <v>146.50988915590918</v>
          </cell>
          <cell r="L8">
            <v>146.50988915590918</v>
          </cell>
          <cell r="M8">
            <v>137.40988915590918</v>
          </cell>
          <cell r="N8">
            <v>137.40988915590918</v>
          </cell>
          <cell r="O8">
            <v>75.86068440601025</v>
          </cell>
          <cell r="P8">
            <v>148.61404268984606</v>
          </cell>
          <cell r="Q8">
            <v>148.61404268984606</v>
          </cell>
          <cell r="R8">
            <v>140.94404268984607</v>
          </cell>
          <cell r="S8">
            <v>140.94404268984607</v>
          </cell>
          <cell r="T8">
            <v>82.121911357974483</v>
          </cell>
          <cell r="U8">
            <v>151.59778587923816</v>
          </cell>
          <cell r="V8">
            <v>151.59778587923816</v>
          </cell>
          <cell r="W8">
            <v>146.18378587923817</v>
          </cell>
          <cell r="X8">
            <v>146.18378587923817</v>
          </cell>
          <cell r="Y8">
            <v>79.935311436767293</v>
          </cell>
          <cell r="Z8">
            <v>155.38057117823524</v>
          </cell>
          <cell r="AA8">
            <v>155.38057117823524</v>
          </cell>
          <cell r="AB8">
            <v>149.80557117823525</v>
          </cell>
          <cell r="AC8">
            <v>149.80557117823525</v>
          </cell>
          <cell r="AD8">
            <v>67.329423226021618</v>
          </cell>
        </row>
        <row r="9">
          <cell r="C9" t="str">
            <v>L1.1</v>
          </cell>
          <cell r="D9" t="str">
            <v>МВТ</v>
          </cell>
          <cell r="E9" t="str">
            <v>Поступление мощности из смежной сети, всего</v>
          </cell>
          <cell r="F9">
            <v>0</v>
          </cell>
          <cell r="G9">
            <v>0</v>
          </cell>
          <cell r="H9">
            <v>137.1881511527906</v>
          </cell>
          <cell r="I9">
            <v>137.1881511527906</v>
          </cell>
          <cell r="J9">
            <v>80.462353969703159</v>
          </cell>
          <cell r="K9">
            <v>0</v>
          </cell>
          <cell r="L9">
            <v>0</v>
          </cell>
          <cell r="M9">
            <v>137.40988915590918</v>
          </cell>
          <cell r="N9">
            <v>137.40988915590918</v>
          </cell>
          <cell r="O9">
            <v>75.86068440601025</v>
          </cell>
          <cell r="P9">
            <v>0</v>
          </cell>
          <cell r="Q9">
            <v>0</v>
          </cell>
          <cell r="R9">
            <v>140.94404268984607</v>
          </cell>
          <cell r="S9">
            <v>140.94404268984607</v>
          </cell>
          <cell r="T9">
            <v>82.121911357974483</v>
          </cell>
          <cell r="U9">
            <v>0</v>
          </cell>
          <cell r="V9">
            <v>0</v>
          </cell>
          <cell r="W9">
            <v>146.18378587923817</v>
          </cell>
          <cell r="X9">
            <v>146.18378587923817</v>
          </cell>
          <cell r="Y9">
            <v>79.935311436767293</v>
          </cell>
          <cell r="Z9">
            <v>0</v>
          </cell>
          <cell r="AA9">
            <v>0</v>
          </cell>
          <cell r="AB9">
            <v>149.80557117823525</v>
          </cell>
          <cell r="AC9">
            <v>149.80557117823525</v>
          </cell>
          <cell r="AD9">
            <v>67.329423226021618</v>
          </cell>
        </row>
        <row r="10">
          <cell r="C10" t="str">
            <v>L2</v>
          </cell>
          <cell r="D10" t="str">
            <v>Вспомогательные материалы</v>
          </cell>
          <cell r="E10">
            <v>10122</v>
          </cell>
          <cell r="F10">
            <v>20143</v>
          </cell>
          <cell r="G10">
            <v>16462</v>
          </cell>
          <cell r="H10">
            <v>16462</v>
          </cell>
          <cell r="I10">
            <v>24253.091516899996</v>
          </cell>
          <cell r="J10">
            <v>2200.5250000000001</v>
          </cell>
          <cell r="K10">
            <v>0</v>
          </cell>
        </row>
        <row r="11">
          <cell r="C11" t="str">
            <v>L1.1.МСК</v>
          </cell>
          <cell r="D11" t="str">
            <v>МВТ</v>
          </cell>
          <cell r="E11" t="str">
            <v>Поступление мощности из смежной сети МСК</v>
          </cell>
          <cell r="H11">
            <v>11523.4</v>
          </cell>
          <cell r="I11">
            <v>16977.164061829997</v>
          </cell>
          <cell r="J11">
            <v>0</v>
          </cell>
          <cell r="K11">
            <v>0</v>
          </cell>
        </row>
        <row r="12">
          <cell r="C12" t="str">
            <v>L1.1.ВН</v>
          </cell>
          <cell r="D12" t="str">
            <v>МВТ</v>
          </cell>
          <cell r="E12" t="str">
            <v>Поступление мощности из смежной сети ВН</v>
          </cell>
          <cell r="F12">
            <v>11126.392334408334</v>
          </cell>
          <cell r="G12">
            <v>6066</v>
          </cell>
          <cell r="H12">
            <v>137.1881511527906</v>
          </cell>
          <cell r="I12">
            <v>10804.3</v>
          </cell>
          <cell r="J12">
            <v>4945</v>
          </cell>
          <cell r="K12">
            <v>0</v>
          </cell>
          <cell r="M12">
            <v>137.40988915590918</v>
          </cell>
          <cell r="R12">
            <v>140.94404268984607</v>
          </cell>
          <cell r="W12">
            <v>146.18378587923817</v>
          </cell>
          <cell r="AB12">
            <v>149.80557117823525</v>
          </cell>
        </row>
        <row r="13">
          <cell r="C13" t="str">
            <v>L1.1.СН1</v>
          </cell>
          <cell r="D13" t="str">
            <v>МВТ</v>
          </cell>
          <cell r="E13" t="str">
            <v>Поступление мощности из смежной сети СН1</v>
          </cell>
          <cell r="H13">
            <v>4246.2</v>
          </cell>
          <cell r="I13">
            <v>137.1881511527906</v>
          </cell>
          <cell r="J13">
            <v>900.84999999999991</v>
          </cell>
          <cell r="K13">
            <v>0</v>
          </cell>
          <cell r="N13">
            <v>137.40988915590918</v>
          </cell>
          <cell r="S13">
            <v>140.94404268984607</v>
          </cell>
          <cell r="X13">
            <v>146.18378587923817</v>
          </cell>
          <cell r="AC13">
            <v>149.80557117823525</v>
          </cell>
        </row>
        <row r="14">
          <cell r="C14" t="str">
            <v>L1.1.СН2</v>
          </cell>
          <cell r="D14" t="str">
            <v>МВТ</v>
          </cell>
          <cell r="E14" t="str">
            <v>Поступление мощности из смежной сети СН2</v>
          </cell>
          <cell r="F14">
            <v>5708.9213709677415</v>
          </cell>
          <cell r="G14">
            <v>5625</v>
          </cell>
          <cell r="H14">
            <v>5625</v>
          </cell>
          <cell r="I14">
            <v>7257.4970000000003</v>
          </cell>
          <cell r="J14">
            <v>80.462353969703159</v>
          </cell>
          <cell r="K14">
            <v>0</v>
          </cell>
          <cell r="O14">
            <v>75.86068440601025</v>
          </cell>
          <cell r="T14">
            <v>82.121911357974483</v>
          </cell>
          <cell r="Y14">
            <v>79.935311436767293</v>
          </cell>
          <cell r="AD14">
            <v>67.329423226021618</v>
          </cell>
        </row>
        <row r="15">
          <cell r="C15" t="str">
            <v>L1.2</v>
          </cell>
          <cell r="D15" t="str">
            <v>МВТ</v>
          </cell>
          <cell r="E15" t="str">
            <v>Поступление мощности от электростанций ПЭ (ЭСО)</v>
          </cell>
          <cell r="F15">
            <v>0</v>
          </cell>
          <cell r="G15">
            <v>1144968.29874</v>
          </cell>
          <cell r="H15">
            <v>1280770.9454400002</v>
          </cell>
          <cell r="I15">
            <v>1397974.4205</v>
          </cell>
          <cell r="J15">
            <v>0</v>
          </cell>
          <cell r="K15">
            <v>0</v>
          </cell>
          <cell r="P15">
            <v>0</v>
          </cell>
          <cell r="U15">
            <v>0</v>
          </cell>
          <cell r="Z15">
            <v>0</v>
          </cell>
        </row>
        <row r="16">
          <cell r="C16" t="str">
            <v>L1.3</v>
          </cell>
          <cell r="D16" t="str">
            <v>МВТ</v>
          </cell>
          <cell r="E16" t="str">
            <v>Поступление мощности от других поставщиков (в т.ч. с оптового рынка)</v>
          </cell>
          <cell r="F16">
            <v>0</v>
          </cell>
          <cell r="G16">
            <v>1143561.17484</v>
          </cell>
          <cell r="H16">
            <v>1279147.0834800003</v>
          </cell>
          <cell r="I16">
            <v>1396121.1456822001</v>
          </cell>
          <cell r="J16">
            <v>0</v>
          </cell>
          <cell r="K16">
            <v>0</v>
          </cell>
          <cell r="P16">
            <v>0</v>
          </cell>
          <cell r="U16">
            <v>0</v>
          </cell>
          <cell r="Z16">
            <v>0</v>
          </cell>
        </row>
        <row r="17">
          <cell r="C17" t="str">
            <v>L1.4</v>
          </cell>
          <cell r="D17" t="str">
            <v>МВТ</v>
          </cell>
          <cell r="E17" t="str">
            <v xml:space="preserve">Поступление мощности от других организаций </v>
          </cell>
          <cell r="F17">
            <v>146.48815115279061</v>
          </cell>
          <cell r="G17">
            <v>146.48815115279061</v>
          </cell>
          <cell r="H17">
            <v>1623.86196</v>
          </cell>
          <cell r="I17">
            <v>1853.2748177999999</v>
          </cell>
          <cell r="J17">
            <v>0</v>
          </cell>
          <cell r="K17">
            <v>146.50988915590918</v>
          </cell>
          <cell r="L17">
            <v>146.50988915590918</v>
          </cell>
          <cell r="P17">
            <v>148.61404268984606</v>
          </cell>
          <cell r="Q17">
            <v>148.61404268984606</v>
          </cell>
          <cell r="U17">
            <v>151.59778587923816</v>
          </cell>
          <cell r="V17">
            <v>151.59778587923816</v>
          </cell>
          <cell r="Z17">
            <v>155.38057117823524</v>
          </cell>
          <cell r="AA17">
            <v>155.38057117823524</v>
          </cell>
        </row>
        <row r="18">
          <cell r="C18" t="str">
            <v>L2</v>
          </cell>
          <cell r="D18" t="str">
            <v>МВТ</v>
          </cell>
          <cell r="E18" t="str">
            <v xml:space="preserve">Потери мощности в сети </v>
          </cell>
          <cell r="F18">
            <v>16.580406501790954</v>
          </cell>
          <cell r="G18">
            <v>40052.003799809929</v>
          </cell>
          <cell r="H18">
            <v>55727.658411310091</v>
          </cell>
          <cell r="I18">
            <v>6.5257971830874375</v>
          </cell>
          <cell r="J18">
            <v>10.054609318703518</v>
          </cell>
          <cell r="K18">
            <v>17.009889155909182</v>
          </cell>
          <cell r="N18">
            <v>7.2992047498989363</v>
          </cell>
          <cell r="O18">
            <v>9.7106844060102446</v>
          </cell>
          <cell r="P18">
            <v>11.754042689846081</v>
          </cell>
          <cell r="S18">
            <v>3.5721313318715917</v>
          </cell>
          <cell r="T18">
            <v>8.1819113579744887</v>
          </cell>
          <cell r="U18">
            <v>18.776785879238187</v>
          </cell>
          <cell r="V18">
            <v>0</v>
          </cell>
          <cell r="W18">
            <v>0</v>
          </cell>
          <cell r="X18">
            <v>7.7164744424708873</v>
          </cell>
          <cell r="Y18">
            <v>11.060311436767298</v>
          </cell>
          <cell r="Z18">
            <v>18.085571178235249</v>
          </cell>
          <cell r="AA18">
            <v>0</v>
          </cell>
          <cell r="AB18">
            <v>0</v>
          </cell>
          <cell r="AC18">
            <v>7.4461479522136393</v>
          </cell>
          <cell r="AD18">
            <v>10.639423226021609</v>
          </cell>
        </row>
        <row r="19">
          <cell r="C19" t="str">
            <v>L2.1</v>
          </cell>
          <cell r="D19" t="str">
            <v>ПРЦ</v>
          </cell>
          <cell r="E19" t="str">
            <v>Потери мощности в сети, в %</v>
          </cell>
          <cell r="G19">
            <v>0</v>
          </cell>
          <cell r="H19">
            <v>0</v>
          </cell>
          <cell r="I19">
            <v>4.7568227490867336</v>
          </cell>
          <cell r="J19">
            <v>12.496041717210291</v>
          </cell>
          <cell r="K19">
            <v>0</v>
          </cell>
          <cell r="L19">
            <v>0</v>
          </cell>
          <cell r="M19">
            <v>0</v>
          </cell>
          <cell r="N19">
            <v>5.3119937689615995</v>
          </cell>
          <cell r="O19">
            <v>12.800681251487486</v>
          </cell>
          <cell r="Q19">
            <v>0</v>
          </cell>
          <cell r="R19">
            <v>0</v>
          </cell>
          <cell r="S19">
            <v>2.5344322922056612</v>
          </cell>
          <cell r="T19">
            <v>9.963128259775921</v>
          </cell>
          <cell r="V19">
            <v>0</v>
          </cell>
          <cell r="W19">
            <v>0</v>
          </cell>
          <cell r="X19">
            <v>5.2786117120030234</v>
          </cell>
          <cell r="Y19">
            <v>13.836577650062127</v>
          </cell>
          <cell r="AA19">
            <v>0</v>
          </cell>
          <cell r="AB19">
            <v>0</v>
          </cell>
          <cell r="AC19">
            <v>4.9705414115436213</v>
          </cell>
          <cell r="AD19">
            <v>15.802041241769709</v>
          </cell>
        </row>
        <row r="20">
          <cell r="C20" t="str">
            <v>L3</v>
          </cell>
          <cell r="D20" t="str">
            <v>МВТ</v>
          </cell>
          <cell r="E20" t="str">
            <v>Расход мощности на произв и хознужды</v>
          </cell>
          <cell r="F20">
            <v>0.32774465099964928</v>
          </cell>
          <cell r="G20">
            <v>11888</v>
          </cell>
          <cell r="H20">
            <v>14771.53</v>
          </cell>
          <cell r="I20">
            <v>18032.37135466667</v>
          </cell>
          <cell r="J20">
            <v>0.32774465099964928</v>
          </cell>
          <cell r="K20">
            <v>0.1</v>
          </cell>
          <cell r="O20">
            <v>0.1</v>
          </cell>
          <cell r="P20">
            <v>0.1</v>
          </cell>
          <cell r="T20">
            <v>0.1</v>
          </cell>
          <cell r="U20">
            <v>0.2</v>
          </cell>
          <cell r="V20">
            <v>0</v>
          </cell>
          <cell r="W20">
            <v>0</v>
          </cell>
          <cell r="X20">
            <v>0</v>
          </cell>
          <cell r="Y20">
            <v>0.2</v>
          </cell>
          <cell r="Z20">
            <v>0.18</v>
          </cell>
          <cell r="AA20">
            <v>0</v>
          </cell>
          <cell r="AB20">
            <v>0</v>
          </cell>
          <cell r="AC20">
            <v>0</v>
          </cell>
          <cell r="AD20">
            <v>0.18</v>
          </cell>
        </row>
        <row r="21">
          <cell r="C21" t="str">
            <v>L4</v>
          </cell>
          <cell r="D21" t="str">
            <v>МВТ</v>
          </cell>
          <cell r="E21" t="str">
            <v xml:space="preserve">Полезный отпуск мощности из сети </v>
          </cell>
          <cell r="F21">
            <v>484.41865627528438</v>
          </cell>
          <cell r="G21">
            <v>146.48815115279061</v>
          </cell>
          <cell r="H21">
            <v>137.1881511527906</v>
          </cell>
          <cell r="I21">
            <v>130.66235396970316</v>
          </cell>
          <cell r="J21">
            <v>70.08</v>
          </cell>
          <cell r="K21">
            <v>480.08046271782865</v>
          </cell>
          <cell r="L21">
            <v>146.50988915590918</v>
          </cell>
          <cell r="M21">
            <v>137.40988915590918</v>
          </cell>
          <cell r="N21">
            <v>130.11068440601025</v>
          </cell>
          <cell r="O21">
            <v>66.050000000000011</v>
          </cell>
          <cell r="P21">
            <v>500.76999673766659</v>
          </cell>
          <cell r="Q21">
            <v>148.61404268984606</v>
          </cell>
          <cell r="R21">
            <v>140.94404268984607</v>
          </cell>
          <cell r="S21">
            <v>137.37191135797448</v>
          </cell>
          <cell r="T21">
            <v>73.84</v>
          </cell>
          <cell r="U21">
            <v>504.9238831952436</v>
          </cell>
          <cell r="V21">
            <v>151.59778587923816</v>
          </cell>
          <cell r="W21">
            <v>146.18378587923817</v>
          </cell>
          <cell r="X21">
            <v>138.46731143676729</v>
          </cell>
          <cell r="Y21">
            <v>68.674999999999997</v>
          </cell>
          <cell r="Z21">
            <v>504.05556558249214</v>
          </cell>
          <cell r="AA21">
            <v>155.38057117823524</v>
          </cell>
          <cell r="AB21">
            <v>149.80557117823525</v>
          </cell>
          <cell r="AC21">
            <v>142.35942322602162</v>
          </cell>
          <cell r="AD21">
            <v>56.510000000000012</v>
          </cell>
        </row>
        <row r="22">
          <cell r="C22" t="str">
            <v>L4.1</v>
          </cell>
          <cell r="D22" t="str">
            <v>МВТ</v>
          </cell>
          <cell r="E22" t="str">
            <v>Полезный мощности отпуск из сети собственным потребителям ЭСО</v>
          </cell>
          <cell r="F22">
            <v>129.57999999999998</v>
          </cell>
          <cell r="G22">
            <v>9.3000000000000007</v>
          </cell>
          <cell r="H22">
            <v>0</v>
          </cell>
          <cell r="I22">
            <v>50.2</v>
          </cell>
          <cell r="J22">
            <v>70.08</v>
          </cell>
          <cell r="K22">
            <v>129.4</v>
          </cell>
          <cell r="L22">
            <v>9.1</v>
          </cell>
          <cell r="N22">
            <v>54.25</v>
          </cell>
          <cell r="O22">
            <v>66.050000000000011</v>
          </cell>
          <cell r="P22">
            <v>136.76</v>
          </cell>
          <cell r="Q22">
            <v>7.67</v>
          </cell>
          <cell r="R22">
            <v>0</v>
          </cell>
          <cell r="S22">
            <v>55.25</v>
          </cell>
          <cell r="T22">
            <v>73.84</v>
          </cell>
          <cell r="U22">
            <v>132.62099999999998</v>
          </cell>
          <cell r="V22">
            <v>5.4139999999999997</v>
          </cell>
          <cell r="W22">
            <v>0</v>
          </cell>
          <cell r="X22">
            <v>58.531999999999996</v>
          </cell>
          <cell r="Y22">
            <v>68.674999999999997</v>
          </cell>
          <cell r="Z22">
            <v>137.11500000000001</v>
          </cell>
          <cell r="AA22">
            <v>5.5750000000000002</v>
          </cell>
          <cell r="AB22">
            <v>0</v>
          </cell>
          <cell r="AC22">
            <v>75.03</v>
          </cell>
          <cell r="AD22">
            <v>56.510000000000005</v>
          </cell>
        </row>
        <row r="23">
          <cell r="C23" t="str">
            <v>L9</v>
          </cell>
          <cell r="D23" t="str">
            <v>МВТ</v>
          </cell>
          <cell r="E23">
            <v>51612.21</v>
          </cell>
          <cell r="F23">
            <v>26758.03</v>
          </cell>
          <cell r="G23">
            <v>16702.366271008927</v>
          </cell>
          <cell r="H23" t="e">
            <v>#REF!</v>
          </cell>
          <cell r="I23" t="e">
            <v>#REF!</v>
          </cell>
        </row>
        <row r="24">
          <cell r="C24" t="str">
            <v>L4.1.1</v>
          </cell>
          <cell r="D24" t="str">
            <v>МВТ</v>
          </cell>
          <cell r="E24" t="str">
            <v>Полезный отпуск мощности из сети  потребителям, присоединенным к центру питания на генераторном напряжении</v>
          </cell>
          <cell r="F24">
            <v>0</v>
          </cell>
          <cell r="K24">
            <v>0</v>
          </cell>
          <cell r="P24">
            <v>0</v>
          </cell>
          <cell r="U24">
            <v>0</v>
          </cell>
          <cell r="Z24">
            <v>0</v>
          </cell>
        </row>
        <row r="25">
          <cell r="C25" t="str">
            <v>L4.1.2</v>
          </cell>
          <cell r="D25" t="str">
            <v>МВТ</v>
          </cell>
          <cell r="E25" t="str">
            <v>Полезный отпуск мощности из сети  потребителям присоединенным к сетям МСК (последняя миля)</v>
          </cell>
          <cell r="F25">
            <v>0</v>
          </cell>
          <cell r="I25">
            <v>0</v>
          </cell>
        </row>
        <row r="26">
          <cell r="C26" t="str">
            <v>L4.2</v>
          </cell>
          <cell r="D26" t="str">
            <v>МВТ</v>
          </cell>
          <cell r="E26" t="str">
            <v>Полезный отпуск мощности из сети  потребителям оптового рынка</v>
          </cell>
          <cell r="F26">
            <v>0</v>
          </cell>
          <cell r="G26">
            <v>529</v>
          </cell>
          <cell r="H26">
            <v>3811</v>
          </cell>
          <cell r="I26">
            <v>3710.0727090999999</v>
          </cell>
          <cell r="K26">
            <v>0</v>
          </cell>
          <cell r="P26">
            <v>0</v>
          </cell>
          <cell r="U26">
            <v>0</v>
          </cell>
          <cell r="Z26">
            <v>0</v>
          </cell>
        </row>
        <row r="27">
          <cell r="C27" t="str">
            <v>L4.3</v>
          </cell>
          <cell r="D27" t="str">
            <v>МВТ</v>
          </cell>
          <cell r="E27" t="str">
            <v>Сальдо переток мощности в другие организации</v>
          </cell>
          <cell r="F27">
            <v>0</v>
          </cell>
          <cell r="G27">
            <v>37</v>
          </cell>
          <cell r="H27">
            <v>0</v>
          </cell>
          <cell r="I27">
            <v>0</v>
          </cell>
          <cell r="K27">
            <v>0</v>
          </cell>
          <cell r="P27">
            <v>0</v>
          </cell>
          <cell r="U27">
            <v>0</v>
          </cell>
          <cell r="Z27">
            <v>0</v>
          </cell>
        </row>
        <row r="28">
          <cell r="C28" t="str">
            <v>L4.4</v>
          </cell>
          <cell r="D28" t="str">
            <v>МВТ</v>
          </cell>
          <cell r="E28" t="str">
            <v>Сальдо переток мощности в сопредельные регионы</v>
          </cell>
          <cell r="F28">
            <v>0</v>
          </cell>
          <cell r="K28">
            <v>0</v>
          </cell>
          <cell r="P28">
            <v>0</v>
          </cell>
          <cell r="U28">
            <v>0</v>
          </cell>
          <cell r="Z28">
            <v>0</v>
          </cell>
        </row>
        <row r="29">
          <cell r="C29" t="str">
            <v>L5</v>
          </cell>
          <cell r="D29" t="str">
            <v>МВТ</v>
          </cell>
          <cell r="E29" t="str">
            <v>Проверка</v>
          </cell>
        </row>
      </sheetData>
      <sheetData sheetId="6">
        <row r="5">
          <cell r="C5" t="str">
            <v>Всего</v>
          </cell>
          <cell r="D5" t="str">
            <v>с шин</v>
          </cell>
          <cell r="E5" t="str">
            <v>ВН</v>
          </cell>
          <cell r="F5" t="str">
            <v>СН1</v>
          </cell>
          <cell r="G5" t="str">
            <v>СН2</v>
          </cell>
          <cell r="H5" t="str">
            <v>НН</v>
          </cell>
          <cell r="I5" t="str">
            <v>Всего</v>
          </cell>
          <cell r="J5" t="str">
            <v>с шин</v>
          </cell>
          <cell r="K5" t="str">
            <v>ВН</v>
          </cell>
          <cell r="L5" t="str">
            <v>СН1</v>
          </cell>
          <cell r="M5" t="str">
            <v>СН2</v>
          </cell>
          <cell r="N5" t="str">
            <v>НН</v>
          </cell>
          <cell r="P5" t="str">
            <v>Всего</v>
          </cell>
          <cell r="Q5" t="str">
            <v>с шин</v>
          </cell>
          <cell r="R5" t="str">
            <v>ВН</v>
          </cell>
          <cell r="S5" t="str">
            <v>СН1</v>
          </cell>
          <cell r="T5" t="str">
            <v>СН2</v>
          </cell>
          <cell r="U5" t="str">
            <v>НН</v>
          </cell>
        </row>
        <row r="6">
          <cell r="C6">
            <v>3</v>
          </cell>
          <cell r="D6">
            <v>4</v>
          </cell>
          <cell r="E6">
            <v>5</v>
          </cell>
          <cell r="F6">
            <v>6</v>
          </cell>
          <cell r="G6">
            <v>7</v>
          </cell>
          <cell r="H6">
            <v>8</v>
          </cell>
          <cell r="I6">
            <v>9</v>
          </cell>
          <cell r="J6">
            <v>10</v>
          </cell>
          <cell r="K6">
            <v>11</v>
          </cell>
          <cell r="L6">
            <v>12</v>
          </cell>
          <cell r="M6">
            <v>13</v>
          </cell>
          <cell r="N6">
            <v>14</v>
          </cell>
          <cell r="O6">
            <v>15</v>
          </cell>
          <cell r="P6">
            <v>16</v>
          </cell>
          <cell r="Q6">
            <v>17</v>
          </cell>
          <cell r="R6">
            <v>18</v>
          </cell>
          <cell r="S6">
            <v>19</v>
          </cell>
          <cell r="T6">
            <v>20</v>
          </cell>
          <cell r="U6">
            <v>21</v>
          </cell>
        </row>
        <row r="7">
          <cell r="A7">
            <v>2005</v>
          </cell>
          <cell r="B7" t="str">
            <v>Балансовая стоимость основных производственных фондов на начало периода регулирования</v>
          </cell>
          <cell r="C7" t="str">
            <v>L1</v>
          </cell>
          <cell r="D7">
            <v>479889</v>
          </cell>
          <cell r="E7">
            <v>556773</v>
          </cell>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row>
        <row r="8">
          <cell r="B8" t="str">
            <v>Базовые потребители</v>
          </cell>
          <cell r="C8">
            <v>0</v>
          </cell>
          <cell r="D8">
            <v>0</v>
          </cell>
          <cell r="E8">
            <v>0</v>
          </cell>
          <cell r="F8">
            <v>0</v>
          </cell>
          <cell r="G8">
            <v>0</v>
          </cell>
          <cell r="H8">
            <v>0</v>
          </cell>
          <cell r="I8">
            <v>0</v>
          </cell>
          <cell r="J8">
            <v>0</v>
          </cell>
          <cell r="K8">
            <v>0</v>
          </cell>
          <cell r="L8">
            <v>0</v>
          </cell>
          <cell r="M8">
            <v>0</v>
          </cell>
          <cell r="N8">
            <v>0</v>
          </cell>
          <cell r="O8" t="e">
            <v>#DIV/0!</v>
          </cell>
          <cell r="P8" t="e">
            <v>#DIV/0!</v>
          </cell>
          <cell r="Q8" t="e">
            <v>#DIV/0!</v>
          </cell>
          <cell r="R8" t="e">
            <v>#DIV/0!</v>
          </cell>
          <cell r="S8" t="e">
            <v>#DIV/0!</v>
          </cell>
          <cell r="T8" t="e">
            <v>#DIV/0!</v>
          </cell>
          <cell r="U8" t="e">
            <v>#DIV/0!</v>
          </cell>
        </row>
        <row r="9">
          <cell r="B9" t="str">
            <v xml:space="preserve">    в том числе:</v>
          </cell>
          <cell r="C9" t="str">
            <v>L1.1</v>
          </cell>
          <cell r="D9" t="str">
            <v>МКВТЧ</v>
          </cell>
          <cell r="E9" t="str">
            <v>Поступление эл.энергии из смежной сети, всего</v>
          </cell>
          <cell r="F9">
            <v>0</v>
          </cell>
          <cell r="G9">
            <v>0</v>
          </cell>
          <cell r="H9">
            <v>871.4</v>
          </cell>
          <cell r="I9">
            <v>871.25</v>
          </cell>
          <cell r="J9">
            <v>491.00635951974255</v>
          </cell>
          <cell r="K9">
            <v>0</v>
          </cell>
          <cell r="L9">
            <v>0</v>
          </cell>
          <cell r="M9">
            <v>858.17440000000011</v>
          </cell>
          <cell r="N9">
            <v>858.17440000000011</v>
          </cell>
          <cell r="O9">
            <v>490.52540000000016</v>
          </cell>
          <cell r="P9">
            <v>0</v>
          </cell>
          <cell r="Q9">
            <v>0</v>
          </cell>
          <cell r="R9">
            <v>855.42</v>
          </cell>
          <cell r="S9">
            <v>855.42</v>
          </cell>
          <cell r="T9">
            <v>476.67999999999995</v>
          </cell>
          <cell r="U9">
            <v>0</v>
          </cell>
        </row>
        <row r="10">
          <cell r="B10" t="str">
            <v>БП №1</v>
          </cell>
          <cell r="C10">
            <v>0</v>
          </cell>
          <cell r="D10">
            <v>489961</v>
          </cell>
          <cell r="E10">
            <v>573104</v>
          </cell>
          <cell r="F10">
            <v>320826.53849999997</v>
          </cell>
          <cell r="G10">
            <v>68709.077000000005</v>
          </cell>
          <cell r="H10">
            <v>76343.437476982974</v>
          </cell>
          <cell r="I10">
            <v>0</v>
          </cell>
          <cell r="O10" t="e">
            <v>#NAME?</v>
          </cell>
          <cell r="P10" t="e">
            <v>#NAME?</v>
          </cell>
          <cell r="Q10" t="e">
            <v>#NAME?</v>
          </cell>
          <cell r="R10" t="e">
            <v>#NAME?</v>
          </cell>
          <cell r="S10" t="e">
            <v>#NAME?</v>
          </cell>
          <cell r="T10" t="e">
            <v>#NAME?</v>
          </cell>
          <cell r="U10" t="e">
            <v>#NAME?</v>
          </cell>
        </row>
        <row r="11">
          <cell r="B11" t="str">
            <v>БП №2</v>
          </cell>
          <cell r="C11">
            <v>0</v>
          </cell>
          <cell r="D11" t="str">
            <v>МКВТЧ</v>
          </cell>
          <cell r="E11" t="str">
            <v>Поступление эл.энергии из смежной сети МСК</v>
          </cell>
          <cell r="F11">
            <v>2.4958315376959668</v>
          </cell>
          <cell r="G11">
            <v>5.2253649106652968</v>
          </cell>
          <cell r="H11">
            <v>5.2748774044333553</v>
          </cell>
          <cell r="I11">
            <v>0</v>
          </cell>
          <cell r="O11" t="e">
            <v>#NAME?</v>
          </cell>
          <cell r="P11" t="e">
            <v>#NAME?</v>
          </cell>
          <cell r="Q11" t="e">
            <v>#NAME?</v>
          </cell>
          <cell r="R11" t="e">
            <v>#NAME?</v>
          </cell>
          <cell r="S11" t="e">
            <v>#NAME?</v>
          </cell>
          <cell r="T11" t="e">
            <v>#NAME?</v>
          </cell>
          <cell r="U11" t="e">
            <v>#NAME?</v>
          </cell>
        </row>
        <row r="12">
          <cell r="B12" t="str">
            <v>БП №3</v>
          </cell>
          <cell r="C12">
            <v>0</v>
          </cell>
          <cell r="D12" t="str">
            <v>МКВТЧ</v>
          </cell>
          <cell r="E12" t="str">
            <v>Поступление эл.энергии из смежной сети ВН</v>
          </cell>
          <cell r="F12">
            <v>8007.2899291812919</v>
          </cell>
          <cell r="G12">
            <v>3590.3</v>
          </cell>
          <cell r="H12">
            <v>871.4</v>
          </cell>
          <cell r="I12">
            <v>0</v>
          </cell>
          <cell r="M12">
            <v>858.17440000000011</v>
          </cell>
          <cell r="O12" t="e">
            <v>#NAME?</v>
          </cell>
          <cell r="P12" t="e">
            <v>#NAME?</v>
          </cell>
          <cell r="Q12" t="e">
            <v>#NAME?</v>
          </cell>
          <cell r="R12" t="e">
            <v>#NAME?</v>
          </cell>
          <cell r="S12" t="e">
            <v>#NAME?</v>
          </cell>
          <cell r="T12" t="e">
            <v>#NAME?</v>
          </cell>
          <cell r="U12" t="e">
            <v>#NAME?</v>
          </cell>
        </row>
        <row r="13">
          <cell r="B13" t="str">
            <v>БП №4</v>
          </cell>
          <cell r="C13">
            <v>0</v>
          </cell>
          <cell r="D13" t="str">
            <v>МКВТЧ</v>
          </cell>
          <cell r="E13" t="str">
            <v>Поступление эл.энергии из смежной сети СН1</v>
          </cell>
          <cell r="I13">
            <v>0</v>
          </cell>
          <cell r="N13">
            <v>858.17440000000011</v>
          </cell>
          <cell r="O13" t="e">
            <v>#NAME?</v>
          </cell>
          <cell r="P13" t="e">
            <v>#NAME?</v>
          </cell>
          <cell r="Q13" t="e">
            <v>#NAME?</v>
          </cell>
          <cell r="R13" t="e">
            <v>#NAME?</v>
          </cell>
          <cell r="S13" t="e">
            <v>#NAME?</v>
          </cell>
          <cell r="T13" t="e">
            <v>#NAME?</v>
          </cell>
          <cell r="U13" t="e">
            <v>#NAME?</v>
          </cell>
        </row>
        <row r="14">
          <cell r="B14" t="str">
            <v>БП №5</v>
          </cell>
          <cell r="C14">
            <v>0</v>
          </cell>
          <cell r="D14" t="str">
            <v>МКВТЧ</v>
          </cell>
          <cell r="E14" t="str">
            <v>Поступление эл.энергии из смежной сети СН2</v>
          </cell>
          <cell r="I14">
            <v>0</v>
          </cell>
          <cell r="J14">
            <v>491.00635951974255</v>
          </cell>
          <cell r="O14" t="e">
            <v>#NAME?</v>
          </cell>
          <cell r="P14" t="e">
            <v>#NAME?</v>
          </cell>
          <cell r="Q14" t="e">
            <v>#NAME?</v>
          </cell>
          <cell r="R14" t="e">
            <v>#NAME?</v>
          </cell>
          <cell r="S14" t="e">
            <v>#NAME?</v>
          </cell>
          <cell r="T14" t="e">
            <v>#NAME?</v>
          </cell>
          <cell r="U14" t="e">
            <v>#NAME?</v>
          </cell>
        </row>
        <row r="15">
          <cell r="B15" t="str">
            <v>БП №6</v>
          </cell>
          <cell r="C15">
            <v>0</v>
          </cell>
          <cell r="D15" t="str">
            <v>МКВТЧ</v>
          </cell>
          <cell r="E15" t="str">
            <v>Поступление эл.энергии от электростанций ПЭ (ЭСО)</v>
          </cell>
          <cell r="F15">
            <v>0</v>
          </cell>
          <cell r="I15">
            <v>0</v>
          </cell>
          <cell r="K15">
            <v>0</v>
          </cell>
          <cell r="O15" t="e">
            <v>#NAME?</v>
          </cell>
          <cell r="P15" t="e">
            <v>#NAME?</v>
          </cell>
          <cell r="Q15" t="e">
            <v>#NAME?</v>
          </cell>
          <cell r="R15" t="e">
            <v>#NAME?</v>
          </cell>
          <cell r="S15" t="e">
            <v>#NAME?</v>
          </cell>
          <cell r="T15" t="e">
            <v>#NAME?</v>
          </cell>
          <cell r="U15" t="e">
            <v>#NAME?</v>
          </cell>
        </row>
        <row r="16">
          <cell r="B16" t="str">
            <v>БП №7</v>
          </cell>
          <cell r="C16">
            <v>0</v>
          </cell>
          <cell r="D16" t="str">
            <v>МКВТЧ</v>
          </cell>
          <cell r="E16" t="str">
            <v>Поступление эл.энергии от других поставщиков (в т.ч. с оптового рынка)</v>
          </cell>
          <cell r="F16">
            <v>0</v>
          </cell>
          <cell r="I16">
            <v>0</v>
          </cell>
          <cell r="K16">
            <v>0</v>
          </cell>
          <cell r="O16" t="e">
            <v>#NAME?</v>
          </cell>
          <cell r="P16" t="e">
            <v>#NAME?</v>
          </cell>
          <cell r="Q16" t="e">
            <v>#NAME?</v>
          </cell>
          <cell r="R16" t="e">
            <v>#NAME?</v>
          </cell>
          <cell r="S16" t="e">
            <v>#NAME?</v>
          </cell>
          <cell r="T16" t="e">
            <v>#NAME?</v>
          </cell>
          <cell r="U16" t="e">
            <v>#NAME?</v>
          </cell>
        </row>
        <row r="17">
          <cell r="B17" t="str">
            <v>БП №8</v>
          </cell>
          <cell r="C17">
            <v>0</v>
          </cell>
          <cell r="D17" t="str">
            <v>МКВТЧ</v>
          </cell>
          <cell r="E17" t="str">
            <v xml:space="preserve">Поступление эл. энергии от других организаций </v>
          </cell>
          <cell r="F17">
            <v>921.1</v>
          </cell>
          <cell r="G17">
            <v>921.1</v>
          </cell>
          <cell r="I17">
            <v>0</v>
          </cell>
          <cell r="K17">
            <v>899.5856</v>
          </cell>
          <cell r="L17">
            <v>899.5856</v>
          </cell>
          <cell r="O17" t="e">
            <v>#NAME?</v>
          </cell>
          <cell r="P17" t="e">
            <v>#NAME?</v>
          </cell>
          <cell r="Q17" t="e">
            <v>#NAME?</v>
          </cell>
          <cell r="R17" t="e">
            <v>#NAME?</v>
          </cell>
          <cell r="S17" t="e">
            <v>#NAME?</v>
          </cell>
          <cell r="T17" t="e">
            <v>#NAME?</v>
          </cell>
          <cell r="U17" t="e">
            <v>#NAME?</v>
          </cell>
        </row>
        <row r="18">
          <cell r="B18" t="str">
            <v>БП №9</v>
          </cell>
          <cell r="C18">
            <v>0</v>
          </cell>
          <cell r="D18" t="str">
            <v>МКВТЧ</v>
          </cell>
          <cell r="E18" t="str">
            <v xml:space="preserve">Потери электроэнергии в сети </v>
          </cell>
          <cell r="F18">
            <v>105.1</v>
          </cell>
          <cell r="G18">
            <v>0</v>
          </cell>
          <cell r="H18">
            <v>0</v>
          </cell>
          <cell r="I18">
            <v>0</v>
          </cell>
          <cell r="J18">
            <v>61.356359519742568</v>
          </cell>
          <cell r="K18">
            <v>108.1</v>
          </cell>
          <cell r="L18">
            <v>1.8</v>
          </cell>
          <cell r="M18">
            <v>0</v>
          </cell>
          <cell r="N18">
            <v>43.599999999999994</v>
          </cell>
          <cell r="O18" t="e">
            <v>#NAME?</v>
          </cell>
          <cell r="P18" t="e">
            <v>#NAME?</v>
          </cell>
          <cell r="Q18" t="e">
            <v>#NAME?</v>
          </cell>
          <cell r="R18" t="e">
            <v>#NAME?</v>
          </cell>
          <cell r="S18" t="e">
            <v>#NAME?</v>
          </cell>
          <cell r="T18" t="e">
            <v>#NAME?</v>
          </cell>
          <cell r="U18" t="e">
            <v>#NAME?</v>
          </cell>
        </row>
        <row r="19">
          <cell r="B19" t="str">
            <v>БП №10</v>
          </cell>
          <cell r="C19">
            <v>0</v>
          </cell>
          <cell r="D19" t="str">
            <v>ПРЦ</v>
          </cell>
          <cell r="E19" t="str">
            <v>Потери электроэнергии в сети, в %</v>
          </cell>
          <cell r="F19">
            <v>11.41027032895451</v>
          </cell>
          <cell r="G19">
            <v>0</v>
          </cell>
          <cell r="H19">
            <v>0</v>
          </cell>
          <cell r="I19">
            <v>0</v>
          </cell>
          <cell r="J19">
            <v>12.496041717210291</v>
          </cell>
          <cell r="K19">
            <v>12.016644108131565</v>
          </cell>
          <cell r="L19">
            <v>0.20009213131023884</v>
          </cell>
          <cell r="M19">
            <v>0</v>
          </cell>
          <cell r="N19">
            <v>5.0805523912155834</v>
          </cell>
          <cell r="O19" t="e">
            <v>#NAME?</v>
          </cell>
          <cell r="P19" t="e">
            <v>#NAME?</v>
          </cell>
          <cell r="Q19" t="e">
            <v>#NAME?</v>
          </cell>
          <cell r="R19" t="e">
            <v>#NAME?</v>
          </cell>
          <cell r="S19" t="e">
            <v>#NAME?</v>
          </cell>
          <cell r="T19" t="e">
            <v>#NAME?</v>
          </cell>
          <cell r="U19" t="e">
            <v>#NAME?</v>
          </cell>
        </row>
        <row r="20">
          <cell r="B20" t="str">
            <v>Добавить строки</v>
          </cell>
          <cell r="C20" t="str">
            <v>L3</v>
          </cell>
          <cell r="D20" t="str">
            <v>МКВТЧ</v>
          </cell>
          <cell r="E20" t="str">
            <v>Расход электроэнергии на произв и хознужды</v>
          </cell>
          <cell r="F20">
            <v>2</v>
          </cell>
          <cell r="J20">
            <v>2</v>
          </cell>
          <cell r="K20">
            <v>1.3494999999999999</v>
          </cell>
          <cell r="O20">
            <v>1.3494999999999999</v>
          </cell>
          <cell r="P20">
            <v>1.17</v>
          </cell>
          <cell r="T20">
            <v>1.17</v>
          </cell>
          <cell r="U20">
            <v>1.246</v>
          </cell>
        </row>
        <row r="21">
          <cell r="B21" t="str">
            <v>Население</v>
          </cell>
          <cell r="C21">
            <v>241.5</v>
          </cell>
          <cell r="D21" t="str">
            <v>МКВТЧ</v>
          </cell>
          <cell r="E21" t="str">
            <v xml:space="preserve">Полезный отпуск из сети </v>
          </cell>
          <cell r="G21">
            <v>921.1</v>
          </cell>
          <cell r="H21">
            <v>241.5</v>
          </cell>
          <cell r="I21">
            <v>34.9</v>
          </cell>
          <cell r="J21">
            <v>427.65</v>
          </cell>
          <cell r="L21">
            <v>897.78560000000004</v>
          </cell>
          <cell r="M21">
            <v>858.17440000000011</v>
          </cell>
          <cell r="N21">
            <v>34.9</v>
          </cell>
          <cell r="O21">
            <v>6919.7707736389684</v>
          </cell>
          <cell r="P21">
            <v>100</v>
          </cell>
          <cell r="Q21">
            <v>0</v>
          </cell>
          <cell r="R21">
            <v>0</v>
          </cell>
          <cell r="S21">
            <v>0</v>
          </cell>
          <cell r="T21">
            <v>0</v>
          </cell>
          <cell r="U21">
            <v>100</v>
          </cell>
        </row>
        <row r="22">
          <cell r="B22" t="str">
            <v>Прочие потребители</v>
          </cell>
          <cell r="C22">
            <v>572.5</v>
          </cell>
          <cell r="D22" t="str">
            <v>МКВТЧ</v>
          </cell>
          <cell r="E22">
            <v>49.7</v>
          </cell>
          <cell r="F22">
            <v>0.15</v>
          </cell>
          <cell r="G22">
            <v>336.5</v>
          </cell>
          <cell r="H22">
            <v>186.14999999999998</v>
          </cell>
          <cell r="I22">
            <v>94.68</v>
          </cell>
          <cell r="J22">
            <v>427.65</v>
          </cell>
          <cell r="K22">
            <v>9.3000000000000007</v>
          </cell>
          <cell r="L22">
            <v>39.611199999999997</v>
          </cell>
          <cell r="M22">
            <v>50.2</v>
          </cell>
          <cell r="N22">
            <v>35.18</v>
          </cell>
          <cell r="O22">
            <v>6046.6835656949725</v>
          </cell>
          <cell r="P22">
            <v>100</v>
          </cell>
          <cell r="Q22">
            <v>0</v>
          </cell>
          <cell r="R22">
            <v>8.681222707423581</v>
          </cell>
          <cell r="S22">
            <v>2.6200873362445413E-2</v>
          </cell>
          <cell r="T22">
            <v>58.777292576419214</v>
          </cell>
          <cell r="U22">
            <v>32.515283842794759</v>
          </cell>
        </row>
        <row r="23">
          <cell r="B23" t="str">
            <v>Бюджетные потребители</v>
          </cell>
          <cell r="C23">
            <v>77.5</v>
          </cell>
          <cell r="D23" t="str">
            <v>МКВТЧ</v>
          </cell>
          <cell r="G23">
            <v>15.6</v>
          </cell>
          <cell r="H23">
            <v>61.9</v>
          </cell>
          <cell r="I23">
            <v>12</v>
          </cell>
          <cell r="M23">
            <v>2</v>
          </cell>
          <cell r="N23">
            <v>10</v>
          </cell>
          <cell r="O23">
            <v>6458.333333333333</v>
          </cell>
          <cell r="P23">
            <v>100</v>
          </cell>
          <cell r="Q23">
            <v>0</v>
          </cell>
          <cell r="R23">
            <v>0</v>
          </cell>
          <cell r="S23">
            <v>0</v>
          </cell>
          <cell r="T23">
            <v>20.129032258064516</v>
          </cell>
          <cell r="U23">
            <v>79.870967741935488</v>
          </cell>
        </row>
        <row r="24">
          <cell r="B24" t="str">
            <v>Всего</v>
          </cell>
          <cell r="C24">
            <v>814</v>
          </cell>
          <cell r="D24">
            <v>0</v>
          </cell>
          <cell r="E24">
            <v>49.7</v>
          </cell>
          <cell r="F24">
            <v>0.15</v>
          </cell>
          <cell r="G24">
            <v>336.5</v>
          </cell>
          <cell r="H24">
            <v>427.65</v>
          </cell>
          <cell r="I24">
            <v>129.58000000000001</v>
          </cell>
          <cell r="J24">
            <v>0</v>
          </cell>
          <cell r="K24">
            <v>9.3000000000000007</v>
          </cell>
          <cell r="L24">
            <v>0</v>
          </cell>
          <cell r="M24">
            <v>50.2</v>
          </cell>
          <cell r="N24">
            <v>70.08</v>
          </cell>
          <cell r="O24">
            <v>6281.8336162988107</v>
          </cell>
          <cell r="P24">
            <v>100</v>
          </cell>
          <cell r="Q24">
            <v>0</v>
          </cell>
          <cell r="R24">
            <v>6.1056511056511065</v>
          </cell>
          <cell r="S24">
            <v>1.8427518427518427E-2</v>
          </cell>
          <cell r="T24">
            <v>41.339066339066335</v>
          </cell>
          <cell r="U24">
            <v>52.536855036855037</v>
          </cell>
        </row>
        <row r="25">
          <cell r="C25" t="str">
            <v>L4.1.2</v>
          </cell>
          <cell r="D25" t="str">
            <v>МКВТЧ</v>
          </cell>
          <cell r="E25" t="str">
            <v>Полезный отпуск из сети  потребителям присоединенным к сетям МСК (последняя миля)</v>
          </cell>
          <cell r="F25">
            <v>0</v>
          </cell>
        </row>
        <row r="26">
          <cell r="B26" t="str">
            <v>Базовые потребители</v>
          </cell>
          <cell r="C26">
            <v>0</v>
          </cell>
          <cell r="D26">
            <v>0</v>
          </cell>
          <cell r="E26">
            <v>0</v>
          </cell>
          <cell r="F26">
            <v>0</v>
          </cell>
          <cell r="G26">
            <v>0</v>
          </cell>
          <cell r="H26">
            <v>0</v>
          </cell>
          <cell r="I26">
            <v>0</v>
          </cell>
          <cell r="J26">
            <v>0</v>
          </cell>
          <cell r="K26">
            <v>0</v>
          </cell>
          <cell r="L26">
            <v>0</v>
          </cell>
          <cell r="M26">
            <v>0</v>
          </cell>
          <cell r="N26">
            <v>0</v>
          </cell>
          <cell r="O26" t="e">
            <v>#DIV/0!</v>
          </cell>
          <cell r="P26" t="e">
            <v>#DIV/0!</v>
          </cell>
          <cell r="Q26" t="e">
            <v>#DIV/0!</v>
          </cell>
          <cell r="R26" t="e">
            <v>#DIV/0!</v>
          </cell>
          <cell r="S26" t="e">
            <v>#DIV/0!</v>
          </cell>
          <cell r="T26" t="e">
            <v>#DIV/0!</v>
          </cell>
          <cell r="U26" t="e">
            <v>#DIV/0!</v>
          </cell>
        </row>
        <row r="27">
          <cell r="B27" t="str">
            <v xml:space="preserve">    в том числе:</v>
          </cell>
          <cell r="C27" t="str">
            <v>L4.3</v>
          </cell>
          <cell r="D27" t="str">
            <v>МКВТЧ</v>
          </cell>
          <cell r="E27" t="str">
            <v>Сальдо переток в другие организации</v>
          </cell>
          <cell r="F27">
            <v>0</v>
          </cell>
          <cell r="K27">
            <v>0</v>
          </cell>
          <cell r="P27">
            <v>0</v>
          </cell>
          <cell r="U27">
            <v>0</v>
          </cell>
        </row>
        <row r="28">
          <cell r="B28" t="str">
            <v>БП №1</v>
          </cell>
          <cell r="C28">
            <v>0</v>
          </cell>
          <cell r="D28" t="str">
            <v>МКВТЧ</v>
          </cell>
          <cell r="E28" t="str">
            <v>Сальдо переток в сопредельные регионы</v>
          </cell>
          <cell r="F28">
            <v>0</v>
          </cell>
          <cell r="I28">
            <v>0</v>
          </cell>
          <cell r="K28">
            <v>0</v>
          </cell>
          <cell r="O28" t="e">
            <v>#NAME?</v>
          </cell>
          <cell r="P28" t="e">
            <v>#NAME?</v>
          </cell>
          <cell r="Q28" t="e">
            <v>#NAME?</v>
          </cell>
          <cell r="R28" t="e">
            <v>#NAME?</v>
          </cell>
          <cell r="S28" t="e">
            <v>#NAME?</v>
          </cell>
          <cell r="T28" t="e">
            <v>#NAME?</v>
          </cell>
          <cell r="U28" t="e">
            <v>#NAME?</v>
          </cell>
        </row>
        <row r="29">
          <cell r="B29" t="str">
            <v>БП №2</v>
          </cell>
          <cell r="C29">
            <v>0</v>
          </cell>
          <cell r="D29" t="str">
            <v>МКВТЧ</v>
          </cell>
          <cell r="E29" t="str">
            <v>Проверка</v>
          </cell>
          <cell r="G29">
            <v>0</v>
          </cell>
          <cell r="H29">
            <v>0</v>
          </cell>
          <cell r="I29">
            <v>0</v>
          </cell>
          <cell r="J29">
            <v>0</v>
          </cell>
          <cell r="L29">
            <v>0</v>
          </cell>
          <cell r="M29">
            <v>0</v>
          </cell>
          <cell r="N29">
            <v>0</v>
          </cell>
          <cell r="O29" t="e">
            <v>#NAME?</v>
          </cell>
          <cell r="P29" t="e">
            <v>#NAME?</v>
          </cell>
          <cell r="Q29" t="e">
            <v>#NAME?</v>
          </cell>
          <cell r="R29" t="e">
            <v>#NAME?</v>
          </cell>
          <cell r="S29" t="e">
            <v>#NAME?</v>
          </cell>
          <cell r="T29" t="e">
            <v>#NAME?</v>
          </cell>
          <cell r="U29" t="e">
            <v>#NAME?</v>
          </cell>
        </row>
        <row r="30">
          <cell r="B30" t="str">
            <v>БП №3</v>
          </cell>
          <cell r="C30">
            <v>0</v>
          </cell>
          <cell r="I30">
            <v>0</v>
          </cell>
          <cell r="O30" t="e">
            <v>#NAME?</v>
          </cell>
          <cell r="P30" t="e">
            <v>#NAME?</v>
          </cell>
          <cell r="Q30" t="e">
            <v>#NAME?</v>
          </cell>
          <cell r="R30" t="e">
            <v>#NAME?</v>
          </cell>
          <cell r="S30" t="e">
            <v>#NAME?</v>
          </cell>
          <cell r="T30" t="e">
            <v>#NAME?</v>
          </cell>
          <cell r="U30" t="e">
            <v>#NAME?</v>
          </cell>
        </row>
        <row r="31">
          <cell r="B31" t="str">
            <v>БП №4</v>
          </cell>
          <cell r="C31">
            <v>0</v>
          </cell>
          <cell r="I31">
            <v>0</v>
          </cell>
          <cell r="O31" t="e">
            <v>#NAME?</v>
          </cell>
          <cell r="P31" t="e">
            <v>#NAME?</v>
          </cell>
          <cell r="Q31" t="e">
            <v>#NAME?</v>
          </cell>
          <cell r="R31" t="e">
            <v>#NAME?</v>
          </cell>
          <cell r="S31" t="e">
            <v>#NAME?</v>
          </cell>
          <cell r="T31" t="e">
            <v>#NAME?</v>
          </cell>
          <cell r="U31" t="e">
            <v>#NAME?</v>
          </cell>
        </row>
        <row r="32">
          <cell r="B32" t="str">
            <v>БП №5</v>
          </cell>
          <cell r="C32">
            <v>0</v>
          </cell>
          <cell r="I32">
            <v>0</v>
          </cell>
          <cell r="O32" t="e">
            <v>#NAME?</v>
          </cell>
          <cell r="P32" t="e">
            <v>#NAME?</v>
          </cell>
          <cell r="Q32" t="e">
            <v>#NAME?</v>
          </cell>
          <cell r="R32" t="e">
            <v>#NAME?</v>
          </cell>
          <cell r="S32" t="e">
            <v>#NAME?</v>
          </cell>
          <cell r="T32" t="e">
            <v>#NAME?</v>
          </cell>
          <cell r="U32" t="e">
            <v>#NAME?</v>
          </cell>
        </row>
        <row r="33">
          <cell r="B33" t="str">
            <v>БП №6</v>
          </cell>
          <cell r="C33">
            <v>0</v>
          </cell>
          <cell r="I33">
            <v>0</v>
          </cell>
          <cell r="O33" t="e">
            <v>#NAME?</v>
          </cell>
          <cell r="P33" t="e">
            <v>#NAME?</v>
          </cell>
          <cell r="Q33" t="e">
            <v>#NAME?</v>
          </cell>
          <cell r="R33" t="e">
            <v>#NAME?</v>
          </cell>
          <cell r="S33" t="e">
            <v>#NAME?</v>
          </cell>
          <cell r="T33" t="e">
            <v>#NAME?</v>
          </cell>
          <cell r="U33" t="e">
            <v>#NAME?</v>
          </cell>
        </row>
        <row r="34">
          <cell r="B34" t="str">
            <v>БП №7</v>
          </cell>
          <cell r="C34">
            <v>0</v>
          </cell>
          <cell r="I34">
            <v>0</v>
          </cell>
          <cell r="O34" t="e">
            <v>#NAME?</v>
          </cell>
          <cell r="P34" t="e">
            <v>#NAME?</v>
          </cell>
          <cell r="Q34" t="e">
            <v>#NAME?</v>
          </cell>
          <cell r="R34" t="e">
            <v>#NAME?</v>
          </cell>
          <cell r="S34" t="e">
            <v>#NAME?</v>
          </cell>
          <cell r="T34" t="e">
            <v>#NAME?</v>
          </cell>
          <cell r="U34" t="e">
            <v>#NAME?</v>
          </cell>
        </row>
        <row r="35">
          <cell r="B35" t="str">
            <v>БП №8</v>
          </cell>
          <cell r="C35">
            <v>0</v>
          </cell>
          <cell r="I35">
            <v>0</v>
          </cell>
          <cell r="O35" t="e">
            <v>#NAME?</v>
          </cell>
          <cell r="P35" t="e">
            <v>#NAME?</v>
          </cell>
          <cell r="Q35" t="e">
            <v>#NAME?</v>
          </cell>
          <cell r="R35" t="e">
            <v>#NAME?</v>
          </cell>
          <cell r="S35" t="e">
            <v>#NAME?</v>
          </cell>
          <cell r="T35" t="e">
            <v>#NAME?</v>
          </cell>
          <cell r="U35" t="e">
            <v>#NAME?</v>
          </cell>
        </row>
        <row r="36">
          <cell r="B36" t="str">
            <v>БП №9</v>
          </cell>
          <cell r="C36">
            <v>0</v>
          </cell>
          <cell r="I36">
            <v>0</v>
          </cell>
          <cell r="O36" t="e">
            <v>#NAME?</v>
          </cell>
          <cell r="P36" t="e">
            <v>#NAME?</v>
          </cell>
          <cell r="Q36" t="e">
            <v>#NAME?</v>
          </cell>
          <cell r="R36" t="e">
            <v>#NAME?</v>
          </cell>
          <cell r="S36" t="e">
            <v>#NAME?</v>
          </cell>
          <cell r="T36" t="e">
            <v>#NAME?</v>
          </cell>
          <cell r="U36" t="e">
            <v>#NAME?</v>
          </cell>
        </row>
        <row r="37">
          <cell r="B37" t="str">
            <v>БП №10</v>
          </cell>
          <cell r="C37">
            <v>0</v>
          </cell>
          <cell r="I37">
            <v>0</v>
          </cell>
          <cell r="O37" t="e">
            <v>#NAME?</v>
          </cell>
          <cell r="P37" t="e">
            <v>#NAME?</v>
          </cell>
          <cell r="Q37" t="e">
            <v>#NAME?</v>
          </cell>
          <cell r="R37" t="e">
            <v>#NAME?</v>
          </cell>
          <cell r="S37" t="e">
            <v>#NAME?</v>
          </cell>
          <cell r="T37" t="e">
            <v>#NAME?</v>
          </cell>
          <cell r="U37" t="e">
            <v>#NAME?</v>
          </cell>
        </row>
        <row r="38">
          <cell r="B38" t="str">
            <v>Добавить строки</v>
          </cell>
        </row>
        <row r="39">
          <cell r="B39" t="str">
            <v>Население</v>
          </cell>
          <cell r="C39">
            <v>233.93</v>
          </cell>
          <cell r="H39">
            <v>233.93</v>
          </cell>
          <cell r="I39">
            <v>34.380000000000003</v>
          </cell>
          <cell r="N39">
            <v>34.380000000000003</v>
          </cell>
          <cell r="O39">
            <v>6804.246655031995</v>
          </cell>
          <cell r="P39">
            <v>100</v>
          </cell>
          <cell r="Q39">
            <v>0</v>
          </cell>
          <cell r="R39">
            <v>0</v>
          </cell>
          <cell r="S39">
            <v>0</v>
          </cell>
          <cell r="T39">
            <v>0</v>
          </cell>
          <cell r="U39">
            <v>100</v>
          </cell>
        </row>
        <row r="40">
          <cell r="B40" t="str">
            <v>Прочие потребители</v>
          </cell>
          <cell r="C40">
            <v>595.87</v>
          </cell>
          <cell r="E40">
            <v>45.98</v>
          </cell>
          <cell r="G40">
            <v>355.74</v>
          </cell>
          <cell r="H40">
            <v>194.14999999999998</v>
          </cell>
          <cell r="I40">
            <v>102.38</v>
          </cell>
          <cell r="K40">
            <v>7.67</v>
          </cell>
          <cell r="M40">
            <v>55.25</v>
          </cell>
          <cell r="N40">
            <v>39.46</v>
          </cell>
          <cell r="O40">
            <v>5820.1797226020708</v>
          </cell>
          <cell r="P40">
            <v>100</v>
          </cell>
          <cell r="Q40">
            <v>0</v>
          </cell>
          <cell r="R40">
            <v>7.7164482185711645</v>
          </cell>
          <cell r="S40">
            <v>0</v>
          </cell>
          <cell r="T40">
            <v>59.700941480524271</v>
          </cell>
          <cell r="U40">
            <v>32.582610300904555</v>
          </cell>
        </row>
        <row r="41">
          <cell r="B41" t="str">
            <v>Бюджетные потребители</v>
          </cell>
          <cell r="C41">
            <v>75.52</v>
          </cell>
          <cell r="G41">
            <v>13.13</v>
          </cell>
          <cell r="H41">
            <v>62.39</v>
          </cell>
          <cell r="I41">
            <v>15.66</v>
          </cell>
          <cell r="M41">
            <v>2.72</v>
          </cell>
          <cell r="N41">
            <v>12.94</v>
          </cell>
          <cell r="O41">
            <v>4822.4776500638573</v>
          </cell>
          <cell r="P41">
            <v>100</v>
          </cell>
          <cell r="Q41">
            <v>0</v>
          </cell>
          <cell r="R41">
            <v>0</v>
          </cell>
          <cell r="S41">
            <v>0</v>
          </cell>
          <cell r="T41">
            <v>17.386122881355934</v>
          </cell>
          <cell r="U41">
            <v>82.613877118644069</v>
          </cell>
        </row>
        <row r="42">
          <cell r="B42" t="str">
            <v>Всего</v>
          </cell>
          <cell r="C42">
            <v>829.8</v>
          </cell>
          <cell r="D42">
            <v>0</v>
          </cell>
          <cell r="E42">
            <v>45.98</v>
          </cell>
          <cell r="F42">
            <v>0</v>
          </cell>
          <cell r="G42">
            <v>355.74</v>
          </cell>
          <cell r="H42">
            <v>428.08</v>
          </cell>
          <cell r="I42">
            <v>136.76</v>
          </cell>
          <cell r="J42">
            <v>0</v>
          </cell>
          <cell r="K42">
            <v>7.67</v>
          </cell>
          <cell r="L42">
            <v>0</v>
          </cell>
          <cell r="M42">
            <v>55.25</v>
          </cell>
          <cell r="N42">
            <v>73.84</v>
          </cell>
          <cell r="O42">
            <v>6067.5636150921327</v>
          </cell>
          <cell r="P42">
            <v>100</v>
          </cell>
          <cell r="Q42">
            <v>0</v>
          </cell>
          <cell r="R42">
            <v>5.5410942395758012</v>
          </cell>
          <cell r="S42">
            <v>0</v>
          </cell>
          <cell r="T42">
            <v>42.870571221981201</v>
          </cell>
          <cell r="U42">
            <v>51.588334538443007</v>
          </cell>
        </row>
        <row r="44">
          <cell r="B44" t="str">
            <v>Базовые потребители</v>
          </cell>
          <cell r="C44">
            <v>0</v>
          </cell>
          <cell r="D44">
            <v>0</v>
          </cell>
          <cell r="E44">
            <v>0</v>
          </cell>
          <cell r="F44">
            <v>0</v>
          </cell>
          <cell r="G44">
            <v>0</v>
          </cell>
          <cell r="H44">
            <v>0</v>
          </cell>
          <cell r="I44">
            <v>0</v>
          </cell>
          <cell r="J44">
            <v>0</v>
          </cell>
          <cell r="K44">
            <v>0</v>
          </cell>
          <cell r="L44">
            <v>0</v>
          </cell>
          <cell r="M44">
            <v>0</v>
          </cell>
          <cell r="N44">
            <v>0</v>
          </cell>
          <cell r="O44">
            <v>0</v>
          </cell>
          <cell r="P44" t="e">
            <v>#DIV/0!</v>
          </cell>
          <cell r="Q44" t="e">
            <v>#DIV/0!</v>
          </cell>
          <cell r="R44" t="e">
            <v>#DIV/0!</v>
          </cell>
          <cell r="S44" t="e">
            <v>#DIV/0!</v>
          </cell>
          <cell r="T44" t="e">
            <v>#DIV/0!</v>
          </cell>
          <cell r="U44" t="e">
            <v>#DIV/0!</v>
          </cell>
        </row>
        <row r="45">
          <cell r="B45" t="str">
            <v xml:space="preserve">    в том числе:</v>
          </cell>
        </row>
        <row r="46">
          <cell r="B46" t="str">
            <v>БП №1</v>
          </cell>
          <cell r="C46">
            <v>0</v>
          </cell>
          <cell r="I46">
            <v>0</v>
          </cell>
          <cell r="O46" t="e">
            <v>#NAME?</v>
          </cell>
          <cell r="P46" t="e">
            <v>#NAME?</v>
          </cell>
          <cell r="Q46" t="e">
            <v>#NAME?</v>
          </cell>
          <cell r="R46" t="e">
            <v>#NAME?</v>
          </cell>
          <cell r="S46" t="e">
            <v>#NAME?</v>
          </cell>
          <cell r="T46" t="e">
            <v>#NAME?</v>
          </cell>
          <cell r="U46" t="e">
            <v>#NAME?</v>
          </cell>
        </row>
        <row r="47">
          <cell r="B47" t="str">
            <v>БП №2</v>
          </cell>
          <cell r="C47">
            <v>0</v>
          </cell>
          <cell r="I47">
            <v>0</v>
          </cell>
          <cell r="O47" t="e">
            <v>#NAME?</v>
          </cell>
          <cell r="P47" t="e">
            <v>#NAME?</v>
          </cell>
          <cell r="Q47" t="e">
            <v>#NAME?</v>
          </cell>
          <cell r="R47" t="e">
            <v>#NAME?</v>
          </cell>
          <cell r="S47" t="e">
            <v>#NAME?</v>
          </cell>
          <cell r="T47" t="e">
            <v>#NAME?</v>
          </cell>
          <cell r="U47" t="e">
            <v>#NAME?</v>
          </cell>
        </row>
        <row r="48">
          <cell r="B48" t="str">
            <v>БП №3</v>
          </cell>
          <cell r="C48">
            <v>0</v>
          </cell>
          <cell r="I48">
            <v>0</v>
          </cell>
          <cell r="O48" t="e">
            <v>#NAME?</v>
          </cell>
          <cell r="P48" t="e">
            <v>#NAME?</v>
          </cell>
          <cell r="Q48" t="e">
            <v>#NAME?</v>
          </cell>
          <cell r="R48" t="e">
            <v>#NAME?</v>
          </cell>
          <cell r="S48" t="e">
            <v>#NAME?</v>
          </cell>
          <cell r="T48" t="e">
            <v>#NAME?</v>
          </cell>
          <cell r="U48" t="e">
            <v>#NAME?</v>
          </cell>
        </row>
        <row r="49">
          <cell r="B49" t="str">
            <v>БП №4</v>
          </cell>
          <cell r="C49">
            <v>0</v>
          </cell>
          <cell r="I49">
            <v>0</v>
          </cell>
          <cell r="O49" t="e">
            <v>#NAME?</v>
          </cell>
          <cell r="P49" t="e">
            <v>#NAME?</v>
          </cell>
          <cell r="Q49" t="e">
            <v>#NAME?</v>
          </cell>
          <cell r="R49" t="e">
            <v>#NAME?</v>
          </cell>
          <cell r="S49" t="e">
            <v>#NAME?</v>
          </cell>
          <cell r="T49" t="e">
            <v>#NAME?</v>
          </cell>
          <cell r="U49" t="e">
            <v>#NAME?</v>
          </cell>
        </row>
        <row r="50">
          <cell r="B50" t="str">
            <v>БП №5</v>
          </cell>
          <cell r="C50">
            <v>0</v>
          </cell>
          <cell r="I50">
            <v>0</v>
          </cell>
          <cell r="O50" t="e">
            <v>#NAME?</v>
          </cell>
          <cell r="P50" t="e">
            <v>#NAME?</v>
          </cell>
          <cell r="Q50" t="e">
            <v>#NAME?</v>
          </cell>
          <cell r="R50" t="e">
            <v>#NAME?</v>
          </cell>
          <cell r="S50" t="e">
            <v>#NAME?</v>
          </cell>
          <cell r="T50" t="e">
            <v>#NAME?</v>
          </cell>
          <cell r="U50" t="e">
            <v>#NAME?</v>
          </cell>
        </row>
        <row r="51">
          <cell r="B51" t="str">
            <v>БП №6</v>
          </cell>
          <cell r="C51">
            <v>0</v>
          </cell>
          <cell r="I51">
            <v>0</v>
          </cell>
          <cell r="O51" t="e">
            <v>#NAME?</v>
          </cell>
          <cell r="P51" t="e">
            <v>#NAME?</v>
          </cell>
          <cell r="Q51" t="e">
            <v>#NAME?</v>
          </cell>
          <cell r="R51" t="e">
            <v>#NAME?</v>
          </cell>
          <cell r="S51" t="e">
            <v>#NAME?</v>
          </cell>
          <cell r="T51" t="e">
            <v>#NAME?</v>
          </cell>
          <cell r="U51" t="e">
            <v>#NAME?</v>
          </cell>
        </row>
        <row r="52">
          <cell r="B52" t="str">
            <v>БП №7</v>
          </cell>
          <cell r="C52">
            <v>0</v>
          </cell>
          <cell r="I52">
            <v>0</v>
          </cell>
          <cell r="O52" t="e">
            <v>#NAME?</v>
          </cell>
          <cell r="P52" t="e">
            <v>#NAME?</v>
          </cell>
          <cell r="Q52" t="e">
            <v>#NAME?</v>
          </cell>
          <cell r="R52" t="e">
            <v>#NAME?</v>
          </cell>
          <cell r="S52" t="e">
            <v>#NAME?</v>
          </cell>
          <cell r="T52" t="e">
            <v>#NAME?</v>
          </cell>
          <cell r="U52" t="e">
            <v>#NAME?</v>
          </cell>
        </row>
        <row r="53">
          <cell r="B53" t="str">
            <v>БП №8</v>
          </cell>
          <cell r="C53">
            <v>0</v>
          </cell>
          <cell r="I53">
            <v>0</v>
          </cell>
          <cell r="O53" t="e">
            <v>#NAME?</v>
          </cell>
          <cell r="P53" t="e">
            <v>#NAME?</v>
          </cell>
          <cell r="Q53" t="e">
            <v>#NAME?</v>
          </cell>
          <cell r="R53" t="e">
            <v>#NAME?</v>
          </cell>
          <cell r="S53" t="e">
            <v>#NAME?</v>
          </cell>
          <cell r="T53" t="e">
            <v>#NAME?</v>
          </cell>
          <cell r="U53" t="e">
            <v>#NAME?</v>
          </cell>
        </row>
        <row r="54">
          <cell r="B54" t="str">
            <v>БП №9</v>
          </cell>
          <cell r="C54">
            <v>0</v>
          </cell>
          <cell r="I54">
            <v>0</v>
          </cell>
          <cell r="O54" t="e">
            <v>#NAME?</v>
          </cell>
          <cell r="P54" t="e">
            <v>#NAME?</v>
          </cell>
          <cell r="Q54" t="e">
            <v>#NAME?</v>
          </cell>
          <cell r="R54" t="e">
            <v>#NAME?</v>
          </cell>
          <cell r="S54" t="e">
            <v>#NAME?</v>
          </cell>
          <cell r="T54" t="e">
            <v>#NAME?</v>
          </cell>
          <cell r="U54" t="e">
            <v>#NAME?</v>
          </cell>
        </row>
        <row r="55">
          <cell r="B55" t="str">
            <v>БП №10</v>
          </cell>
          <cell r="C55">
            <v>0</v>
          </cell>
          <cell r="I55">
            <v>0</v>
          </cell>
          <cell r="O55" t="e">
            <v>#NAME?</v>
          </cell>
          <cell r="P55" t="e">
            <v>#NAME?</v>
          </cell>
          <cell r="Q55" t="e">
            <v>#NAME?</v>
          </cell>
          <cell r="R55" t="e">
            <v>#NAME?</v>
          </cell>
          <cell r="S55" t="e">
            <v>#NAME?</v>
          </cell>
          <cell r="T55" t="e">
            <v>#NAME?</v>
          </cell>
          <cell r="U55" t="e">
            <v>#NAME?</v>
          </cell>
        </row>
        <row r="56">
          <cell r="B56" t="str">
            <v>Добавить строки</v>
          </cell>
        </row>
        <row r="57">
          <cell r="B57" t="str">
            <v>Население</v>
          </cell>
          <cell r="C57">
            <v>282.38900000000001</v>
          </cell>
          <cell r="E57">
            <v>0</v>
          </cell>
          <cell r="F57">
            <v>0</v>
          </cell>
          <cell r="G57">
            <v>0</v>
          </cell>
          <cell r="H57">
            <v>282.38900000000001</v>
          </cell>
          <cell r="I57">
            <v>43.769999999999996</v>
          </cell>
          <cell r="K57">
            <v>0</v>
          </cell>
          <cell r="L57">
            <v>0</v>
          </cell>
          <cell r="M57">
            <v>0</v>
          </cell>
          <cell r="N57">
            <v>43.769999999999996</v>
          </cell>
          <cell r="O57">
            <v>6451.6563856522744</v>
          </cell>
          <cell r="P57">
            <v>100</v>
          </cell>
          <cell r="Q57">
            <v>0</v>
          </cell>
          <cell r="R57">
            <v>0</v>
          </cell>
          <cell r="S57">
            <v>0</v>
          </cell>
          <cell r="T57">
            <v>0</v>
          </cell>
          <cell r="U57">
            <v>100</v>
          </cell>
        </row>
        <row r="58">
          <cell r="B58" t="str">
            <v>Прочие потребители</v>
          </cell>
          <cell r="C58">
            <v>602.0920000000001</v>
          </cell>
          <cell r="E58">
            <v>35.962000000000003</v>
          </cell>
          <cell r="F58">
            <v>1E-3</v>
          </cell>
          <cell r="G58">
            <v>483.97700000000003</v>
          </cell>
          <cell r="H58">
            <v>82.152000000000044</v>
          </cell>
          <cell r="I58">
            <v>93.345000000000013</v>
          </cell>
          <cell r="K58">
            <v>5.5750000000000002</v>
          </cell>
          <cell r="L58">
            <v>0</v>
          </cell>
          <cell r="M58">
            <v>75.03</v>
          </cell>
          <cell r="N58">
            <v>12.740000000000009</v>
          </cell>
          <cell r="O58">
            <v>6450.1794418554819</v>
          </cell>
          <cell r="P58">
            <v>100</v>
          </cell>
          <cell r="Q58">
            <v>0</v>
          </cell>
          <cell r="R58">
            <v>5.9728413597921906</v>
          </cell>
          <cell r="S58">
            <v>1.6608757465636479E-4</v>
          </cell>
          <cell r="T58">
            <v>80.382566119463462</v>
          </cell>
          <cell r="U58">
            <v>13.644426433169688</v>
          </cell>
        </row>
        <row r="59">
          <cell r="B59" t="str">
            <v>Бюджетные потребители</v>
          </cell>
          <cell r="C59">
            <v>77.59</v>
          </cell>
          <cell r="E59">
            <v>0</v>
          </cell>
          <cell r="F59">
            <v>0</v>
          </cell>
          <cell r="G59">
            <v>66.171999999999997</v>
          </cell>
          <cell r="H59">
            <v>11.417999999999999</v>
          </cell>
          <cell r="I59">
            <v>13.603</v>
          </cell>
          <cell r="K59">
            <v>0</v>
          </cell>
          <cell r="L59">
            <v>0</v>
          </cell>
          <cell r="M59">
            <v>11.84</v>
          </cell>
          <cell r="N59">
            <v>1.7629999999999999</v>
          </cell>
          <cell r="O59">
            <v>5703.8888480482246</v>
          </cell>
          <cell r="P59">
            <v>100</v>
          </cell>
          <cell r="Q59">
            <v>0</v>
          </cell>
          <cell r="R59">
            <v>0</v>
          </cell>
          <cell r="S59">
            <v>0</v>
          </cell>
          <cell r="T59">
            <v>85.284186106457</v>
          </cell>
          <cell r="U59">
            <v>14.715813893542981</v>
          </cell>
        </row>
        <row r="60">
          <cell r="B60" t="str">
            <v>Всего</v>
          </cell>
          <cell r="C60">
            <v>884.48100000000011</v>
          </cell>
          <cell r="D60">
            <v>0</v>
          </cell>
          <cell r="E60">
            <v>35.962000000000003</v>
          </cell>
          <cell r="F60">
            <v>1E-3</v>
          </cell>
          <cell r="G60">
            <v>483.97700000000003</v>
          </cell>
          <cell r="H60">
            <v>364.54100000000005</v>
          </cell>
          <cell r="I60">
            <v>137.11500000000001</v>
          </cell>
          <cell r="J60">
            <v>0</v>
          </cell>
          <cell r="K60">
            <v>5.5750000000000002</v>
          </cell>
          <cell r="L60">
            <v>0</v>
          </cell>
          <cell r="M60">
            <v>75.03</v>
          </cell>
          <cell r="N60">
            <v>56.510000000000005</v>
          </cell>
          <cell r="O60">
            <v>6450.6509134667986</v>
          </cell>
          <cell r="P60">
            <v>100</v>
          </cell>
          <cell r="Q60">
            <v>0</v>
          </cell>
          <cell r="R60">
            <v>4.0658872265204113</v>
          </cell>
          <cell r="S60">
            <v>1.13060653648863E-4</v>
          </cell>
          <cell r="T60">
            <v>54.718755971015767</v>
          </cell>
          <cell r="U60">
            <v>41.21524374181017</v>
          </cell>
        </row>
      </sheetData>
      <sheetData sheetId="7">
        <row r="7">
          <cell r="F7">
            <v>3</v>
          </cell>
        </row>
        <row r="8">
          <cell r="E8">
            <v>3</v>
          </cell>
          <cell r="F8">
            <v>4</v>
          </cell>
          <cell r="G8">
            <v>5</v>
          </cell>
          <cell r="H8">
            <v>6</v>
          </cell>
          <cell r="I8">
            <v>7</v>
          </cell>
        </row>
        <row r="9">
          <cell r="C9" t="str">
            <v>L1</v>
          </cell>
          <cell r="D9" t="str">
            <v>Сырье, основные материалы</v>
          </cell>
          <cell r="E9" t="str">
            <v>Поступление мощности из смежной сети, всего</v>
          </cell>
          <cell r="F9">
            <v>0</v>
          </cell>
          <cell r="G9">
            <v>0</v>
          </cell>
          <cell r="H9">
            <v>137.1881511527906</v>
          </cell>
          <cell r="I9">
            <v>137.1881511527906</v>
          </cell>
        </row>
        <row r="10">
          <cell r="C10" t="str">
            <v>L2</v>
          </cell>
          <cell r="D10" t="str">
            <v>Вспомогательные материалы</v>
          </cell>
          <cell r="E10">
            <v>10122</v>
          </cell>
          <cell r="F10">
            <v>20143</v>
          </cell>
          <cell r="G10">
            <v>16462</v>
          </cell>
          <cell r="H10">
            <v>16462</v>
          </cell>
          <cell r="I10">
            <v>24253.091516899996</v>
          </cell>
        </row>
        <row r="11">
          <cell r="C11" t="str">
            <v>L2.1</v>
          </cell>
          <cell r="D11" t="str">
            <v>Вспомогательные материалы на ремонт</v>
          </cell>
          <cell r="E11" t="str">
            <v>Поступление мощности из смежной сети МСК</v>
          </cell>
          <cell r="H11">
            <v>11523.4</v>
          </cell>
          <cell r="I11">
            <v>16977.164061829997</v>
          </cell>
        </row>
        <row r="12">
          <cell r="C12" t="str">
            <v>L3</v>
          </cell>
          <cell r="D12" t="str">
            <v>Работы и услуги производ. характера</v>
          </cell>
          <cell r="E12">
            <v>2820</v>
          </cell>
          <cell r="F12">
            <v>11126.392334408334</v>
          </cell>
          <cell r="G12">
            <v>6066</v>
          </cell>
          <cell r="H12">
            <v>6066</v>
          </cell>
          <cell r="I12">
            <v>10804.3</v>
          </cell>
        </row>
        <row r="13">
          <cell r="C13" t="str">
            <v>L3.1</v>
          </cell>
          <cell r="D13" t="str">
            <v>Работы и услуги производ. характера на ремонт</v>
          </cell>
          <cell r="E13" t="str">
            <v>Поступление мощности из смежной сети СН1</v>
          </cell>
          <cell r="H13">
            <v>4246.2</v>
          </cell>
          <cell r="I13">
            <v>7563.0099999999993</v>
          </cell>
        </row>
        <row r="14">
          <cell r="C14" t="str">
            <v>L4</v>
          </cell>
          <cell r="D14" t="str">
            <v>Топливо на технологические цели</v>
          </cell>
          <cell r="E14">
            <v>4813</v>
          </cell>
          <cell r="F14">
            <v>5708.9213709677415</v>
          </cell>
          <cell r="G14">
            <v>5625</v>
          </cell>
          <cell r="H14">
            <v>5625</v>
          </cell>
          <cell r="I14">
            <v>7257.4970000000003</v>
          </cell>
        </row>
        <row r="15">
          <cell r="C15" t="str">
            <v>L5</v>
          </cell>
          <cell r="D15" t="str">
            <v xml:space="preserve">Энергия </v>
          </cell>
          <cell r="E15">
            <v>970692</v>
          </cell>
          <cell r="F15">
            <v>948021</v>
          </cell>
          <cell r="G15">
            <v>1144968.29874</v>
          </cell>
          <cell r="H15">
            <v>1280770.9454400002</v>
          </cell>
          <cell r="I15">
            <v>1397974.4205</v>
          </cell>
        </row>
        <row r="16">
          <cell r="C16" t="str">
            <v>L5.1</v>
          </cell>
          <cell r="D16" t="str">
            <v>Энергия на технологические цели (покупная энергия)</v>
          </cell>
          <cell r="E16">
            <v>-1136988.0000000005</v>
          </cell>
          <cell r="F16">
            <v>-473609.16000000015</v>
          </cell>
          <cell r="G16">
            <v>1143561.17484</v>
          </cell>
          <cell r="H16">
            <v>1279147.0834800003</v>
          </cell>
          <cell r="I16">
            <v>1396121.1456822001</v>
          </cell>
        </row>
        <row r="17">
          <cell r="C17" t="str">
            <v>L5.2</v>
          </cell>
          <cell r="D17" t="str">
            <v>Энергия на хозяйственные нужды</v>
          </cell>
          <cell r="E17">
            <v>2107680.0000000005</v>
          </cell>
          <cell r="F17">
            <v>1421630.1600000001</v>
          </cell>
          <cell r="G17">
            <v>1407.1238999999998</v>
          </cell>
          <cell r="H17">
            <v>1623.86196</v>
          </cell>
          <cell r="I17">
            <v>1853.2748177999999</v>
          </cell>
        </row>
        <row r="18">
          <cell r="C18" t="str">
            <v>L6</v>
          </cell>
          <cell r="D18" t="str">
            <v>Затраты на оплату труда</v>
          </cell>
          <cell r="E18">
            <v>38328.000399354954</v>
          </cell>
          <cell r="F18">
            <v>40997.003632821783</v>
          </cell>
          <cell r="G18">
            <v>40052.003799809929</v>
          </cell>
          <cell r="H18">
            <v>55727.658411310091</v>
          </cell>
          <cell r="I18">
            <v>68029.59002249995</v>
          </cell>
        </row>
        <row r="19">
          <cell r="C19" t="str">
            <v>L6.1</v>
          </cell>
          <cell r="D19" t="str">
            <v>Затраты на оплату труда на ремонт</v>
          </cell>
          <cell r="E19" t="str">
            <v>Потери мощности в сети, в %</v>
          </cell>
          <cell r="G19">
            <v>0</v>
          </cell>
          <cell r="H19">
            <v>0</v>
          </cell>
          <cell r="I19">
            <v>4.7568227490867336</v>
          </cell>
        </row>
        <row r="20">
          <cell r="C20" t="str">
            <v>L7</v>
          </cell>
          <cell r="D20" t="str">
            <v>Отчисления на социальные нужды</v>
          </cell>
          <cell r="E20">
            <v>10119</v>
          </cell>
          <cell r="F20">
            <v>11740.843152330885</v>
          </cell>
          <cell r="G20">
            <v>11888</v>
          </cell>
          <cell r="H20">
            <v>14771.53</v>
          </cell>
          <cell r="I20">
            <v>18032.37135466667</v>
          </cell>
        </row>
        <row r="21">
          <cell r="C21" t="str">
            <v>L7.1</v>
          </cell>
          <cell r="D21" t="str">
            <v>Отчисления на социальные нужды на ремонт</v>
          </cell>
          <cell r="E21" t="str">
            <v xml:space="preserve">Полезный отпуск мощности из сети </v>
          </cell>
          <cell r="F21">
            <v>484.41865627528438</v>
          </cell>
          <cell r="G21">
            <v>146.48815115279061</v>
          </cell>
          <cell r="H21">
            <v>137.1881511527906</v>
          </cell>
          <cell r="I21">
            <v>130.66235396970316</v>
          </cell>
        </row>
        <row r="22">
          <cell r="C22" t="str">
            <v>L8</v>
          </cell>
          <cell r="D22" t="str">
            <v>Амортизация основных фондов</v>
          </cell>
          <cell r="E22">
            <v>14500</v>
          </cell>
          <cell r="F22">
            <v>13832</v>
          </cell>
          <cell r="G22">
            <v>8007.2899291812919</v>
          </cell>
          <cell r="H22">
            <v>3590.3</v>
          </cell>
          <cell r="I22">
            <v>4027.0227332410809</v>
          </cell>
        </row>
        <row r="23">
          <cell r="C23" t="str">
            <v>L9</v>
          </cell>
          <cell r="D23" t="str">
            <v>Прочие затраты всего</v>
          </cell>
          <cell r="E23">
            <v>51612.21</v>
          </cell>
          <cell r="F23">
            <v>26758.03</v>
          </cell>
          <cell r="G23">
            <v>16702.366271008927</v>
          </cell>
          <cell r="H23" t="e">
            <v>#REF!</v>
          </cell>
          <cell r="I23" t="e">
            <v>#REF!</v>
          </cell>
        </row>
        <row r="24">
          <cell r="C24" t="str">
            <v>L4.1.1</v>
          </cell>
          <cell r="D24" t="str">
            <v>МВТ</v>
          </cell>
          <cell r="E24" t="str">
            <v>Полезный отпуск мощности из сети  потребителям, присоединенным к центру питания на генераторном напряжении</v>
          </cell>
          <cell r="F24">
            <v>0</v>
          </cell>
        </row>
        <row r="25">
          <cell r="C25" t="str">
            <v>L9.1</v>
          </cell>
          <cell r="D25" t="str">
            <v>Целевые средства на НИОКР</v>
          </cell>
          <cell r="E25" t="str">
            <v>Полезный отпуск мощности из сети  потребителям присоединенным к сетям МСК (последняя миля)</v>
          </cell>
          <cell r="F25">
            <v>0</v>
          </cell>
          <cell r="I25">
            <v>0</v>
          </cell>
        </row>
        <row r="26">
          <cell r="C26" t="str">
            <v>L9.2</v>
          </cell>
          <cell r="D26" t="str">
            <v>Средства на страхование</v>
          </cell>
          <cell r="E26">
            <v>890</v>
          </cell>
          <cell r="F26">
            <v>4396</v>
          </cell>
          <cell r="G26">
            <v>529</v>
          </cell>
          <cell r="H26">
            <v>3811</v>
          </cell>
          <cell r="I26">
            <v>3710.0727090999999</v>
          </cell>
        </row>
        <row r="27">
          <cell r="C27" t="str">
            <v>L9.3</v>
          </cell>
          <cell r="D27" t="str">
            <v>Плата за предельно допустимые выбросы (сбросы)</v>
          </cell>
          <cell r="E27">
            <v>135</v>
          </cell>
          <cell r="F27">
            <v>19</v>
          </cell>
          <cell r="G27">
            <v>37</v>
          </cell>
          <cell r="H27">
            <v>0</v>
          </cell>
          <cell r="I27">
            <v>0</v>
          </cell>
        </row>
        <row r="28">
          <cell r="C28" t="str">
            <v>L9.4</v>
          </cell>
          <cell r="D28" t="str">
            <v>Услуги ФСК</v>
          </cell>
          <cell r="E28" t="str">
            <v>Сальдо переток мощности в сопредельные регионы</v>
          </cell>
          <cell r="F28">
            <v>0</v>
          </cell>
        </row>
        <row r="29">
          <cell r="C29" t="str">
            <v>L9.5</v>
          </cell>
          <cell r="D29" t="str">
            <v>Отчисления в ремонтный фонд (в случае его формирования)</v>
          </cell>
          <cell r="E29" t="str">
            <v>Проверка</v>
          </cell>
        </row>
        <row r="30">
          <cell r="C30" t="str">
            <v>L9.6</v>
          </cell>
          <cell r="D30" t="str">
            <v>Водный налог (ГЭС)</v>
          </cell>
        </row>
        <row r="31">
          <cell r="C31" t="str">
            <v>L9.7</v>
          </cell>
          <cell r="D31" t="str">
            <v>Непроизводственные расходы (налоги и другие обязательные платежи и сборы)</v>
          </cell>
          <cell r="E31">
            <v>1285</v>
          </cell>
          <cell r="F31">
            <v>1508</v>
          </cell>
          <cell r="G31">
            <v>1234</v>
          </cell>
          <cell r="H31">
            <v>114</v>
          </cell>
          <cell r="I31">
            <v>14.882630000000001</v>
          </cell>
        </row>
        <row r="32">
          <cell r="C32" t="str">
            <v>L9.7.1</v>
          </cell>
          <cell r="D32" t="str">
            <v>Налог на землю</v>
          </cell>
          <cell r="E32">
            <v>1150</v>
          </cell>
          <cell r="F32">
            <v>1346</v>
          </cell>
          <cell r="G32">
            <v>1175</v>
          </cell>
          <cell r="H32">
            <v>0</v>
          </cell>
          <cell r="I32">
            <v>0</v>
          </cell>
        </row>
        <row r="33">
          <cell r="C33" t="str">
            <v>L9.7.2</v>
          </cell>
          <cell r="D33" t="str">
            <v>Транспортный налог</v>
          </cell>
          <cell r="E33">
            <v>135</v>
          </cell>
          <cell r="F33">
            <v>162</v>
          </cell>
          <cell r="G33">
            <v>59</v>
          </cell>
          <cell r="H33">
            <v>114</v>
          </cell>
          <cell r="I33">
            <v>14.882630000000001</v>
          </cell>
        </row>
        <row r="34">
          <cell r="C34" t="str">
            <v>L9.8</v>
          </cell>
          <cell r="D34" t="str">
            <v>Другие затраты, относимые на себестоимость продукции, всего</v>
          </cell>
          <cell r="E34">
            <v>49302.21</v>
          </cell>
          <cell r="F34">
            <v>20835.03</v>
          </cell>
          <cell r="G34">
            <v>14902.366271008925</v>
          </cell>
          <cell r="H34" t="e">
            <v>#REF!</v>
          </cell>
          <cell r="I34" t="e">
            <v>#REF!</v>
          </cell>
        </row>
        <row r="35">
          <cell r="C35" t="str">
            <v>L9.8.1</v>
          </cell>
          <cell r="D35" t="str">
            <v>Другие затраты, относимые на себестоимость продукции, по видам затрат</v>
          </cell>
        </row>
        <row r="36">
          <cell r="B36" t="str">
            <v>Арендная плата</v>
          </cell>
        </row>
        <row r="37">
          <cell r="B37" t="str">
            <v>Прочие другие затраты</v>
          </cell>
        </row>
        <row r="38">
          <cell r="B38" t="str">
            <v>Услуги банка</v>
          </cell>
          <cell r="E38">
            <v>135</v>
          </cell>
          <cell r="F38">
            <v>445</v>
          </cell>
          <cell r="G38">
            <v>100</v>
          </cell>
          <cell r="H38">
            <v>385.39795000000004</v>
          </cell>
          <cell r="I38">
            <v>385.39795000000004</v>
          </cell>
        </row>
        <row r="39">
          <cell r="B39" t="str">
            <v>Услуги связи</v>
          </cell>
          <cell r="E39">
            <v>844</v>
          </cell>
          <cell r="F39">
            <v>1225</v>
          </cell>
          <cell r="G39">
            <v>1038</v>
          </cell>
          <cell r="H39">
            <v>1332.6775</v>
          </cell>
          <cell r="I39">
            <v>1831.3440000000001</v>
          </cell>
        </row>
        <row r="40">
          <cell r="B40" t="str">
            <v>Командирововчные расходы</v>
          </cell>
          <cell r="E40">
            <v>230</v>
          </cell>
          <cell r="F40">
            <v>385</v>
          </cell>
          <cell r="G40">
            <v>230</v>
          </cell>
          <cell r="H40">
            <v>950</v>
          </cell>
          <cell r="I40">
            <v>1780.932182</v>
          </cell>
        </row>
        <row r="41">
          <cell r="B41" t="str">
            <v>Расходы на обучение</v>
          </cell>
          <cell r="E41">
            <v>206</v>
          </cell>
          <cell r="F41">
            <v>75</v>
          </cell>
          <cell r="G41">
            <v>226</v>
          </cell>
          <cell r="H41">
            <v>296.7</v>
          </cell>
          <cell r="I41">
            <v>403.28300000000002</v>
          </cell>
        </row>
        <row r="42">
          <cell r="B42" t="str">
            <v>Охрана труда</v>
          </cell>
          <cell r="G42">
            <v>94</v>
          </cell>
          <cell r="H42">
            <v>98</v>
          </cell>
          <cell r="I42">
            <v>2693.4322000000002</v>
          </cell>
        </row>
        <row r="43">
          <cell r="B43" t="str">
            <v>Канцелярские расходы</v>
          </cell>
          <cell r="F43">
            <v>341</v>
          </cell>
          <cell r="G43">
            <v>184</v>
          </cell>
          <cell r="H43">
            <v>441.3</v>
          </cell>
          <cell r="I43">
            <v>961.8</v>
          </cell>
        </row>
        <row r="44">
          <cell r="B44" t="str">
            <v>Коммунальные услуги</v>
          </cell>
          <cell r="E44">
            <v>744</v>
          </cell>
          <cell r="F44">
            <v>1344</v>
          </cell>
          <cell r="G44">
            <v>1022</v>
          </cell>
          <cell r="H44">
            <v>1534.2105381220663</v>
          </cell>
          <cell r="I44">
            <v>1633.9342231000005</v>
          </cell>
        </row>
        <row r="45">
          <cell r="B45" t="str">
            <v>Вневедомственная охрана</v>
          </cell>
          <cell r="F45">
            <v>1393</v>
          </cell>
          <cell r="G45">
            <v>984</v>
          </cell>
          <cell r="H45">
            <v>1545.9699999999998</v>
          </cell>
          <cell r="I45">
            <v>2451.9084199999998</v>
          </cell>
        </row>
        <row r="46">
          <cell r="B46" t="str">
            <v>Аттестация рабочих мест</v>
          </cell>
          <cell r="G46">
            <v>312</v>
          </cell>
          <cell r="H46">
            <v>312</v>
          </cell>
          <cell r="I46">
            <v>0</v>
          </cell>
        </row>
        <row r="47">
          <cell r="B47" t="str">
            <v>Аудиторские услуги</v>
          </cell>
          <cell r="F47">
            <v>3525.4</v>
          </cell>
          <cell r="G47">
            <v>200</v>
          </cell>
          <cell r="H47">
            <v>6500</v>
          </cell>
          <cell r="I47">
            <v>1627.8961780575</v>
          </cell>
        </row>
        <row r="48">
          <cell r="B48" t="str">
            <v>Дебитрская задолженность</v>
          </cell>
          <cell r="G48">
            <v>46.2</v>
          </cell>
          <cell r="H48" t="e">
            <v>#REF!</v>
          </cell>
          <cell r="I48" t="e">
            <v>#REF!</v>
          </cell>
        </row>
        <row r="49">
          <cell r="B49" t="str">
            <v>Создание резерва по сомнительным долгам</v>
          </cell>
          <cell r="G49">
            <v>3126.6</v>
          </cell>
          <cell r="H49">
            <v>0</v>
          </cell>
          <cell r="I49">
            <v>0</v>
          </cell>
        </row>
        <row r="50">
          <cell r="B50" t="str">
            <v xml:space="preserve">прочие затраты  </v>
          </cell>
          <cell r="E50">
            <v>9883.73</v>
          </cell>
          <cell r="F50">
            <v>9929.6299999999992</v>
          </cell>
          <cell r="G50">
            <v>7339.5662710089255</v>
          </cell>
          <cell r="H50" t="e">
            <v>#REF!</v>
          </cell>
          <cell r="I50" t="e">
            <v>#REF!</v>
          </cell>
        </row>
        <row r="51">
          <cell r="B51" t="str">
            <v>Создание аварийного запаса</v>
          </cell>
          <cell r="G51">
            <v>0</v>
          </cell>
          <cell r="H51">
            <v>0</v>
          </cell>
          <cell r="I51" t="e">
            <v>#REF!</v>
          </cell>
        </row>
        <row r="52">
          <cell r="B52" t="str">
            <v>Экономические обоснгванные расходы неучтеные в тарифах предыдущих периодах регулирования</v>
          </cell>
          <cell r="G52">
            <v>0</v>
          </cell>
          <cell r="H52">
            <v>0</v>
          </cell>
          <cell r="I52" t="e">
            <v>#REF!</v>
          </cell>
        </row>
        <row r="53">
          <cell r="B53" t="str">
            <v>Переоценка ОПФ</v>
          </cell>
          <cell r="G53">
            <v>0</v>
          </cell>
          <cell r="H53">
            <v>0</v>
          </cell>
          <cell r="I53">
            <v>402.58749999999998</v>
          </cell>
        </row>
        <row r="54">
          <cell r="B54" t="str">
            <v>Поверка и ремонт счетчиков</v>
          </cell>
          <cell r="E54">
            <v>3097.7</v>
          </cell>
          <cell r="F54">
            <v>882</v>
          </cell>
        </row>
        <row r="55">
          <cell r="B55" t="str">
            <v>Оформление кадастровых дел по земельным участкам</v>
          </cell>
          <cell r="E55">
            <v>2521</v>
          </cell>
        </row>
        <row r="56">
          <cell r="B56" t="str">
            <v>Консультационные услуги</v>
          </cell>
          <cell r="F56">
            <v>1268</v>
          </cell>
          <cell r="G56">
            <v>0</v>
          </cell>
          <cell r="H56">
            <v>1600</v>
          </cell>
          <cell r="I56">
            <v>1865.1790000000001</v>
          </cell>
        </row>
        <row r="57">
          <cell r="B57" t="str">
            <v>Информационно-програмные услуги</v>
          </cell>
          <cell r="G57">
            <v>0</v>
          </cell>
          <cell r="H57">
            <v>450</v>
          </cell>
          <cell r="I57">
            <v>923.99582500000008</v>
          </cell>
        </row>
        <row r="58">
          <cell r="B58" t="str">
            <v>Литература, тех. документация</v>
          </cell>
          <cell r="F58">
            <v>22</v>
          </cell>
          <cell r="G58">
            <v>0</v>
          </cell>
          <cell r="H58">
            <v>25</v>
          </cell>
          <cell r="I58">
            <v>21.864000000000001</v>
          </cell>
        </row>
        <row r="59">
          <cell r="B59" t="str">
            <v>выполнение предписаний энергонадзора</v>
          </cell>
          <cell r="E59">
            <v>31640.78</v>
          </cell>
        </row>
        <row r="60">
          <cell r="B60" t="str">
            <v>налог на имущество</v>
          </cell>
          <cell r="H60">
            <v>0</v>
          </cell>
          <cell r="I60">
            <v>207.3</v>
          </cell>
        </row>
        <row r="62">
          <cell r="C62" t="str">
            <v>L10</v>
          </cell>
          <cell r="D62" t="str">
            <v>Итого затрат</v>
          </cell>
          <cell r="E62">
            <v>1103006.2103993548</v>
          </cell>
          <cell r="F62">
            <v>1078327.1904905287</v>
          </cell>
          <cell r="G62">
            <v>1249770.9587400001</v>
          </cell>
          <cell r="H62" t="e">
            <v>#REF!</v>
          </cell>
          <cell r="I62" t="e">
            <v>#REF!</v>
          </cell>
        </row>
        <row r="63">
          <cell r="C63" t="str">
            <v>L10.1</v>
          </cell>
          <cell r="D63" t="str">
            <v>Итого затрат на ремонт</v>
          </cell>
          <cell r="E63">
            <v>0</v>
          </cell>
          <cell r="F63">
            <v>0</v>
          </cell>
          <cell r="G63">
            <v>0</v>
          </cell>
          <cell r="H63">
            <v>15769.599999999999</v>
          </cell>
          <cell r="I63">
            <v>24540.174061829995</v>
          </cell>
        </row>
        <row r="64">
          <cell r="C64" t="str">
            <v>L11</v>
          </cell>
          <cell r="D64" t="str">
            <v>Недополученный по независящим причинам доход</v>
          </cell>
          <cell r="G64">
            <v>45.64</v>
          </cell>
          <cell r="I64">
            <v>145594</v>
          </cell>
        </row>
        <row r="65">
          <cell r="C65" t="str">
            <v>L12</v>
          </cell>
          <cell r="D65" t="str">
            <v>Избыток средств, полученный в предыдущем периоде регулирования</v>
          </cell>
          <cell r="E65">
            <v>23156</v>
          </cell>
          <cell r="G65">
            <v>23000</v>
          </cell>
          <cell r="I65">
            <v>0</v>
          </cell>
        </row>
        <row r="66">
          <cell r="C66" t="str">
            <v>L13</v>
          </cell>
          <cell r="D66" t="str">
            <v xml:space="preserve">Всего себестоимость товарной продукции </v>
          </cell>
          <cell r="E66">
            <v>1079850.2103993548</v>
          </cell>
          <cell r="F66">
            <v>1078327.1904905287</v>
          </cell>
          <cell r="G66">
            <v>1226816.59874</v>
          </cell>
          <cell r="H66" t="e">
            <v>#REF!</v>
          </cell>
          <cell r="I66" t="e">
            <v>#REF!</v>
          </cell>
        </row>
        <row r="67">
          <cell r="D67" t="str">
            <v xml:space="preserve">    в том числе:</v>
          </cell>
        </row>
        <row r="68">
          <cell r="C68" t="str">
            <v>L13.1</v>
          </cell>
          <cell r="D68" t="str">
            <v xml:space="preserve"> - электрическая энергия</v>
          </cell>
        </row>
        <row r="69">
          <cell r="C69" t="str">
            <v>L13.1.1</v>
          </cell>
          <cell r="D69" t="str">
            <v>производство электроэнергии</v>
          </cell>
        </row>
        <row r="70">
          <cell r="C70" t="str">
            <v>L13.1.2</v>
          </cell>
          <cell r="D70" t="str">
            <v>покупная электроэнергия</v>
          </cell>
        </row>
        <row r="71">
          <cell r="C71" t="str">
            <v>L13.1.3</v>
          </cell>
          <cell r="D71" t="str">
            <v>Всего себестоимость товарной продукции - передача электроэнергии</v>
          </cell>
          <cell r="E71">
            <v>1079850.2103993548</v>
          </cell>
          <cell r="F71">
            <v>1078327.1904905287</v>
          </cell>
          <cell r="G71">
            <v>1226816.59874</v>
          </cell>
          <cell r="H71" t="e">
            <v>#REF!</v>
          </cell>
          <cell r="I71" t="e">
            <v>#REF!</v>
          </cell>
        </row>
        <row r="72">
          <cell r="C72" t="str">
            <v>L13.2</v>
          </cell>
          <cell r="D72" t="str">
            <v xml:space="preserve"> - тепловая энергия</v>
          </cell>
        </row>
        <row r="73">
          <cell r="C73" t="str">
            <v>L13.2.1</v>
          </cell>
          <cell r="D73" t="str">
            <v>производство теплоэнергии</v>
          </cell>
        </row>
        <row r="74">
          <cell r="C74" t="str">
            <v>L13.2.3</v>
          </cell>
          <cell r="D74" t="str">
            <v>передача теплоэнергии</v>
          </cell>
        </row>
        <row r="75">
          <cell r="C75" t="str">
            <v>L13.3</v>
          </cell>
          <cell r="D75" t="str">
            <v xml:space="preserve"> - прочие виды продукции (услуг)</v>
          </cell>
        </row>
      </sheetData>
      <sheetData sheetId="8">
        <row r="6">
          <cell r="E6">
            <v>3</v>
          </cell>
          <cell r="G6">
            <v>4</v>
          </cell>
          <cell r="H6">
            <v>5</v>
          </cell>
          <cell r="I6">
            <v>6</v>
          </cell>
          <cell r="J6">
            <v>7</v>
          </cell>
          <cell r="K6">
            <v>8</v>
          </cell>
        </row>
        <row r="7">
          <cell r="D7" t="str">
            <v>L1</v>
          </cell>
          <cell r="E7" t="str">
            <v>ЧЕЛ</v>
          </cell>
          <cell r="F7" t="str">
            <v>Численность</v>
          </cell>
          <cell r="G7">
            <v>407</v>
          </cell>
          <cell r="H7">
            <v>445</v>
          </cell>
          <cell r="I7">
            <v>407</v>
          </cell>
          <cell r="J7">
            <v>485</v>
          </cell>
          <cell r="K7">
            <v>468.37609125317357</v>
          </cell>
        </row>
        <row r="8">
          <cell r="D8" t="str">
            <v>L1.1</v>
          </cell>
          <cell r="E8" t="str">
            <v>Отчисления на соц. нужды с оплаты производственных рабочих</v>
          </cell>
          <cell r="F8" t="str">
            <v xml:space="preserve">Численность ППП </v>
          </cell>
          <cell r="G8">
            <v>407</v>
          </cell>
          <cell r="H8">
            <v>445</v>
          </cell>
          <cell r="I8">
            <v>407</v>
          </cell>
          <cell r="J8">
            <v>485</v>
          </cell>
          <cell r="K8">
            <v>468.37609125317357</v>
          </cell>
        </row>
        <row r="9">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t="str">
            <v>Средняя оплата труда</v>
          </cell>
          <cell r="G9">
            <v>13832</v>
          </cell>
          <cell r="H9">
            <v>29996.920000000002</v>
          </cell>
          <cell r="I9">
            <v>55126.400000000001</v>
          </cell>
          <cell r="J9">
            <v>20193.552500000002</v>
          </cell>
        </row>
        <row r="10">
          <cell r="D10" t="str">
            <v>L2.1</v>
          </cell>
          <cell r="E10" t="str">
            <v>РУБ.ЧЕЛ.МЕС</v>
          </cell>
          <cell r="F10" t="str">
            <v>Тарифная ставка рабочего 1-го разряда</v>
          </cell>
          <cell r="G10">
            <v>2604</v>
          </cell>
          <cell r="H10">
            <v>2604</v>
          </cell>
          <cell r="I10">
            <v>2890</v>
          </cell>
          <cell r="J10">
            <v>3160</v>
          </cell>
          <cell r="K10">
            <v>3400</v>
          </cell>
        </row>
        <row r="11">
          <cell r="D11" t="str">
            <v>L2.2</v>
          </cell>
          <cell r="E11" t="str">
            <v>ЧСЛ</v>
          </cell>
          <cell r="F11" t="str">
            <v>Дефлятор по заработной плате</v>
          </cell>
          <cell r="G11">
            <v>1.085</v>
          </cell>
          <cell r="H11">
            <v>1.0620000000000001</v>
          </cell>
          <cell r="I11">
            <v>1.085</v>
          </cell>
          <cell r="J11">
            <v>1.0396000000000001</v>
          </cell>
          <cell r="K11">
            <v>1.0375000000000001</v>
          </cell>
        </row>
        <row r="12">
          <cell r="D12" t="str">
            <v>L2.3</v>
          </cell>
          <cell r="E12" t="str">
            <v>РУБ.ЧЕЛ.МЕС</v>
          </cell>
          <cell r="F12" t="str">
            <v>Тарифная ставка рабочего 1-го разряда с учетом дефлятора</v>
          </cell>
          <cell r="G12">
            <v>2825.3399999999997</v>
          </cell>
          <cell r="H12">
            <v>2765.4480000000003</v>
          </cell>
          <cell r="I12">
            <v>3135.65</v>
          </cell>
          <cell r="J12">
            <v>3285.1360000000004</v>
          </cell>
          <cell r="K12">
            <v>3527.5000000000005</v>
          </cell>
        </row>
        <row r="13">
          <cell r="D13" t="str">
            <v>L2.4</v>
          </cell>
          <cell r="E13" t="str">
            <v>ЧСЛ</v>
          </cell>
          <cell r="F13" t="str">
            <v>Средняя ступень по оплате труда</v>
          </cell>
          <cell r="G13">
            <v>4.93</v>
          </cell>
          <cell r="H13">
            <v>5.1269999999999998</v>
          </cell>
          <cell r="I13">
            <v>4.9000000000000004</v>
          </cell>
          <cell r="J13">
            <v>5.25</v>
          </cell>
          <cell r="K13">
            <v>5.3201280081399034</v>
          </cell>
        </row>
        <row r="14">
          <cell r="D14" t="str">
            <v>L2.5</v>
          </cell>
          <cell r="E14" t="str">
            <v>ЧСЛ</v>
          </cell>
          <cell r="F14" t="str">
            <v>Тарифный коэффициент соответствующий ступени по оплате труда</v>
          </cell>
          <cell r="G14">
            <v>1.5598118000000001</v>
          </cell>
          <cell r="H14">
            <v>1.6105084999999999</v>
          </cell>
          <cell r="I14">
            <v>1.5461704000000001</v>
          </cell>
          <cell r="J14">
            <v>1.62</v>
          </cell>
          <cell r="K14">
            <v>1.696632612396378</v>
          </cell>
        </row>
        <row r="15">
          <cell r="D15" t="str">
            <v>L2.6</v>
          </cell>
          <cell r="E15" t="str">
            <v>РУБ.ЧЕЛ.МЕС</v>
          </cell>
          <cell r="F15" t="str">
            <v xml:space="preserve">Среднемесячная тарифная ставка </v>
          </cell>
          <cell r="G15">
            <v>4406.9986710120002</v>
          </cell>
          <cell r="H15">
            <v>4453.7775103080003</v>
          </cell>
          <cell r="I15">
            <v>4848.2492147600005</v>
          </cell>
          <cell r="J15">
            <v>5321.9203200000011</v>
          </cell>
          <cell r="K15">
            <v>5984.8715402282241</v>
          </cell>
        </row>
        <row r="16">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D17" t="str">
            <v>L2.7.1</v>
          </cell>
          <cell r="E17" t="str">
            <v>ПРЦ</v>
          </cell>
          <cell r="F17" t="str">
            <v>Выплаты, связанные с режимом работы в условиями труда 1 работника - процент выплат</v>
          </cell>
          <cell r="G17">
            <v>8.3940000000000001</v>
          </cell>
          <cell r="H17">
            <v>5.4</v>
          </cell>
          <cell r="I17">
            <v>5.3449999999999998</v>
          </cell>
          <cell r="J17">
            <v>6.6</v>
          </cell>
          <cell r="K17">
            <v>6.6</v>
          </cell>
        </row>
        <row r="18">
          <cell r="D18" t="str">
            <v>L2.7.2</v>
          </cell>
          <cell r="E18" t="str">
            <v>РУБ.ЧЕЛ.МЕС</v>
          </cell>
          <cell r="F18" t="str">
            <v>Выплаты, связанные с режимом работы в условиями труда 1 работника - сумма выплат</v>
          </cell>
          <cell r="G18">
            <v>369.92346844474724</v>
          </cell>
          <cell r="H18">
            <v>240.50398555663205</v>
          </cell>
          <cell r="I18">
            <v>259.13892052892203</v>
          </cell>
          <cell r="J18">
            <v>351.24674112000008</v>
          </cell>
          <cell r="K18">
            <v>395.00152165506273</v>
          </cell>
        </row>
        <row r="19">
          <cell r="D19" t="str">
            <v>Средства, полученные от реализации ценных бумаг</v>
          </cell>
          <cell r="E19" t="str">
            <v>Цеховые расходы</v>
          </cell>
          <cell r="F19" t="str">
            <v>Текущее премирование</v>
          </cell>
          <cell r="H19">
            <v>26406.620000000003</v>
          </cell>
          <cell r="I19">
            <v>1279.25</v>
          </cell>
          <cell r="J19">
            <v>1407.175</v>
          </cell>
        </row>
        <row r="20">
          <cell r="D20" t="str">
            <v>L2.8.1</v>
          </cell>
          <cell r="E20" t="str">
            <v>ПРЦ</v>
          </cell>
          <cell r="F20" t="str">
            <v>Текущее премирование - процент выплат</v>
          </cell>
          <cell r="G20">
            <v>20</v>
          </cell>
          <cell r="H20">
            <v>21.8</v>
          </cell>
          <cell r="I20">
            <v>15</v>
          </cell>
          <cell r="J20">
            <v>20</v>
          </cell>
          <cell r="K20">
            <v>40</v>
          </cell>
        </row>
        <row r="21">
          <cell r="D21" t="str">
            <v>L2.8.2</v>
          </cell>
          <cell r="E21" t="str">
            <v>РУБ.ЧЕЛ.МЕС</v>
          </cell>
          <cell r="F21" t="str">
            <v>Текущее премирование - сумма выплат</v>
          </cell>
          <cell r="G21">
            <v>955.38442789134945</v>
          </cell>
          <cell r="H21">
            <v>1023.3533660984899</v>
          </cell>
          <cell r="I21">
            <v>766.10822029333838</v>
          </cell>
          <cell r="J21">
            <v>1134.6334122240003</v>
          </cell>
          <cell r="K21">
            <v>2551.9492247533144</v>
          </cell>
        </row>
        <row r="22">
          <cell r="D22" t="str">
            <v>Капвложения из прибыли</v>
          </cell>
          <cell r="E22" t="str">
            <v>Целевые средства на НИОКР</v>
          </cell>
          <cell r="F22" t="str">
            <v>Вознаграждение за выслугу лет</v>
          </cell>
          <cell r="G22">
            <v>0</v>
          </cell>
          <cell r="H22" t="e">
            <v>#REF!</v>
          </cell>
          <cell r="I22" t="e">
            <v>#REF!</v>
          </cell>
        </row>
        <row r="23">
          <cell r="D23" t="str">
            <v>L2.9.1</v>
          </cell>
          <cell r="E23" t="str">
            <v>ПРЦ</v>
          </cell>
          <cell r="F23" t="str">
            <v>Вознаграждение за выслугу лет - процент выплат</v>
          </cell>
          <cell r="G23">
            <v>15</v>
          </cell>
          <cell r="H23">
            <v>22</v>
          </cell>
          <cell r="I23">
            <v>15</v>
          </cell>
          <cell r="J23">
            <v>19</v>
          </cell>
          <cell r="K23">
            <v>20</v>
          </cell>
        </row>
        <row r="24">
          <cell r="D24" t="str">
            <v>L2.9.2</v>
          </cell>
          <cell r="E24" t="str">
            <v>РУБ.ЧЕЛ.МЕС</v>
          </cell>
          <cell r="F24" t="str">
            <v>Вознаграждение за выслугу лет - сумма выплат</v>
          </cell>
          <cell r="G24">
            <v>661.04980065180007</v>
          </cell>
          <cell r="H24">
            <v>979.83105226776013</v>
          </cell>
          <cell r="I24">
            <v>727.23738221400015</v>
          </cell>
          <cell r="J24">
            <v>1011.1648608000002</v>
          </cell>
          <cell r="K24">
            <v>1196.9743080456449</v>
          </cell>
        </row>
        <row r="25">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cell r="J25">
            <v>0</v>
          </cell>
        </row>
        <row r="26">
          <cell r="D26" t="str">
            <v>L2.10.1</v>
          </cell>
          <cell r="E26" t="str">
            <v>ПРЦ</v>
          </cell>
          <cell r="F26" t="str">
            <v>Выплаты по итогам  года - процент выплат</v>
          </cell>
          <cell r="G26">
            <v>33</v>
          </cell>
          <cell r="H26">
            <v>22.000999999999902</v>
          </cell>
          <cell r="I26">
            <v>33</v>
          </cell>
          <cell r="J26">
            <v>33</v>
          </cell>
          <cell r="K26">
            <v>33</v>
          </cell>
        </row>
        <row r="27">
          <cell r="D27" t="str">
            <v>L2.10.2</v>
          </cell>
          <cell r="E27" t="str">
            <v>РУБ.ЧЕЛ.МЕС</v>
          </cell>
          <cell r="F27" t="str">
            <v>Выплаты по итогам  года- сумма выплат</v>
          </cell>
          <cell r="G27">
            <v>1454.30956143396</v>
          </cell>
          <cell r="H27">
            <v>979.87559004285879</v>
          </cell>
          <cell r="I27">
            <v>1599.9222408708001</v>
          </cell>
          <cell r="J27">
            <v>1756.2337056000003</v>
          </cell>
          <cell r="K27">
            <v>1975.0076082753139</v>
          </cell>
        </row>
        <row r="28">
          <cell r="F28" t="str">
            <v>Выплаты по  районному коэффициенту и северные надбавки</v>
          </cell>
          <cell r="G28">
            <v>1346</v>
          </cell>
          <cell r="H28">
            <v>1175</v>
          </cell>
          <cell r="I28">
            <v>0</v>
          </cell>
          <cell r="J28">
            <v>0</v>
          </cell>
        </row>
        <row r="29">
          <cell r="D29" t="str">
            <v>L2.11.1</v>
          </cell>
          <cell r="E29" t="str">
            <v>ПРЦ</v>
          </cell>
          <cell r="F29" t="str">
            <v>Выплаты по  районному коэффициенту и северные надбавки - процент выплат</v>
          </cell>
        </row>
        <row r="30">
          <cell r="D30" t="str">
            <v>L2.11.2</v>
          </cell>
          <cell r="E30" t="str">
            <v>РУБ.ЧЕЛ.МЕС</v>
          </cell>
          <cell r="F30" t="str">
            <v>Выплаты по  районному коэффициенту и северные надбавки - сумма выплат</v>
          </cell>
          <cell r="G30">
            <v>0</v>
          </cell>
          <cell r="H30">
            <v>0</v>
          </cell>
          <cell r="I30">
            <v>0</v>
          </cell>
          <cell r="J30">
            <v>0</v>
          </cell>
          <cell r="K30">
            <v>0</v>
          </cell>
        </row>
        <row r="31">
          <cell r="D31" t="str">
            <v>L2.12</v>
          </cell>
          <cell r="E31" t="str">
            <v>РУБ.ЧЕЛ.МЕС</v>
          </cell>
          <cell r="F31" t="str">
            <v xml:space="preserve">Итого среднемесячная оплата труда на 1 работника                         </v>
          </cell>
          <cell r="G31">
            <v>7847.6659294338569</v>
          </cell>
          <cell r="H31">
            <v>7677.3415042737415</v>
          </cell>
          <cell r="I31">
            <v>8200.6559786670623</v>
          </cell>
          <cell r="J31">
            <v>9575.1990397440022</v>
          </cell>
          <cell r="K31">
            <v>12103.804202957559</v>
          </cell>
        </row>
        <row r="32">
          <cell r="F32" t="str">
            <v>Расчет средств на оплату труда ППП (включенного в себестоимость)</v>
          </cell>
        </row>
        <row r="33">
          <cell r="D33" t="str">
            <v>L3.1</v>
          </cell>
          <cell r="E33" t="str">
            <v>ТРУБ</v>
          </cell>
          <cell r="F33" t="str">
            <v>Льготный проезд к месту отдыха</v>
          </cell>
          <cell r="I33">
            <v>0</v>
          </cell>
          <cell r="J33">
            <v>0</v>
          </cell>
        </row>
        <row r="34">
          <cell r="D34" t="str">
            <v>L3.2</v>
          </cell>
          <cell r="E34" t="str">
            <v>ТРУБ</v>
          </cell>
          <cell r="F34" t="str">
            <v xml:space="preserve">По постановлению от 3.11.94г.№1206 </v>
          </cell>
          <cell r="G34">
            <v>162</v>
          </cell>
          <cell r="H34">
            <v>59</v>
          </cell>
          <cell r="I34">
            <v>114</v>
          </cell>
          <cell r="J34">
            <v>14.882630000000001</v>
          </cell>
        </row>
        <row r="35">
          <cell r="D35" t="str">
            <v>L3.3</v>
          </cell>
          <cell r="E35" t="str">
            <v>ТРУБ</v>
          </cell>
          <cell r="F35" t="str">
            <v xml:space="preserve">Итого средства на оплату труда ППП </v>
          </cell>
          <cell r="G35">
            <v>38328.000399354954</v>
          </cell>
          <cell r="H35">
            <v>40997.003632821783</v>
          </cell>
          <cell r="I35">
            <v>40052.003799809929</v>
          </cell>
          <cell r="J35">
            <v>55727.658411310091</v>
          </cell>
          <cell r="K35">
            <v>68029.59002249995</v>
          </cell>
        </row>
        <row r="36">
          <cell r="F36" t="str">
            <v>Расчет средств на оплату труда непромышленного персонала (включенного в балансовую прибыль)</v>
          </cell>
          <cell r="I36">
            <v>0</v>
          </cell>
          <cell r="J36">
            <v>0</v>
          </cell>
        </row>
        <row r="37">
          <cell r="D37" t="str">
            <v>L4.1</v>
          </cell>
          <cell r="E37" t="str">
            <v>ЧЕЛ</v>
          </cell>
          <cell r="F37" t="str">
            <v>Численность, принятая для расчета (базовый период - фактическая)</v>
          </cell>
          <cell r="G37">
            <v>0</v>
          </cell>
          <cell r="H37">
            <v>0</v>
          </cell>
          <cell r="I37">
            <v>0</v>
          </cell>
          <cell r="J37">
            <v>0</v>
          </cell>
          <cell r="K37">
            <v>0</v>
          </cell>
        </row>
        <row r="38">
          <cell r="D38" t="str">
            <v>L4.2</v>
          </cell>
          <cell r="E38" t="str">
            <v>РУБ.ЧЕЛ.МЕС</v>
          </cell>
          <cell r="F38" t="str">
            <v>Среднемесячная оплата труда на 1 работника</v>
          </cell>
        </row>
        <row r="39">
          <cell r="D39" t="str">
            <v>L4.3</v>
          </cell>
          <cell r="E39" t="str">
            <v>ТРУБ</v>
          </cell>
          <cell r="F39" t="str">
            <v>Льготный проезд к месту отдыха</v>
          </cell>
          <cell r="G39">
            <v>45011.000000000015</v>
          </cell>
          <cell r="H39">
            <v>30674.300000000003</v>
          </cell>
          <cell r="I39">
            <v>131391.73584316947</v>
          </cell>
          <cell r="J39">
            <v>184215.89013958763</v>
          </cell>
        </row>
        <row r="40">
          <cell r="D40" t="str">
            <v>L4.4</v>
          </cell>
          <cell r="E40" t="str">
            <v>ТРУБ</v>
          </cell>
          <cell r="F40" t="str">
            <v>По постановлению от 03.11.94 г. №1206</v>
          </cell>
        </row>
        <row r="41">
          <cell r="D41" t="str">
            <v>L4.5</v>
          </cell>
          <cell r="E41" t="str">
            <v>ТРУБ</v>
          </cell>
          <cell r="F41" t="str">
            <v>Итого средства на оплату труда непромышленного персонала</v>
          </cell>
          <cell r="G41">
            <v>0</v>
          </cell>
          <cell r="H41">
            <v>0</v>
          </cell>
          <cell r="I41">
            <v>0</v>
          </cell>
          <cell r="J41">
            <v>0</v>
          </cell>
          <cell r="K41">
            <v>0</v>
          </cell>
        </row>
        <row r="42">
          <cell r="F42" t="str">
            <v>Расчет по денежным выплатам</v>
          </cell>
        </row>
        <row r="43">
          <cell r="D43" t="str">
            <v>L5.1</v>
          </cell>
          <cell r="E43" t="str">
            <v>ЧЕЛ</v>
          </cell>
          <cell r="F43" t="str">
            <v>Численность всего, принятая для расчета (базовый период - фактическая)</v>
          </cell>
          <cell r="G43">
            <v>407</v>
          </cell>
          <cell r="H43">
            <v>445</v>
          </cell>
          <cell r="I43">
            <v>407</v>
          </cell>
          <cell r="J43">
            <v>485</v>
          </cell>
          <cell r="K43">
            <v>468.37609125317357</v>
          </cell>
        </row>
        <row r="44">
          <cell r="D44" t="str">
            <v>L5.2</v>
          </cell>
          <cell r="E44" t="str">
            <v>РУБ.ЧЕЛ.МЕС</v>
          </cell>
          <cell r="F44" t="str">
            <v>Денежные выплаты на 1 работника</v>
          </cell>
        </row>
        <row r="45">
          <cell r="D45" t="str">
            <v>L5.3</v>
          </cell>
          <cell r="E45" t="str">
            <v>ТРУБ</v>
          </cell>
          <cell r="F45" t="str">
            <v>Итого по денежным выплатам</v>
          </cell>
          <cell r="G45">
            <v>0</v>
          </cell>
          <cell r="H45">
            <v>0</v>
          </cell>
          <cell r="I45">
            <v>0</v>
          </cell>
          <cell r="J45">
            <v>0</v>
          </cell>
          <cell r="K45">
            <v>0</v>
          </cell>
        </row>
        <row r="46">
          <cell r="D46" t="str">
            <v>L6</v>
          </cell>
          <cell r="E46" t="str">
            <v>ТРУБ</v>
          </cell>
          <cell r="F46" t="str">
            <v>Итого средства на потребление</v>
          </cell>
          <cell r="G46">
            <v>38328.000399354954</v>
          </cell>
          <cell r="H46">
            <v>40997.003632821783</v>
          </cell>
          <cell r="I46">
            <v>40052.003799809929</v>
          </cell>
          <cell r="J46">
            <v>55727.658411310091</v>
          </cell>
          <cell r="K46">
            <v>68029.59002249995</v>
          </cell>
        </row>
        <row r="47">
          <cell r="D47" t="str">
            <v>L7</v>
          </cell>
          <cell r="E47" t="str">
            <v>РУБ.ЧЕЛ.МЕС</v>
          </cell>
          <cell r="F47" t="str">
            <v>Среднемесячный доход на 1 работника</v>
          </cell>
          <cell r="G47">
            <v>7847.665929433856</v>
          </cell>
          <cell r="H47">
            <v>7677.3415042737424</v>
          </cell>
          <cell r="I47">
            <v>8200.6559786670623</v>
          </cell>
          <cell r="J47">
            <v>9575.1990397440022</v>
          </cell>
          <cell r="K47">
            <v>12103.804202957561</v>
          </cell>
        </row>
      </sheetData>
      <sheetData sheetId="9">
        <row r="5">
          <cell r="C5" t="str">
            <v>Всего</v>
          </cell>
        </row>
        <row r="6">
          <cell r="D6">
            <v>3</v>
          </cell>
          <cell r="E6">
            <v>4</v>
          </cell>
          <cell r="F6">
            <v>5</v>
          </cell>
          <cell r="G6">
            <v>6</v>
          </cell>
          <cell r="H6">
            <v>7</v>
          </cell>
        </row>
        <row r="7">
          <cell r="B7" t="str">
            <v>Балансовая стоимость основных производственных фондов на начало периода регулирования</v>
          </cell>
          <cell r="C7" t="str">
            <v>L1</v>
          </cell>
          <cell r="D7">
            <v>479889</v>
          </cell>
          <cell r="E7">
            <v>556773</v>
          </cell>
          <cell r="F7">
            <v>312124.73849999998</v>
          </cell>
          <cell r="G7">
            <v>67476.476999999999</v>
          </cell>
          <cell r="H7">
            <v>74837.594389999998</v>
          </cell>
        </row>
        <row r="8">
          <cell r="B8" t="str">
            <v>Ввод основных производственных фондов</v>
          </cell>
          <cell r="C8" t="str">
            <v>L2</v>
          </cell>
          <cell r="D8">
            <v>29297</v>
          </cell>
          <cell r="E8">
            <v>39016</v>
          </cell>
          <cell r="F8">
            <v>20740.599999999999</v>
          </cell>
          <cell r="G8">
            <v>2465.1999999999998</v>
          </cell>
          <cell r="H8">
            <v>5250.4900000000007</v>
          </cell>
        </row>
        <row r="9">
          <cell r="B9" t="str">
            <v>Выбытие основных производственных фондов</v>
          </cell>
          <cell r="C9" t="str">
            <v>L3</v>
          </cell>
          <cell r="D9">
            <v>13226</v>
          </cell>
          <cell r="E9">
            <v>6354</v>
          </cell>
          <cell r="F9">
            <v>3177</v>
          </cell>
          <cell r="G9">
            <v>0</v>
          </cell>
          <cell r="H9">
            <v>0</v>
          </cell>
        </row>
        <row r="10">
          <cell r="B10" t="str">
            <v>Средняя стоимость основных производственных фондов</v>
          </cell>
          <cell r="C10" t="str">
            <v>L4</v>
          </cell>
          <cell r="D10">
            <v>489961</v>
          </cell>
          <cell r="E10">
            <v>573104</v>
          </cell>
          <cell r="F10">
            <v>320826.53849999997</v>
          </cell>
          <cell r="G10">
            <v>68709.077000000005</v>
          </cell>
          <cell r="H10">
            <v>76343.437476982974</v>
          </cell>
        </row>
        <row r="11">
          <cell r="B11" t="str">
            <v>Средняя норма амортизации</v>
          </cell>
          <cell r="C11" t="str">
            <v>L5</v>
          </cell>
          <cell r="D11">
            <v>2.9594192190807025</v>
          </cell>
          <cell r="E11">
            <v>2.4135235489544655</v>
          </cell>
          <cell r="F11">
            <v>2.4958315376959668</v>
          </cell>
          <cell r="G11">
            <v>5.2253649106652968</v>
          </cell>
          <cell r="H11">
            <v>5.2748774044333553</v>
          </cell>
        </row>
        <row r="12">
          <cell r="B12" t="str">
            <v>Сумма амортизационных отчислений</v>
          </cell>
          <cell r="C12" t="str">
            <v>L6</v>
          </cell>
          <cell r="D12">
            <v>14500</v>
          </cell>
          <cell r="E12">
            <v>13832</v>
          </cell>
          <cell r="F12">
            <v>8007.2899291812919</v>
          </cell>
          <cell r="G12">
            <v>3590.3</v>
          </cell>
          <cell r="H12">
            <v>4027.0227332410809</v>
          </cell>
        </row>
      </sheetData>
      <sheetData sheetId="10">
        <row r="4">
          <cell r="D4" t="str">
            <v>стоимость на начало регулируемого периода</v>
          </cell>
          <cell r="E4" t="str">
            <v>Ввод основных производственных фондов</v>
          </cell>
          <cell r="F4" t="str">
            <v>Выбытие основных производственных фондов</v>
          </cell>
          <cell r="G4" t="str">
            <v xml:space="preserve">стоимость на конец регулируемого периода </v>
          </cell>
          <cell r="H4" t="str">
            <v xml:space="preserve">среднегодовая стоимость </v>
          </cell>
          <cell r="I4" t="str">
            <v>Амортизация</v>
          </cell>
        </row>
        <row r="5">
          <cell r="D5" t="str">
            <v>L3</v>
          </cell>
          <cell r="E5" t="str">
            <v>L4</v>
          </cell>
          <cell r="F5" t="str">
            <v>L5</v>
          </cell>
          <cell r="G5" t="str">
            <v>L6</v>
          </cell>
          <cell r="H5" t="str">
            <v>L7</v>
          </cell>
          <cell r="I5" t="str">
            <v>L8</v>
          </cell>
        </row>
        <row r="7">
          <cell r="B7" t="str">
            <v>Линии электропередач</v>
          </cell>
          <cell r="D7">
            <v>43587.413</v>
          </cell>
          <cell r="E7">
            <v>2297.29</v>
          </cell>
          <cell r="F7">
            <v>0</v>
          </cell>
          <cell r="G7">
            <v>45884.703000000001</v>
          </cell>
          <cell r="H7">
            <v>44736.058000000005</v>
          </cell>
          <cell r="I7">
            <v>2105.1206750000001</v>
          </cell>
        </row>
        <row r="8">
          <cell r="B8" t="str">
            <v>ВЛЭП</v>
          </cell>
          <cell r="D8">
            <v>18476.652999999998</v>
          </cell>
          <cell r="E8">
            <v>0</v>
          </cell>
          <cell r="F8">
            <v>0</v>
          </cell>
          <cell r="G8">
            <v>18476.652999999998</v>
          </cell>
          <cell r="H8">
            <v>18476.652999999998</v>
          </cell>
          <cell r="I8">
            <v>964.54347500000017</v>
          </cell>
        </row>
        <row r="9">
          <cell r="B9" t="str">
            <v>ВН</v>
          </cell>
          <cell r="D9">
            <v>0</v>
          </cell>
          <cell r="E9">
            <v>0</v>
          </cell>
          <cell r="F9">
            <v>0</v>
          </cell>
          <cell r="G9">
            <v>0</v>
          </cell>
          <cell r="H9">
            <v>0</v>
          </cell>
          <cell r="I9">
            <v>0</v>
          </cell>
        </row>
        <row r="10">
          <cell r="B10" t="str">
            <v>СН1</v>
          </cell>
          <cell r="D10">
            <v>0</v>
          </cell>
          <cell r="E10">
            <v>0</v>
          </cell>
          <cell r="F10">
            <v>0</v>
          </cell>
          <cell r="G10">
            <v>0</v>
          </cell>
          <cell r="H10">
            <v>0</v>
          </cell>
          <cell r="I10">
            <v>0</v>
          </cell>
        </row>
        <row r="11">
          <cell r="B11" t="str">
            <v>СН2</v>
          </cell>
          <cell r="D11">
            <v>3424.8560000000002</v>
          </cell>
          <cell r="E11">
            <v>0</v>
          </cell>
          <cell r="F11">
            <v>0</v>
          </cell>
          <cell r="G11">
            <v>3424.8560000000002</v>
          </cell>
          <cell r="H11">
            <v>3424.8560000000002</v>
          </cell>
          <cell r="I11">
            <v>163.49332500000003</v>
          </cell>
        </row>
        <row r="12">
          <cell r="B12" t="str">
            <v>НН</v>
          </cell>
          <cell r="D12">
            <v>15051.796999999999</v>
          </cell>
          <cell r="E12">
            <v>0</v>
          </cell>
          <cell r="F12">
            <v>0</v>
          </cell>
          <cell r="G12">
            <v>15051.796999999999</v>
          </cell>
          <cell r="H12">
            <v>15051.796999999999</v>
          </cell>
          <cell r="I12">
            <v>801.05015000000014</v>
          </cell>
        </row>
        <row r="13">
          <cell r="B13" t="str">
            <v>КЛЭП</v>
          </cell>
          <cell r="D13">
            <v>25110.760000000002</v>
          </cell>
          <cell r="E13">
            <v>2297.29</v>
          </cell>
          <cell r="F13">
            <v>0</v>
          </cell>
          <cell r="G13">
            <v>27408.050000000003</v>
          </cell>
          <cell r="H13">
            <v>26259.405000000002</v>
          </cell>
          <cell r="I13">
            <v>1140.5771999999999</v>
          </cell>
        </row>
        <row r="14">
          <cell r="B14" t="str">
            <v>ВН</v>
          </cell>
          <cell r="D14">
            <v>0</v>
          </cell>
          <cell r="E14">
            <v>0</v>
          </cell>
          <cell r="F14">
            <v>0</v>
          </cell>
          <cell r="G14">
            <v>0</v>
          </cell>
          <cell r="H14">
            <v>0</v>
          </cell>
          <cell r="I14">
            <v>0</v>
          </cell>
        </row>
        <row r="15">
          <cell r="B15" t="str">
            <v>СН1</v>
          </cell>
          <cell r="D15">
            <v>0</v>
          </cell>
          <cell r="E15">
            <v>0</v>
          </cell>
          <cell r="F15">
            <v>0</v>
          </cell>
          <cell r="G15">
            <v>0</v>
          </cell>
          <cell r="H15">
            <v>0</v>
          </cell>
          <cell r="I15">
            <v>0</v>
          </cell>
        </row>
        <row r="16">
          <cell r="B16" t="str">
            <v>СН2</v>
          </cell>
          <cell r="D16">
            <v>17993.334000000003</v>
          </cell>
          <cell r="E16">
            <v>0</v>
          </cell>
          <cell r="F16">
            <v>0</v>
          </cell>
          <cell r="G16">
            <v>17993.334000000003</v>
          </cell>
          <cell r="H16">
            <v>17993.334000000003</v>
          </cell>
          <cell r="I16">
            <v>724.17600000000004</v>
          </cell>
        </row>
        <row r="17">
          <cell r="B17" t="str">
            <v>НН</v>
          </cell>
          <cell r="D17">
            <v>7117.4259999999995</v>
          </cell>
          <cell r="E17">
            <v>2297.29</v>
          </cell>
          <cell r="F17">
            <v>0</v>
          </cell>
          <cell r="G17">
            <v>9414.7160000000003</v>
          </cell>
          <cell r="H17">
            <v>8266.0709999999999</v>
          </cell>
          <cell r="I17">
            <v>416.4011999999999</v>
          </cell>
        </row>
        <row r="18">
          <cell r="B18" t="str">
            <v>Подстанции</v>
          </cell>
          <cell r="D18">
            <v>21218.421000000006</v>
          </cell>
          <cell r="E18">
            <v>866.7</v>
          </cell>
          <cell r="F18">
            <v>0</v>
          </cell>
          <cell r="G18">
            <v>22085.121000000006</v>
          </cell>
          <cell r="H18">
            <v>21651.771000000008</v>
          </cell>
          <cell r="I18">
            <v>1108.1428250000001</v>
          </cell>
        </row>
        <row r="19">
          <cell r="B19" t="str">
            <v>ВН</v>
          </cell>
          <cell r="D19">
            <v>0</v>
          </cell>
          <cell r="E19">
            <v>0</v>
          </cell>
          <cell r="F19">
            <v>0</v>
          </cell>
          <cell r="G19">
            <v>0</v>
          </cell>
          <cell r="H19">
            <v>0</v>
          </cell>
          <cell r="I19">
            <v>0</v>
          </cell>
        </row>
        <row r="20">
          <cell r="B20" t="str">
            <v>СН1</v>
          </cell>
          <cell r="D20">
            <v>0</v>
          </cell>
          <cell r="E20">
            <v>0</v>
          </cell>
          <cell r="F20">
            <v>0</v>
          </cell>
          <cell r="G20">
            <v>0</v>
          </cell>
          <cell r="H20">
            <v>0</v>
          </cell>
          <cell r="I20">
            <v>0</v>
          </cell>
        </row>
        <row r="21">
          <cell r="B21" t="str">
            <v>СН2</v>
          </cell>
          <cell r="D21">
            <v>21218.421000000006</v>
          </cell>
          <cell r="E21">
            <v>866.7</v>
          </cell>
          <cell r="F21">
            <v>0</v>
          </cell>
          <cell r="G21">
            <v>22085.121000000006</v>
          </cell>
          <cell r="H21">
            <v>21651.771000000008</v>
          </cell>
          <cell r="I21">
            <v>1108.1428250000001</v>
          </cell>
        </row>
        <row r="22">
          <cell r="B22" t="str">
            <v>НН</v>
          </cell>
          <cell r="D22">
            <v>0</v>
          </cell>
          <cell r="E22">
            <v>0</v>
          </cell>
          <cell r="F22">
            <v>0</v>
          </cell>
          <cell r="G22">
            <v>0</v>
          </cell>
          <cell r="H22">
            <v>0</v>
          </cell>
          <cell r="I22">
            <v>0</v>
          </cell>
        </row>
        <row r="23">
          <cell r="B23" t="str">
            <v>Всего (стр. 1+стр.2)</v>
          </cell>
          <cell r="D23">
            <v>64805.834000000003</v>
          </cell>
          <cell r="E23">
            <v>3163.99</v>
          </cell>
          <cell r="F23">
            <v>0</v>
          </cell>
          <cell r="G23">
            <v>67969.824000000008</v>
          </cell>
          <cell r="H23">
            <v>66387.829000000012</v>
          </cell>
          <cell r="I23">
            <v>3213.2635</v>
          </cell>
        </row>
        <row r="24">
          <cell r="B24" t="str">
            <v>ВН</v>
          </cell>
          <cell r="D24">
            <v>0</v>
          </cell>
          <cell r="E24">
            <v>0</v>
          </cell>
          <cell r="F24">
            <v>0</v>
          </cell>
          <cell r="G24">
            <v>0</v>
          </cell>
          <cell r="H24">
            <v>0</v>
          </cell>
          <cell r="I24">
            <v>0</v>
          </cell>
        </row>
        <row r="25">
          <cell r="B25" t="str">
            <v>СН1</v>
          </cell>
          <cell r="D25">
            <v>0</v>
          </cell>
          <cell r="E25">
            <v>0</v>
          </cell>
          <cell r="F25">
            <v>0</v>
          </cell>
          <cell r="G25">
            <v>0</v>
          </cell>
          <cell r="H25">
            <v>0</v>
          </cell>
          <cell r="I25">
            <v>0</v>
          </cell>
        </row>
        <row r="26">
          <cell r="B26" t="str">
            <v>СН2</v>
          </cell>
          <cell r="D26">
            <v>42636.611000000004</v>
          </cell>
          <cell r="E26">
            <v>866.7</v>
          </cell>
          <cell r="F26">
            <v>0</v>
          </cell>
          <cell r="G26">
            <v>43503.311000000009</v>
          </cell>
          <cell r="H26">
            <v>43069.96100000001</v>
          </cell>
          <cell r="I26">
            <v>1995.8121500000002</v>
          </cell>
        </row>
        <row r="27">
          <cell r="B27" t="str">
            <v>НН</v>
          </cell>
          <cell r="D27">
            <v>22169.222999999998</v>
          </cell>
          <cell r="E27">
            <v>2297.29</v>
          </cell>
          <cell r="F27">
            <v>0</v>
          </cell>
          <cell r="G27">
            <v>24466.512999999999</v>
          </cell>
          <cell r="H27">
            <v>23317.867999999999</v>
          </cell>
          <cell r="I27">
            <v>1217.45135</v>
          </cell>
        </row>
      </sheetData>
      <sheetData sheetId="11">
        <row r="5">
          <cell r="F5">
            <v>3</v>
          </cell>
          <cell r="G5">
            <v>4</v>
          </cell>
          <cell r="H5">
            <v>5</v>
          </cell>
          <cell r="I5">
            <v>6</v>
          </cell>
          <cell r="J5">
            <v>7</v>
          </cell>
        </row>
        <row r="6">
          <cell r="C6" t="str">
            <v>L1</v>
          </cell>
          <cell r="D6" t="str">
            <v>ТРУБ</v>
          </cell>
          <cell r="E6" t="str">
            <v>Основная оплата труда производственных рабочих</v>
          </cell>
          <cell r="F6">
            <v>35645.040000000001</v>
          </cell>
          <cell r="G6">
            <v>38127.21</v>
          </cell>
          <cell r="H6">
            <v>37248.824999999997</v>
          </cell>
          <cell r="I6">
            <v>39009.326999999997</v>
          </cell>
          <cell r="J6">
            <v>47620.699000000001</v>
          </cell>
        </row>
        <row r="7">
          <cell r="C7" t="str">
            <v>L2</v>
          </cell>
          <cell r="D7" t="str">
            <v>L1</v>
          </cell>
          <cell r="E7" t="str">
            <v>Дополнительная оплата труда производственных рабочих</v>
          </cell>
          <cell r="F7">
            <v>2682.96</v>
          </cell>
          <cell r="G7">
            <v>2869.7900000000004</v>
          </cell>
          <cell r="H7">
            <v>2803.6750000000002</v>
          </cell>
          <cell r="I7">
            <v>2730.6528900000003</v>
          </cell>
          <cell r="J7">
            <v>3333.4489300000005</v>
          </cell>
        </row>
        <row r="8">
          <cell r="C8" t="str">
            <v>L3</v>
          </cell>
          <cell r="D8" t="str">
            <v>L1.1</v>
          </cell>
          <cell r="E8" t="str">
            <v>Отчисления на соц. нужды с оплаты производственных рабочих</v>
          </cell>
          <cell r="F8">
            <v>10119</v>
          </cell>
          <cell r="G8">
            <v>10443</v>
          </cell>
          <cell r="H8">
            <v>10573.86</v>
          </cell>
          <cell r="I8">
            <v>11063.877336176</v>
          </cell>
          <cell r="J8">
            <v>13506.246144645334</v>
          </cell>
        </row>
        <row r="9">
          <cell r="C9" t="str">
            <v>L4</v>
          </cell>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v>14500</v>
          </cell>
          <cell r="G9">
            <v>13832</v>
          </cell>
          <cell r="H9">
            <v>14240</v>
          </cell>
          <cell r="I9">
            <v>17630</v>
          </cell>
          <cell r="J9">
            <v>20193.552500000002</v>
          </cell>
        </row>
        <row r="10">
          <cell r="C10" t="str">
            <v>L1.2</v>
          </cell>
          <cell r="D10" t="str">
            <v>L2.1</v>
          </cell>
          <cell r="E10" t="str">
            <v>РУБ.ЧЕЛ.МЕС</v>
          </cell>
          <cell r="F10" t="str">
            <v>Тарифная ставка рабочего 1-го разряда</v>
          </cell>
          <cell r="G10">
            <v>2604</v>
          </cell>
          <cell r="H10">
            <v>2604</v>
          </cell>
          <cell r="I10">
            <v>2890</v>
          </cell>
          <cell r="J10">
            <v>3160</v>
          </cell>
        </row>
        <row r="11">
          <cell r="C11" t="str">
            <v>L4.1</v>
          </cell>
          <cell r="D11" t="str">
            <v>L2.2</v>
          </cell>
          <cell r="E11" t="str">
            <v>Амортизация производственного оборудования</v>
          </cell>
          <cell r="F11">
            <v>14500</v>
          </cell>
          <cell r="G11">
            <v>13832</v>
          </cell>
          <cell r="H11">
            <v>14240</v>
          </cell>
          <cell r="I11">
            <v>2855.2</v>
          </cell>
          <cell r="J11">
            <v>3213.2635</v>
          </cell>
        </row>
        <row r="12">
          <cell r="C12" t="str">
            <v>L4.1.ВН</v>
          </cell>
          <cell r="D12" t="str">
            <v>L2.3</v>
          </cell>
          <cell r="E12" t="str">
            <v>Амортизация производственного оборудования - ВН</v>
          </cell>
          <cell r="F12" t="str">
            <v>Тарифная ставка рабочего 1-го разряда с учетом дефлятора</v>
          </cell>
          <cell r="G12">
            <v>2825.3399999999997</v>
          </cell>
          <cell r="H12">
            <v>2765.4480000000003</v>
          </cell>
          <cell r="I12">
            <v>0</v>
          </cell>
          <cell r="J12">
            <v>0</v>
          </cell>
        </row>
        <row r="13">
          <cell r="C13" t="str">
            <v>L4.1.СН1</v>
          </cell>
          <cell r="D13" t="str">
            <v>L2.4</v>
          </cell>
          <cell r="E13" t="str">
            <v>Амортизация производственного оборудования - СН1</v>
          </cell>
          <cell r="F13" t="str">
            <v>Средняя ступень по оплате труда</v>
          </cell>
          <cell r="G13">
            <v>4.93</v>
          </cell>
          <cell r="H13">
            <v>5.1269999999999998</v>
          </cell>
          <cell r="I13">
            <v>0</v>
          </cell>
          <cell r="J13">
            <v>0</v>
          </cell>
        </row>
        <row r="14">
          <cell r="C14" t="str">
            <v>L4.1.СН2</v>
          </cell>
          <cell r="D14" t="str">
            <v>L2.5</v>
          </cell>
          <cell r="E14" t="str">
            <v>Амортизация производственного оборудования - СН2</v>
          </cell>
          <cell r="F14">
            <v>6311.6791661300622</v>
          </cell>
          <cell r="G14">
            <v>6020.9066362697258</v>
          </cell>
          <cell r="H14">
            <v>6198.5042293580746</v>
          </cell>
          <cell r="I14">
            <v>1824.7449999999999</v>
          </cell>
          <cell r="J14">
            <v>1995.8121500000002</v>
          </cell>
        </row>
        <row r="15">
          <cell r="C15" t="str">
            <v>L4.1.НН</v>
          </cell>
          <cell r="D15" t="str">
            <v>L2.6</v>
          </cell>
          <cell r="E15" t="str">
            <v>Амортизация производственного оборудования - НН</v>
          </cell>
          <cell r="F15">
            <v>8188.3208338699378</v>
          </cell>
          <cell r="G15">
            <v>7811.0933637302742</v>
          </cell>
          <cell r="H15">
            <v>8041.4957706419254</v>
          </cell>
          <cell r="I15">
            <v>1030.4549999999999</v>
          </cell>
          <cell r="J15">
            <v>1217.45135</v>
          </cell>
        </row>
        <row r="16">
          <cell r="C16" t="str">
            <v>L4.2</v>
          </cell>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C17" t="str">
            <v>L4.3</v>
          </cell>
          <cell r="D17" t="str">
            <v>L2.7.1</v>
          </cell>
          <cell r="E17" t="str">
            <v>Другие расходы по содержанию и эксплуатации оборудования</v>
          </cell>
          <cell r="F17" t="str">
            <v>Выплаты, связанные с режимом работы в условиями труда 1 работника - процент выплат</v>
          </cell>
          <cell r="G17">
            <v>8.3940000000000001</v>
          </cell>
          <cell r="H17">
            <v>0</v>
          </cell>
          <cell r="I17">
            <v>14774.8</v>
          </cell>
          <cell r="J17">
            <v>16980.289000000001</v>
          </cell>
        </row>
        <row r="18">
          <cell r="C18" t="str">
            <v>L5</v>
          </cell>
          <cell r="D18" t="str">
            <v>L2.7.2</v>
          </cell>
          <cell r="E18" t="str">
            <v>Расходы по подготовке и освоению производства (пусковые работы)</v>
          </cell>
          <cell r="F18" t="str">
            <v>Выплаты, связанные с режимом работы в условиями труда 1 работника - сумма выплат</v>
          </cell>
          <cell r="G18">
            <v>369.92346844474724</v>
          </cell>
          <cell r="H18">
            <v>0</v>
          </cell>
          <cell r="I18">
            <v>0</v>
          </cell>
          <cell r="J18">
            <v>351.24674112000008</v>
          </cell>
        </row>
        <row r="19">
          <cell r="C19" t="str">
            <v>L6</v>
          </cell>
          <cell r="D19" t="str">
            <v>Средства, полученные от реализации ценных бумаг</v>
          </cell>
          <cell r="E19" t="str">
            <v>Цеховые расходы</v>
          </cell>
          <cell r="F19" t="str">
            <v>Текущее премирование</v>
          </cell>
          <cell r="H19">
            <v>26406.620000000003</v>
          </cell>
          <cell r="I19">
            <v>1279.25</v>
          </cell>
          <cell r="J19">
            <v>1407.175</v>
          </cell>
        </row>
        <row r="20">
          <cell r="C20" t="str">
            <v>L7</v>
          </cell>
          <cell r="D20" t="str">
            <v>L2.8.1</v>
          </cell>
          <cell r="E20" t="str">
            <v>Общехозяйственные расходы электрических сетей</v>
          </cell>
          <cell r="F20">
            <v>47141.289999999994</v>
          </cell>
          <cell r="G20">
            <v>57850.000000000015</v>
          </cell>
          <cell r="H20">
            <v>39996.300000000003</v>
          </cell>
          <cell r="I20">
            <v>143777.73584316947</v>
          </cell>
          <cell r="J20">
            <v>197247.94547868764</v>
          </cell>
        </row>
        <row r="21">
          <cell r="C21" t="str">
            <v>L2.9</v>
          </cell>
          <cell r="D21" t="str">
            <v>L2.8.2</v>
          </cell>
          <cell r="E21" t="str">
            <v>РУБ.ЧЕЛ.МЕС</v>
          </cell>
          <cell r="F21" t="str">
            <v>Текущее премирование - сумма выплат</v>
          </cell>
          <cell r="G21">
            <v>955.38442789134945</v>
          </cell>
          <cell r="H21">
            <v>1023.3533660984899</v>
          </cell>
          <cell r="I21">
            <v>766.10822029333838</v>
          </cell>
          <cell r="J21">
            <v>1134.6334122240003</v>
          </cell>
        </row>
        <row r="22">
          <cell r="C22" t="str">
            <v>L7.1</v>
          </cell>
          <cell r="D22" t="str">
            <v>Капвложения из прибыли</v>
          </cell>
          <cell r="E22" t="str">
            <v>Целевые средства на НИОКР</v>
          </cell>
          <cell r="F22" t="str">
            <v>Вознаграждение за выслугу лет</v>
          </cell>
          <cell r="G22">
            <v>0</v>
          </cell>
          <cell r="H22" t="e">
            <v>#REF!</v>
          </cell>
          <cell r="I22" t="e">
            <v>#REF!</v>
          </cell>
        </row>
        <row r="23">
          <cell r="C23" t="str">
            <v>L7.2</v>
          </cell>
          <cell r="D23" t="str">
            <v>L2.9.1</v>
          </cell>
          <cell r="E23" t="str">
            <v>Средства на страхование</v>
          </cell>
          <cell r="F23">
            <v>890</v>
          </cell>
          <cell r="G23">
            <v>4396</v>
          </cell>
          <cell r="H23">
            <v>529</v>
          </cell>
          <cell r="I23">
            <v>3811</v>
          </cell>
          <cell r="J23">
            <v>3710.0727090999999</v>
          </cell>
        </row>
        <row r="24">
          <cell r="C24" t="str">
            <v>L7.3</v>
          </cell>
          <cell r="D24" t="str">
            <v>L2.9.2</v>
          </cell>
          <cell r="E24" t="str">
            <v>Плата за предельно допустимые выбросы (сбросы) загрязняющих вещетв</v>
          </cell>
          <cell r="F24">
            <v>135</v>
          </cell>
          <cell r="G24">
            <v>19</v>
          </cell>
          <cell r="H24">
            <v>37</v>
          </cell>
          <cell r="I24">
            <v>0</v>
          </cell>
          <cell r="J24">
            <v>0</v>
          </cell>
        </row>
        <row r="25">
          <cell r="C25" t="str">
            <v>L7.4</v>
          </cell>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cell r="J25">
            <v>0</v>
          </cell>
        </row>
        <row r="26">
          <cell r="C26" t="str">
            <v>L7.5</v>
          </cell>
          <cell r="D26" t="str">
            <v>L2.10.1</v>
          </cell>
          <cell r="E26" t="str">
            <v>Непроизводственные расходы (налоги и другие обязательные платежи и сборы) всего</v>
          </cell>
          <cell r="F26">
            <v>8186</v>
          </cell>
          <cell r="G26">
            <v>8424</v>
          </cell>
          <cell r="H26">
            <v>8756</v>
          </cell>
          <cell r="I26">
            <v>8575</v>
          </cell>
          <cell r="J26">
            <v>9321.9826300000004</v>
          </cell>
        </row>
        <row r="27">
          <cell r="C27" t="str">
            <v>L7.5.1</v>
          </cell>
          <cell r="D27" t="str">
            <v>L2.10.2</v>
          </cell>
          <cell r="E27" t="str">
            <v>Непроизводственные расходы (налоги и другие обязательные платежи и сборы) по видам</v>
          </cell>
          <cell r="F27" t="str">
            <v>Выплаты по итогам  года- сумма выплат</v>
          </cell>
          <cell r="G27">
            <v>1454.30956143396</v>
          </cell>
          <cell r="H27">
            <v>979.87559004285879</v>
          </cell>
          <cell r="I27">
            <v>1599.9222408708001</v>
          </cell>
          <cell r="J27">
            <v>1756.2337056000003</v>
          </cell>
        </row>
        <row r="28">
          <cell r="F28">
            <v>1150</v>
          </cell>
          <cell r="G28">
            <v>1346</v>
          </cell>
          <cell r="H28">
            <v>1175</v>
          </cell>
          <cell r="I28">
            <v>0</v>
          </cell>
          <cell r="J28">
            <v>0</v>
          </cell>
        </row>
        <row r="29">
          <cell r="D29" t="str">
            <v>L2.11.1</v>
          </cell>
          <cell r="E29" t="str">
            <v>ПРЦ</v>
          </cell>
          <cell r="F29" t="str">
            <v>Выплаты по  районному коэффициенту и северные надбавки - процент выплат</v>
          </cell>
        </row>
        <row r="30">
          <cell r="D30" t="str">
            <v>L2.11.2</v>
          </cell>
          <cell r="E30" t="str">
            <v>РУБ.ЧЕЛ.МЕС</v>
          </cell>
          <cell r="F30" t="str">
            <v>Выплаты по  районному коэффициенту и северные надбавки - сумма выплат</v>
          </cell>
          <cell r="G30">
            <v>0</v>
          </cell>
          <cell r="H30">
            <v>0</v>
          </cell>
          <cell r="I30">
            <v>0</v>
          </cell>
          <cell r="J30">
            <v>0</v>
          </cell>
        </row>
        <row r="31">
          <cell r="D31" t="str">
            <v>L2.12</v>
          </cell>
          <cell r="E31" t="str">
            <v>РУБ.ЧЕЛ.МЕС</v>
          </cell>
          <cell r="F31" t="str">
            <v xml:space="preserve">Итого среднемесячная оплата труда на 1 работника                         </v>
          </cell>
          <cell r="G31">
            <v>7847.6659294338569</v>
          </cell>
          <cell r="H31">
            <v>7677.3415042737415</v>
          </cell>
          <cell r="I31">
            <v>8200.6559786670623</v>
          </cell>
          <cell r="J31">
            <v>9575.1990397440022</v>
          </cell>
        </row>
        <row r="32">
          <cell r="F32" t="str">
            <v>Расчет средств на оплату труда ППП (включенного в себестоимость)</v>
          </cell>
        </row>
        <row r="33">
          <cell r="D33" t="str">
            <v>L3.1</v>
          </cell>
          <cell r="E33" t="str">
            <v>ТРУБ</v>
          </cell>
          <cell r="F33" t="str">
            <v>Льготный проезд к месту отдыха</v>
          </cell>
          <cell r="I33">
            <v>0</v>
          </cell>
          <cell r="J33">
            <v>0</v>
          </cell>
        </row>
        <row r="34">
          <cell r="D34" t="str">
            <v>L3.2</v>
          </cell>
          <cell r="E34" t="str">
            <v>ТРУБ</v>
          </cell>
          <cell r="F34">
            <v>135</v>
          </cell>
          <cell r="G34">
            <v>162</v>
          </cell>
          <cell r="H34">
            <v>59</v>
          </cell>
          <cell r="I34">
            <v>114</v>
          </cell>
          <cell r="J34">
            <v>14.882630000000001</v>
          </cell>
        </row>
        <row r="35">
          <cell r="D35" t="str">
            <v>L3.3</v>
          </cell>
          <cell r="E35" t="str">
            <v>ТРУБ</v>
          </cell>
          <cell r="F35" t="str">
            <v xml:space="preserve">Итого средства на оплату труда ППП </v>
          </cell>
          <cell r="G35">
            <v>38328.000399354954</v>
          </cell>
          <cell r="H35">
            <v>40997.003632821783</v>
          </cell>
          <cell r="I35">
            <v>0</v>
          </cell>
          <cell r="J35">
            <v>0</v>
          </cell>
        </row>
        <row r="36">
          <cell r="F36" t="str">
            <v>Расчет средств на оплату труда непромышленного персонала (включенного в балансовую прибыль)</v>
          </cell>
          <cell r="I36">
            <v>0</v>
          </cell>
          <cell r="J36">
            <v>0</v>
          </cell>
        </row>
        <row r="37">
          <cell r="D37" t="str">
            <v>L4.1</v>
          </cell>
          <cell r="E37" t="str">
            <v>ЧЕЛ</v>
          </cell>
          <cell r="F37">
            <v>6901</v>
          </cell>
          <cell r="G37">
            <v>6916</v>
          </cell>
          <cell r="H37">
            <v>7522</v>
          </cell>
          <cell r="I37">
            <v>8461</v>
          </cell>
          <cell r="J37">
            <v>9307.1</v>
          </cell>
        </row>
        <row r="38">
          <cell r="D38" t="str">
            <v>L4.2</v>
          </cell>
          <cell r="E38" t="str">
            <v>РУБ.ЧЕЛ.МЕС</v>
          </cell>
          <cell r="F38" t="str">
            <v>Среднемесячная оплата труда на 1 работника</v>
          </cell>
        </row>
        <row r="39">
          <cell r="C39" t="str">
            <v>L7.6</v>
          </cell>
          <cell r="D39" t="str">
            <v>L4.3</v>
          </cell>
          <cell r="E39" t="str">
            <v>Другие затраты, относимые на себестоимость продукции всего</v>
          </cell>
          <cell r="F39">
            <v>37930.289999999994</v>
          </cell>
          <cell r="G39">
            <v>45011.000000000015</v>
          </cell>
          <cell r="H39">
            <v>30674.300000000003</v>
          </cell>
          <cell r="I39">
            <v>131391.73584316947</v>
          </cell>
          <cell r="J39">
            <v>184215.89013958763</v>
          </cell>
        </row>
        <row r="40">
          <cell r="C40" t="str">
            <v>L7.6.1</v>
          </cell>
          <cell r="D40" t="str">
            <v>L4.4</v>
          </cell>
          <cell r="E40" t="str">
            <v>Другие затраты, относимые на себестоимость продукции по видам расходов</v>
          </cell>
          <cell r="F40" t="str">
            <v>По постановлению от 03.11.94 г. №1206</v>
          </cell>
        </row>
        <row r="41">
          <cell r="D41" t="str">
            <v>L4.5</v>
          </cell>
          <cell r="E41" t="str">
            <v>ТРУБ</v>
          </cell>
          <cell r="F41" t="str">
            <v>Итого средства на оплату труда непромышленного персонала</v>
          </cell>
          <cell r="G41">
            <v>0</v>
          </cell>
          <cell r="H41">
            <v>0</v>
          </cell>
          <cell r="I41">
            <v>80467.400009345787</v>
          </cell>
          <cell r="J41">
            <v>86100.118009999991</v>
          </cell>
        </row>
        <row r="42">
          <cell r="F42" t="str">
            <v>Расчет по денежным выплатам</v>
          </cell>
        </row>
        <row r="43">
          <cell r="D43" t="str">
            <v>L5.1</v>
          </cell>
          <cell r="E43" t="str">
            <v>ЧЕЛ</v>
          </cell>
          <cell r="F43" t="str">
            <v>Численность всего, принятая для расчета (базовый период - фактическая)</v>
          </cell>
          <cell r="G43">
            <v>407</v>
          </cell>
          <cell r="H43">
            <v>445</v>
          </cell>
          <cell r="I43">
            <v>407</v>
          </cell>
          <cell r="J43">
            <v>485</v>
          </cell>
        </row>
        <row r="44">
          <cell r="D44" t="str">
            <v>L5.2</v>
          </cell>
          <cell r="E44" t="str">
            <v>РУБ.ЧЕЛ.МЕС</v>
          </cell>
          <cell r="F44" t="str">
            <v>Денежные выплаты на 1 работника</v>
          </cell>
        </row>
        <row r="45">
          <cell r="C45" t="str">
            <v>L7.7</v>
          </cell>
          <cell r="D45" t="str">
            <v>L5.3</v>
          </cell>
          <cell r="E45" t="str">
            <v>Плата ФСК</v>
          </cell>
          <cell r="F45">
            <v>0</v>
          </cell>
          <cell r="G45">
            <v>0</v>
          </cell>
          <cell r="H45">
            <v>0</v>
          </cell>
          <cell r="I45">
            <v>0</v>
          </cell>
          <cell r="J45">
            <v>0</v>
          </cell>
        </row>
        <row r="46">
          <cell r="D46" t="str">
            <v>L6</v>
          </cell>
          <cell r="E46" t="str">
            <v xml:space="preserve">    в том числе:</v>
          </cell>
          <cell r="F46" t="str">
            <v>Итого средства на потребление</v>
          </cell>
          <cell r="G46">
            <v>38328.000399354954</v>
          </cell>
          <cell r="H46">
            <v>40997.003632821783</v>
          </cell>
          <cell r="I46">
            <v>40052.003799809929</v>
          </cell>
          <cell r="J46">
            <v>55727.658411310091</v>
          </cell>
        </row>
        <row r="47">
          <cell r="C47" t="str">
            <v>L7.1.ВН</v>
          </cell>
          <cell r="D47" t="str">
            <v>L7</v>
          </cell>
          <cell r="E47" t="str">
            <v>Плата ФСК - ВН</v>
          </cell>
          <cell r="F47" t="str">
            <v>Среднемесячный доход на 1 работника</v>
          </cell>
          <cell r="G47">
            <v>7847.665929433856</v>
          </cell>
          <cell r="H47">
            <v>7677.3415042737424</v>
          </cell>
          <cell r="I47">
            <v>8200.6559786670623</v>
          </cell>
          <cell r="J47">
            <v>9575.1990397440022</v>
          </cell>
        </row>
        <row r="48">
          <cell r="C48" t="str">
            <v>L7.1.СН1</v>
          </cell>
          <cell r="E48" t="str">
            <v>Плата ФСК - СН1</v>
          </cell>
        </row>
        <row r="49">
          <cell r="C49" t="str">
            <v>L7.1.СН2</v>
          </cell>
          <cell r="E49" t="str">
            <v>Плата ФСК - СН2</v>
          </cell>
        </row>
        <row r="50">
          <cell r="C50" t="str">
            <v>L7.1.НН</v>
          </cell>
          <cell r="E50" t="str">
            <v>Плата ФСК - НН</v>
          </cell>
        </row>
        <row r="51">
          <cell r="C51" t="str">
            <v>L8</v>
          </cell>
          <cell r="E51" t="str">
            <v>Недополученный по независящим причинам доход</v>
          </cell>
          <cell r="H51">
            <v>45.6</v>
          </cell>
          <cell r="J51">
            <v>145594</v>
          </cell>
        </row>
        <row r="52">
          <cell r="C52" t="str">
            <v>L9</v>
          </cell>
          <cell r="E52" t="str">
            <v>Избыток средств, полученный в предыдущем периоде регулирования</v>
          </cell>
          <cell r="H52">
            <v>23000</v>
          </cell>
          <cell r="J52">
            <v>0</v>
          </cell>
        </row>
        <row r="53">
          <cell r="C53" t="str">
            <v>L10</v>
          </cell>
          <cell r="E53" t="str">
            <v xml:space="preserve">Итого производственные расходы </v>
          </cell>
          <cell r="F53">
            <v>110088.29</v>
          </cell>
          <cell r="G53">
            <v>123122.00000000001</v>
          </cell>
          <cell r="H53">
            <v>81908.260000000009</v>
          </cell>
          <cell r="I53">
            <v>215490.84306934546</v>
          </cell>
          <cell r="J53">
            <v>428903.06705333298</v>
          </cell>
        </row>
        <row r="54">
          <cell r="E54" t="str">
            <v xml:space="preserve">    в том числе:</v>
          </cell>
        </row>
        <row r="55">
          <cell r="C55" t="str">
            <v>L10.ВН</v>
          </cell>
          <cell r="E55" t="str">
            <v>Производственные расходы - ВН</v>
          </cell>
          <cell r="F55">
            <v>0</v>
          </cell>
          <cell r="G55">
            <v>0</v>
          </cell>
          <cell r="H55">
            <v>0</v>
          </cell>
          <cell r="I55">
            <v>0</v>
          </cell>
          <cell r="J55">
            <v>0</v>
          </cell>
        </row>
        <row r="56">
          <cell r="C56" t="str">
            <v>L10.СН1</v>
          </cell>
          <cell r="E56" t="str">
            <v>Производственные расходы - СН1</v>
          </cell>
          <cell r="F56">
            <v>0</v>
          </cell>
          <cell r="G56">
            <v>0</v>
          </cell>
          <cell r="H56">
            <v>0</v>
          </cell>
          <cell r="I56">
            <v>0</v>
          </cell>
          <cell r="J56">
            <v>0</v>
          </cell>
        </row>
        <row r="57">
          <cell r="C57" t="str">
            <v>L10.СН2</v>
          </cell>
          <cell r="E57" t="str">
            <v>Производственные расходы - СН2</v>
          </cell>
          <cell r="F57">
            <v>84458.492592793889</v>
          </cell>
          <cell r="G57">
            <v>95369.353390574994</v>
          </cell>
          <cell r="H57">
            <v>61519.704024092134</v>
          </cell>
          <cell r="I57">
            <v>175661.91613046819</v>
          </cell>
          <cell r="J57">
            <v>350012.30722398334</v>
          </cell>
        </row>
        <row r="58">
          <cell r="C58" t="str">
            <v>L10.НН</v>
          </cell>
          <cell r="E58" t="str">
            <v>Производственные расходы - НН</v>
          </cell>
          <cell r="F58">
            <v>25629.797407206097</v>
          </cell>
          <cell r="G58">
            <v>27752.646609425006</v>
          </cell>
          <cell r="H58">
            <v>20388.555975907868</v>
          </cell>
          <cell r="I58">
            <v>39828.926938877223</v>
          </cell>
          <cell r="J58">
            <v>78890.759829349612</v>
          </cell>
        </row>
        <row r="59">
          <cell r="C59" t="str">
            <v>L11</v>
          </cell>
          <cell r="D59" t="str">
            <v>МКВТЧ</v>
          </cell>
          <cell r="E59" t="str">
            <v>Полезный отпуск электроэнергии без отпуска с шин ТЭЦ</v>
          </cell>
          <cell r="F59">
            <v>814</v>
          </cell>
          <cell r="G59">
            <v>790.1321999999999</v>
          </cell>
          <cell r="H59">
            <v>829.8</v>
          </cell>
          <cell r="I59">
            <v>859.79800000000012</v>
          </cell>
          <cell r="J59">
            <v>884.48100000000011</v>
          </cell>
        </row>
        <row r="60">
          <cell r="C60" t="str">
            <v>L12</v>
          </cell>
          <cell r="D60" t="str">
            <v>РУБ.ТКВТЧ</v>
          </cell>
          <cell r="E60" t="str">
            <v>Себестоимость</v>
          </cell>
          <cell r="F60">
            <v>135.24359950859949</v>
          </cell>
          <cell r="G60">
            <v>155.824556953887</v>
          </cell>
          <cell r="H60">
            <v>98.708435767654876</v>
          </cell>
          <cell r="I60">
            <v>250.62961657196857</v>
          </cell>
          <cell r="J60">
            <v>484.92061113051938</v>
          </cell>
        </row>
        <row r="61">
          <cell r="C61" t="str">
            <v>L13</v>
          </cell>
          <cell r="D61" t="str">
            <v>ТРУБ</v>
          </cell>
          <cell r="E61" t="str">
            <v>Условно-постоянные затраты сетей</v>
          </cell>
          <cell r="F61">
            <v>110088.29</v>
          </cell>
          <cell r="G61">
            <v>123122.00000000001</v>
          </cell>
          <cell r="H61">
            <v>81908.260000000009</v>
          </cell>
          <cell r="I61">
            <v>215490.84306934546</v>
          </cell>
          <cell r="J61">
            <v>428903.06705333298</v>
          </cell>
        </row>
        <row r="63">
          <cell r="C63" t="str">
            <v>L13.1</v>
          </cell>
          <cell r="E63" t="str">
            <v>Сумма общехозяйственных расходов</v>
          </cell>
          <cell r="F63">
            <v>73452.05417360898</v>
          </cell>
          <cell r="G63">
            <v>82148.281292797692</v>
          </cell>
          <cell r="H63">
            <v>54650.044530495034</v>
          </cell>
          <cell r="I63">
            <v>143777.73584316947</v>
          </cell>
          <cell r="J63">
            <v>197247.94547868764</v>
          </cell>
        </row>
        <row r="64">
          <cell r="C64" t="str">
            <v>L14</v>
          </cell>
          <cell r="E64" t="str">
            <v>Услуги ФСК</v>
          </cell>
        </row>
      </sheetData>
      <sheetData sheetId="12">
        <row r="5">
          <cell r="F5">
            <v>3</v>
          </cell>
        </row>
        <row r="6">
          <cell r="E6">
            <v>3</v>
          </cell>
          <cell r="F6">
            <v>4</v>
          </cell>
          <cell r="G6">
            <v>5</v>
          </cell>
          <cell r="H6">
            <v>6</v>
          </cell>
          <cell r="I6">
            <v>7</v>
          </cell>
        </row>
        <row r="7">
          <cell r="C7" t="str">
            <v>L1</v>
          </cell>
          <cell r="D7" t="str">
            <v>Объем капитальных вложений - всего</v>
          </cell>
          <cell r="E7">
            <v>0</v>
          </cell>
          <cell r="F7">
            <v>0</v>
          </cell>
          <cell r="G7">
            <v>0</v>
          </cell>
          <cell r="H7">
            <v>0</v>
          </cell>
          <cell r="I7">
            <v>37969.86</v>
          </cell>
        </row>
        <row r="8">
          <cell r="C8" t="str">
            <v>L3</v>
          </cell>
          <cell r="D8" t="str">
            <v>L1.1</v>
          </cell>
          <cell r="E8" t="str">
            <v>Отчисления на соц. нужды с оплаты производственных рабочих</v>
          </cell>
          <cell r="F8">
            <v>10119</v>
          </cell>
          <cell r="G8">
            <v>10443</v>
          </cell>
          <cell r="H8">
            <v>10573.86</v>
          </cell>
          <cell r="I8">
            <v>11063.877336176</v>
          </cell>
        </row>
        <row r="9">
          <cell r="C9" t="str">
            <v>L1.1</v>
          </cell>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t="str">
            <v>Средняя оплата труда</v>
          </cell>
          <cell r="G9">
            <v>13832</v>
          </cell>
          <cell r="H9">
            <v>29996.920000000002</v>
          </cell>
          <cell r="I9">
            <v>55126.400000000001</v>
          </cell>
        </row>
        <row r="10">
          <cell r="C10" t="str">
            <v>L1.2</v>
          </cell>
          <cell r="D10" t="str">
            <v>Объем капитальных вложений - на непроизводственное развитие</v>
          </cell>
          <cell r="E10" t="str">
            <v>РУБ.ЧЕЛ.МЕС</v>
          </cell>
          <cell r="F10" t="str">
            <v>Тарифная ставка рабочего 1-го разряда</v>
          </cell>
          <cell r="G10">
            <v>2604</v>
          </cell>
          <cell r="H10">
            <v>0</v>
          </cell>
          <cell r="I10">
            <v>0</v>
          </cell>
        </row>
        <row r="11">
          <cell r="C11" t="str">
            <v>L2</v>
          </cell>
          <cell r="D11" t="str">
            <v>Финансирование капитальных вложений из средств - всего</v>
          </cell>
          <cell r="E11">
            <v>14500</v>
          </cell>
          <cell r="F11">
            <v>13832</v>
          </cell>
          <cell r="G11">
            <v>8007.2899291812919</v>
          </cell>
          <cell r="H11" t="e">
            <v>#REF!</v>
          </cell>
          <cell r="I11" t="e">
            <v>#REF!</v>
          </cell>
        </row>
        <row r="12">
          <cell r="C12" t="str">
            <v>L4.1.ВН</v>
          </cell>
          <cell r="D12" t="str">
            <v>L2.3</v>
          </cell>
          <cell r="E12" t="str">
            <v>Амортизация производственного оборудования - ВН</v>
          </cell>
          <cell r="F12" t="str">
            <v>Тарифная ставка рабочего 1-го разряда с учетом дефлятора</v>
          </cell>
          <cell r="G12">
            <v>2825.3399999999997</v>
          </cell>
          <cell r="H12">
            <v>2765.4480000000003</v>
          </cell>
          <cell r="I12">
            <v>0</v>
          </cell>
        </row>
        <row r="13">
          <cell r="C13" t="str">
            <v>L2.1</v>
          </cell>
          <cell r="D13" t="str">
            <v xml:space="preserve">Амортизационных отчислений на полное восстановление основных фондов </v>
          </cell>
          <cell r="E13">
            <v>14500</v>
          </cell>
          <cell r="F13">
            <v>13832</v>
          </cell>
          <cell r="G13">
            <v>8007.2899291812919</v>
          </cell>
          <cell r="H13">
            <v>3590.3</v>
          </cell>
          <cell r="I13">
            <v>4027.0227332410809</v>
          </cell>
        </row>
        <row r="14">
          <cell r="C14" t="str">
            <v>L2.2</v>
          </cell>
          <cell r="D14" t="str">
            <v>Неиспользованных средств на начало года</v>
          </cell>
          <cell r="E14" t="str">
            <v>Амортизация производственного оборудования - СН2</v>
          </cell>
          <cell r="F14">
            <v>6311.6791661300622</v>
          </cell>
          <cell r="G14">
            <v>6020.9066362697258</v>
          </cell>
          <cell r="H14" t="e">
            <v>#REF!</v>
          </cell>
          <cell r="I14" t="e">
            <v>#REF!</v>
          </cell>
        </row>
        <row r="15">
          <cell r="C15" t="str">
            <v>L2.3</v>
          </cell>
          <cell r="D15" t="str">
            <v>Федерального бюджета</v>
          </cell>
          <cell r="E15" t="str">
            <v>Амортизация производственного оборудования - НН</v>
          </cell>
          <cell r="F15">
            <v>8188.3208338699378</v>
          </cell>
          <cell r="G15">
            <v>7811.0933637302742</v>
          </cell>
          <cell r="H15">
            <v>0</v>
          </cell>
          <cell r="I15">
            <v>9816.8799999999974</v>
          </cell>
        </row>
        <row r="16">
          <cell r="C16" t="str">
            <v>L2.4</v>
          </cell>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C17" t="str">
            <v>L2.5</v>
          </cell>
          <cell r="D17" t="str">
            <v xml:space="preserve">Регионального (республиканского, краевого, областного) бюждета </v>
          </cell>
          <cell r="E17" t="str">
            <v>Другие расходы по содержанию и эксплуатации оборудования</v>
          </cell>
          <cell r="F17" t="str">
            <v>Выплаты, связанные с режимом работы в условиями труда 1 работника - процент выплат</v>
          </cell>
          <cell r="G17">
            <v>8.3940000000000001</v>
          </cell>
          <cell r="H17">
            <v>0</v>
          </cell>
          <cell r="I17">
            <v>0</v>
          </cell>
        </row>
        <row r="18">
          <cell r="C18" t="str">
            <v>L2.6</v>
          </cell>
          <cell r="D18" t="str">
            <v xml:space="preserve">Прочих </v>
          </cell>
          <cell r="E18" t="str">
            <v>Расходы по подготовке и освоению производства (пусковые работы)</v>
          </cell>
          <cell r="F18" t="str">
            <v>Выплаты, связанные с режимом работы в условиями труда 1 работника - сумма выплат</v>
          </cell>
          <cell r="G18">
            <v>369.92346844474724</v>
          </cell>
          <cell r="H18">
            <v>0</v>
          </cell>
          <cell r="I18">
            <v>0</v>
          </cell>
        </row>
        <row r="19">
          <cell r="C19" t="str">
            <v>L2.7</v>
          </cell>
          <cell r="D19" t="str">
            <v>Средства, полученные от реализации ценных бумаг</v>
          </cell>
          <cell r="E19" t="str">
            <v>Цеховые расходы</v>
          </cell>
          <cell r="F19" t="str">
            <v>Текущее премирование</v>
          </cell>
          <cell r="H19">
            <v>26406.620000000003</v>
          </cell>
          <cell r="I19">
            <v>36223.5</v>
          </cell>
        </row>
        <row r="20">
          <cell r="C20" t="str">
            <v>L2.8</v>
          </cell>
          <cell r="D20" t="str">
            <v>Кредитные средства</v>
          </cell>
          <cell r="E20" t="str">
            <v>Общехозяйственные расходы электрических сетей</v>
          </cell>
          <cell r="F20">
            <v>47141.289999999994</v>
          </cell>
          <cell r="G20">
            <v>57850.000000000015</v>
          </cell>
          <cell r="H20">
            <v>0</v>
          </cell>
          <cell r="I20">
            <v>0</v>
          </cell>
        </row>
        <row r="21">
          <cell r="C21" t="str">
            <v>L2.9</v>
          </cell>
          <cell r="D21" t="str">
            <v>Итого источники кап. Вложений</v>
          </cell>
          <cell r="E21">
            <v>14500</v>
          </cell>
          <cell r="F21">
            <v>13832</v>
          </cell>
          <cell r="G21">
            <v>8007.2899291812919</v>
          </cell>
          <cell r="H21" t="e">
            <v>#REF!</v>
          </cell>
          <cell r="I21" t="e">
            <v>#REF!</v>
          </cell>
        </row>
        <row r="22">
          <cell r="C22" t="str">
            <v>L2.10</v>
          </cell>
          <cell r="D22" t="str">
            <v>Капвложения из прибыли</v>
          </cell>
          <cell r="E22">
            <v>0</v>
          </cell>
          <cell r="F22">
            <v>0</v>
          </cell>
          <cell r="G22">
            <v>0</v>
          </cell>
          <cell r="H22" t="e">
            <v>#REF!</v>
          </cell>
          <cell r="I22" t="e">
            <v>#REF!</v>
          </cell>
        </row>
        <row r="23">
          <cell r="C23" t="str">
            <v>L7.2</v>
          </cell>
          <cell r="D23" t="str">
            <v xml:space="preserve"> - отнесенная на производство электрической энергии</v>
          </cell>
          <cell r="E23" t="str">
            <v>ПРЦ</v>
          </cell>
          <cell r="F23" t="str">
            <v>Вознаграждение за выслугу лет - процент выплат</v>
          </cell>
          <cell r="G23">
            <v>15</v>
          </cell>
          <cell r="H23">
            <v>22</v>
          </cell>
          <cell r="I23">
            <v>15</v>
          </cell>
        </row>
        <row r="24">
          <cell r="C24" t="str">
            <v>L2.10.2</v>
          </cell>
          <cell r="D24" t="str">
            <v>Прибыль отнесенная на передачу электрической энергии</v>
          </cell>
          <cell r="E24">
            <v>0</v>
          </cell>
          <cell r="F24">
            <v>0</v>
          </cell>
          <cell r="G24">
            <v>0</v>
          </cell>
          <cell r="H24" t="e">
            <v>#REF!</v>
          </cell>
          <cell r="I24" t="e">
            <v>#REF!</v>
          </cell>
        </row>
        <row r="25">
          <cell r="C25" t="str">
            <v>L7.4</v>
          </cell>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row>
        <row r="26">
          <cell r="C26" t="str">
            <v>L7.5</v>
          </cell>
          <cell r="D26" t="str">
            <v xml:space="preserve"> - отнесенная на передачу тепловой энергии</v>
          </cell>
          <cell r="E26" t="str">
            <v>ПРЦ</v>
          </cell>
          <cell r="F26" t="str">
            <v>Выплаты по итогам  года - процент выплат</v>
          </cell>
          <cell r="G26">
            <v>33</v>
          </cell>
          <cell r="H26">
            <v>22.000999999999902</v>
          </cell>
          <cell r="I26">
            <v>33</v>
          </cell>
        </row>
      </sheetData>
      <sheetData sheetId="13">
        <row r="6">
          <cell r="A6">
            <v>1</v>
          </cell>
          <cell r="B6">
            <v>2</v>
          </cell>
          <cell r="C6">
            <v>3</v>
          </cell>
          <cell r="D6">
            <v>4</v>
          </cell>
          <cell r="E6">
            <v>5</v>
          </cell>
          <cell r="F6">
            <v>6</v>
          </cell>
          <cell r="G6">
            <v>7</v>
          </cell>
          <cell r="H6">
            <v>8</v>
          </cell>
          <cell r="I6">
            <v>9</v>
          </cell>
          <cell r="J6">
            <v>10</v>
          </cell>
          <cell r="K6">
            <v>11</v>
          </cell>
        </row>
        <row r="7">
          <cell r="F7">
            <v>1000</v>
          </cell>
          <cell r="G7">
            <v>0</v>
          </cell>
          <cell r="H7">
            <v>0</v>
          </cell>
          <cell r="I7">
            <v>6</v>
          </cell>
          <cell r="J7">
            <v>7</v>
          </cell>
          <cell r="K7">
            <v>8</v>
          </cell>
        </row>
        <row r="8">
          <cell r="A8" t="str">
            <v>Реконструкция ВЛ -6кВ (провод СИП)</v>
          </cell>
          <cell r="C8" t="str">
            <v>L1</v>
          </cell>
          <cell r="D8" t="str">
            <v>МВТ</v>
          </cell>
          <cell r="E8" t="str">
            <v>Поступление мощности в сеть, всего</v>
          </cell>
          <cell r="F8">
            <v>600</v>
          </cell>
          <cell r="G8">
            <v>0</v>
          </cell>
          <cell r="H8">
            <v>0</v>
          </cell>
          <cell r="I8">
            <v>137.1881511527906</v>
          </cell>
          <cell r="J8">
            <v>17399.52</v>
          </cell>
          <cell r="K8">
            <v>0</v>
          </cell>
        </row>
        <row r="9">
          <cell r="A9" t="str">
            <v>Реконструкция  ВЛ 0,4 кВ</v>
          </cell>
          <cell r="C9" t="str">
            <v>L1.1</v>
          </cell>
          <cell r="D9" t="str">
            <v>МВТ</v>
          </cell>
          <cell r="E9" t="str">
            <v>Поступление мощности из смежной сети, всего</v>
          </cell>
          <cell r="F9">
            <v>500</v>
          </cell>
          <cell r="G9">
            <v>0</v>
          </cell>
          <cell r="H9">
            <v>0</v>
          </cell>
          <cell r="I9">
            <v>137.1881511527906</v>
          </cell>
          <cell r="J9">
            <v>5009.7149999999992</v>
          </cell>
          <cell r="K9">
            <v>0</v>
          </cell>
        </row>
        <row r="10">
          <cell r="A10" t="str">
            <v xml:space="preserve">Реконструкция КЛ 6-10 кВ </v>
          </cell>
          <cell r="F10">
            <v>250</v>
          </cell>
          <cell r="G10">
            <v>0</v>
          </cell>
          <cell r="H10">
            <v>0</v>
          </cell>
          <cell r="J10">
            <v>2200.5250000000001</v>
          </cell>
          <cell r="K10">
            <v>0</v>
          </cell>
        </row>
        <row r="11">
          <cell r="A11" t="str">
            <v xml:space="preserve">Реконструкция КЛ 6-10 кВ </v>
          </cell>
          <cell r="C11" t="str">
            <v>L1.1.МСК</v>
          </cell>
          <cell r="D11" t="str">
            <v>МВТ</v>
          </cell>
          <cell r="E11" t="str">
            <v>Поступление мощности из смежной сети МСК</v>
          </cell>
          <cell r="F11">
            <v>210</v>
          </cell>
          <cell r="G11">
            <v>0</v>
          </cell>
          <cell r="H11">
            <v>0</v>
          </cell>
          <cell r="J11">
            <v>0</v>
          </cell>
          <cell r="K11">
            <v>0</v>
          </cell>
        </row>
        <row r="12">
          <cell r="A12" t="str">
            <v>Реконструкция КЛ- 04 кВ</v>
          </cell>
          <cell r="C12" t="str">
            <v>L1.1.ВН</v>
          </cell>
          <cell r="D12" t="str">
            <v>МВТ</v>
          </cell>
          <cell r="E12" t="str">
            <v>Поступление мощности из смежной сети ВН</v>
          </cell>
          <cell r="F12">
            <v>105</v>
          </cell>
          <cell r="G12">
            <v>0</v>
          </cell>
          <cell r="H12">
            <v>0</v>
          </cell>
          <cell r="J12">
            <v>4945</v>
          </cell>
          <cell r="K12">
            <v>0</v>
          </cell>
        </row>
        <row r="13">
          <cell r="A13" t="str">
            <v>Реконструкция КТП</v>
          </cell>
          <cell r="C13" t="str">
            <v>L1.1.СН1</v>
          </cell>
          <cell r="D13" t="str">
            <v>МВТ</v>
          </cell>
          <cell r="E13" t="str">
            <v>Поступление мощности из смежной сети СН1</v>
          </cell>
          <cell r="F13">
            <v>75</v>
          </cell>
          <cell r="G13">
            <v>0</v>
          </cell>
          <cell r="H13">
            <v>0</v>
          </cell>
          <cell r="I13">
            <v>137.1881511527906</v>
          </cell>
          <cell r="J13">
            <v>900.84999999999991</v>
          </cell>
          <cell r="K13">
            <v>0</v>
          </cell>
        </row>
        <row r="14">
          <cell r="A14" t="str">
            <v>Замена оборудования в РП-7 и  ЦРП</v>
          </cell>
          <cell r="C14" t="str">
            <v>L1.1.СН2</v>
          </cell>
          <cell r="D14" t="str">
            <v>МВТ</v>
          </cell>
          <cell r="E14" t="str">
            <v>Поступление мощности из смежной сети СН2</v>
          </cell>
          <cell r="F14">
            <v>60</v>
          </cell>
          <cell r="G14">
            <v>0</v>
          </cell>
          <cell r="H14">
            <v>0</v>
          </cell>
          <cell r="J14">
            <v>1451.25</v>
          </cell>
          <cell r="K14">
            <v>0</v>
          </cell>
        </row>
        <row r="15">
          <cell r="A15" t="str">
            <v>Строительство водопровода и канализации по ул Гризодубовой</v>
          </cell>
          <cell r="C15" t="str">
            <v>L1.2</v>
          </cell>
          <cell r="D15" t="str">
            <v>МВТ</v>
          </cell>
          <cell r="E15" t="str">
            <v>Поступление мощности от электростанций ПЭ (ЭСО)</v>
          </cell>
          <cell r="F15">
            <v>43</v>
          </cell>
          <cell r="G15">
            <v>0</v>
          </cell>
          <cell r="H15">
            <v>0</v>
          </cell>
          <cell r="J15">
            <v>0</v>
          </cell>
          <cell r="K15">
            <v>0</v>
          </cell>
        </row>
        <row r="16">
          <cell r="A16" t="str">
            <v>Организация въезда с ул. Мира на улицу Гризодубовой</v>
          </cell>
          <cell r="C16" t="str">
            <v>L1.3</v>
          </cell>
          <cell r="D16" t="str">
            <v>МВТ</v>
          </cell>
          <cell r="E16" t="str">
            <v>Поступление мощности от других поставщиков (в т.ч. с оптового рынка)</v>
          </cell>
          <cell r="F16">
            <v>28</v>
          </cell>
          <cell r="G16">
            <v>0</v>
          </cell>
          <cell r="H16">
            <v>0</v>
          </cell>
          <cell r="J16">
            <v>0</v>
          </cell>
          <cell r="K16">
            <v>0</v>
          </cell>
        </row>
        <row r="17">
          <cell r="A17" t="str">
            <v>Проектноизыскательские работы</v>
          </cell>
          <cell r="C17" t="str">
            <v>L1.4</v>
          </cell>
          <cell r="D17" t="str">
            <v>МВТ</v>
          </cell>
          <cell r="E17" t="str">
            <v xml:space="preserve">Поступление мощности от других организаций </v>
          </cell>
          <cell r="F17">
            <v>18</v>
          </cell>
          <cell r="G17">
            <v>0</v>
          </cell>
          <cell r="H17">
            <v>0</v>
          </cell>
          <cell r="J17">
            <v>0</v>
          </cell>
          <cell r="K17">
            <v>0</v>
          </cell>
        </row>
        <row r="18">
          <cell r="A18" t="str">
            <v>Оборудование для измерения в сетях (установка пиборов учета в ТП, внедрение АСКУЭ)</v>
          </cell>
          <cell r="C18" t="str">
            <v>L2</v>
          </cell>
          <cell r="D18" t="str">
            <v>МВТ</v>
          </cell>
          <cell r="E18" t="str">
            <v xml:space="preserve">Потери мощности в сети </v>
          </cell>
          <cell r="F18">
            <v>14</v>
          </cell>
          <cell r="G18">
            <v>0</v>
          </cell>
          <cell r="H18">
            <v>0</v>
          </cell>
          <cell r="I18">
            <v>6.5257971830874375</v>
          </cell>
          <cell r="J18">
            <v>0</v>
          </cell>
          <cell r="K18">
            <v>0</v>
          </cell>
        </row>
        <row r="19">
          <cell r="A19" t="str">
            <v>Оборудование не требующее монтажа</v>
          </cell>
          <cell r="C19" t="str">
            <v>L2.1</v>
          </cell>
          <cell r="D19" t="str">
            <v>ПРЦ</v>
          </cell>
          <cell r="E19" t="str">
            <v>Потери мощности в сети, в %</v>
          </cell>
          <cell r="F19">
            <v>7.8</v>
          </cell>
          <cell r="G19">
            <v>0</v>
          </cell>
          <cell r="H19">
            <v>0</v>
          </cell>
          <cell r="I19">
            <v>4.7568227490867336</v>
          </cell>
          <cell r="J19">
            <v>0</v>
          </cell>
          <cell r="K19">
            <v>0</v>
          </cell>
        </row>
        <row r="20">
          <cell r="A20" t="str">
            <v>Установка пожарной сигнализации с устройством дымовых пожарных извещателей</v>
          </cell>
          <cell r="C20" t="str">
            <v>L3</v>
          </cell>
          <cell r="D20" t="str">
            <v>МВТ</v>
          </cell>
          <cell r="E20" t="str">
            <v>Расход мощности на произв и хознужды</v>
          </cell>
          <cell r="F20">
            <v>2.1</v>
          </cell>
          <cell r="G20">
            <v>0</v>
          </cell>
          <cell r="H20">
            <v>0</v>
          </cell>
          <cell r="J20">
            <v>6063</v>
          </cell>
          <cell r="K20">
            <v>0</v>
          </cell>
        </row>
        <row r="21">
          <cell r="A21" t="str">
            <v>Добавить строки</v>
          </cell>
          <cell r="C21" t="str">
            <v>L4</v>
          </cell>
          <cell r="D21" t="str">
            <v>МВТ</v>
          </cell>
          <cell r="E21" t="str">
            <v xml:space="preserve">Полезный отпуск мощности из сети </v>
          </cell>
          <cell r="F21">
            <v>1</v>
          </cell>
          <cell r="G21">
            <v>0</v>
          </cell>
          <cell r="H21">
            <v>0</v>
          </cell>
          <cell r="I21">
            <v>130.66235396970316</v>
          </cell>
          <cell r="J21">
            <v>70.08</v>
          </cell>
          <cell r="K21">
            <v>480.08046271782865</v>
          </cell>
        </row>
        <row r="22">
          <cell r="A22" t="str">
            <v>Всего</v>
          </cell>
          <cell r="B22">
            <v>0</v>
          </cell>
          <cell r="C22">
            <v>0</v>
          </cell>
          <cell r="D22">
            <v>0</v>
          </cell>
          <cell r="E22">
            <v>0</v>
          </cell>
          <cell r="F22">
            <v>0</v>
          </cell>
          <cell r="G22">
            <v>0</v>
          </cell>
          <cell r="H22">
            <v>0</v>
          </cell>
          <cell r="I22">
            <v>0</v>
          </cell>
          <cell r="J22">
            <v>37969.86</v>
          </cell>
          <cell r="K22">
            <v>129.4</v>
          </cell>
        </row>
      </sheetData>
      <sheetData sheetId="14">
        <row r="8">
          <cell r="E8">
            <v>3</v>
          </cell>
        </row>
        <row r="9">
          <cell r="E9">
            <v>3</v>
          </cell>
          <cell r="F9">
            <v>4</v>
          </cell>
          <cell r="G9">
            <v>5</v>
          </cell>
          <cell r="H9">
            <v>6</v>
          </cell>
          <cell r="I9">
            <v>7</v>
          </cell>
        </row>
        <row r="10">
          <cell r="C10" t="str">
            <v>L1</v>
          </cell>
          <cell r="D10" t="str">
            <v>Прибыль на развитие производства</v>
          </cell>
          <cell r="E10">
            <v>10122</v>
          </cell>
          <cell r="F10">
            <v>20143</v>
          </cell>
          <cell r="G10">
            <v>16462</v>
          </cell>
          <cell r="H10">
            <v>0</v>
          </cell>
          <cell r="I10">
            <v>1223.4594000000002</v>
          </cell>
        </row>
        <row r="11">
          <cell r="C11" t="str">
            <v>L2.1</v>
          </cell>
          <cell r="D11" t="str">
            <v>Вспомогательные материалы на ремонт</v>
          </cell>
          <cell r="H11">
            <v>11523.4</v>
          </cell>
          <cell r="I11">
            <v>16977.164061829997</v>
          </cell>
        </row>
        <row r="12">
          <cell r="C12" t="str">
            <v>L1.1</v>
          </cell>
          <cell r="D12" t="str">
            <v>Прибыль на капитальные вложения</v>
          </cell>
          <cell r="E12">
            <v>0</v>
          </cell>
          <cell r="F12">
            <v>0</v>
          </cell>
          <cell r="G12">
            <v>0</v>
          </cell>
          <cell r="H12">
            <v>0</v>
          </cell>
          <cell r="I12">
            <v>0</v>
          </cell>
        </row>
        <row r="13">
          <cell r="C13" t="str">
            <v>L1.1.ВН</v>
          </cell>
          <cell r="D13" t="str">
            <v>Прибыль на капитальные вложения - ВН</v>
          </cell>
          <cell r="H13">
            <v>0</v>
          </cell>
          <cell r="I13">
            <v>0</v>
          </cell>
        </row>
        <row r="14">
          <cell r="C14" t="str">
            <v>L1.1.СН1</v>
          </cell>
          <cell r="D14" t="str">
            <v>Прибыль на капитальные вложения - СН1</v>
          </cell>
          <cell r="E14">
            <v>4813</v>
          </cell>
          <cell r="F14">
            <v>5708.9213709677415</v>
          </cell>
          <cell r="G14">
            <v>5625</v>
          </cell>
          <cell r="H14">
            <v>0</v>
          </cell>
          <cell r="I14">
            <v>0</v>
          </cell>
        </row>
        <row r="15">
          <cell r="C15" t="str">
            <v>L1.1.СН2</v>
          </cell>
          <cell r="D15" t="str">
            <v>Прибыль на капитальные вложения - СН2</v>
          </cell>
          <cell r="E15">
            <v>970692</v>
          </cell>
          <cell r="F15">
            <v>948021</v>
          </cell>
          <cell r="G15">
            <v>1144968.29874</v>
          </cell>
          <cell r="H15">
            <v>0</v>
          </cell>
          <cell r="I15">
            <v>0</v>
          </cell>
        </row>
        <row r="16">
          <cell r="C16" t="str">
            <v>L1.1.НН</v>
          </cell>
          <cell r="D16" t="str">
            <v>Прибыль на капитальные вложения - НН</v>
          </cell>
          <cell r="E16">
            <v>-1136988.0000000005</v>
          </cell>
          <cell r="F16">
            <v>-473609.16000000015</v>
          </cell>
          <cell r="G16">
            <v>1143561.17484</v>
          </cell>
          <cell r="H16">
            <v>0</v>
          </cell>
          <cell r="I16">
            <v>0</v>
          </cell>
        </row>
        <row r="17">
          <cell r="C17" t="str">
            <v>L2</v>
          </cell>
          <cell r="D17" t="str">
            <v xml:space="preserve">Прибыль на социальное развитие </v>
          </cell>
          <cell r="E17">
            <v>2107680.0000000005</v>
          </cell>
          <cell r="F17">
            <v>1421630.1600000001</v>
          </cell>
          <cell r="G17">
            <v>1407.1238999999998</v>
          </cell>
          <cell r="H17">
            <v>6741.7771674709502</v>
          </cell>
          <cell r="I17">
            <v>7213.7015691939168</v>
          </cell>
        </row>
        <row r="18">
          <cell r="C18" t="str">
            <v>L6</v>
          </cell>
          <cell r="D18" t="str">
            <v>Затраты на оплату труда</v>
          </cell>
          <cell r="E18">
            <v>38328.000399354954</v>
          </cell>
          <cell r="F18">
            <v>40997.003632821783</v>
          </cell>
          <cell r="G18">
            <v>40052.003799809929</v>
          </cell>
          <cell r="H18">
            <v>55727.658411310091</v>
          </cell>
          <cell r="I18">
            <v>68029.59002249995</v>
          </cell>
        </row>
        <row r="19">
          <cell r="C19" t="str">
            <v>L2.1</v>
          </cell>
          <cell r="D19" t="str">
            <v>Прибыль на социальное развитие  - капитальные вложения</v>
          </cell>
        </row>
        <row r="20">
          <cell r="C20" t="str">
            <v>L3</v>
          </cell>
          <cell r="D20" t="str">
            <v>Льготы, компенсации и проч.выплаты по Колдоговору</v>
          </cell>
          <cell r="E20">
            <v>10119</v>
          </cell>
          <cell r="F20">
            <v>11740.843152330885</v>
          </cell>
          <cell r="G20">
            <v>11888</v>
          </cell>
          <cell r="H20">
            <v>14771.53</v>
          </cell>
          <cell r="I20">
            <v>18032.37135466667</v>
          </cell>
        </row>
        <row r="21">
          <cell r="C21" t="str">
            <v>L4</v>
          </cell>
          <cell r="D21" t="str">
            <v>Дивиденды по акциям</v>
          </cell>
          <cell r="H21">
            <v>0</v>
          </cell>
          <cell r="I21">
            <v>0</v>
          </cell>
        </row>
        <row r="22">
          <cell r="C22" t="str">
            <v>L5</v>
          </cell>
          <cell r="D22" t="str">
            <v>Прибыль на прочие цели</v>
          </cell>
          <cell r="E22">
            <v>19264.849999999999</v>
          </cell>
          <cell r="F22">
            <v>27540</v>
          </cell>
          <cell r="G22">
            <v>30354.35</v>
          </cell>
          <cell r="H22">
            <v>337.08885837354751</v>
          </cell>
          <cell r="I22">
            <v>421.85804845969591</v>
          </cell>
        </row>
        <row r="23">
          <cell r="C23" t="str">
            <v>L9</v>
          </cell>
          <cell r="D23" t="str">
            <v>Прочие затраты всего</v>
          </cell>
          <cell r="E23">
            <v>51612.21</v>
          </cell>
          <cell r="F23">
            <v>26758.03</v>
          </cell>
          <cell r="G23">
            <v>16702.366271008927</v>
          </cell>
          <cell r="H23" t="e">
            <v>#REF!</v>
          </cell>
          <cell r="I23" t="e">
            <v>#REF!</v>
          </cell>
        </row>
        <row r="24">
          <cell r="C24" t="str">
            <v>L5.1</v>
          </cell>
          <cell r="D24" t="str">
            <v>Проценты за пользование кредитом</v>
          </cell>
          <cell r="H24">
            <v>0</v>
          </cell>
        </row>
        <row r="25">
          <cell r="C25" t="str">
            <v>L5.2</v>
          </cell>
          <cell r="D25" t="str">
            <v>Услуги банка</v>
          </cell>
          <cell r="I25">
            <v>0</v>
          </cell>
        </row>
        <row r="26">
          <cell r="C26" t="str">
            <v>L5.3</v>
          </cell>
          <cell r="D26" t="str">
            <v>Другие расходы из прибыли, всего</v>
          </cell>
          <cell r="E26">
            <v>0</v>
          </cell>
          <cell r="F26">
            <v>0</v>
          </cell>
          <cell r="G26">
            <v>30354.35</v>
          </cell>
          <cell r="H26">
            <v>0</v>
          </cell>
          <cell r="I26">
            <v>421.85804845969591</v>
          </cell>
        </row>
        <row r="27">
          <cell r="C27" t="str">
            <v>L5.3.1</v>
          </cell>
          <cell r="D27" t="str">
            <v>Другие расходы из прибыли, по видам затрат</v>
          </cell>
          <cell r="E27">
            <v>135</v>
          </cell>
          <cell r="F27">
            <v>19</v>
          </cell>
          <cell r="G27">
            <v>37</v>
          </cell>
          <cell r="H27">
            <v>0</v>
          </cell>
          <cell r="I27">
            <v>0</v>
          </cell>
        </row>
        <row r="28">
          <cell r="C28" t="str">
            <v>L9.4</v>
          </cell>
          <cell r="D28" t="str">
            <v>Услуги ФСК</v>
          </cell>
          <cell r="G28">
            <v>30354.35</v>
          </cell>
        </row>
        <row r="29">
          <cell r="C29" t="str">
            <v>L9.5</v>
          </cell>
          <cell r="D29" t="str">
            <v>Отчисления в ремонтный фонд (в случае его формирования)</v>
          </cell>
          <cell r="H29">
            <v>0</v>
          </cell>
        </row>
        <row r="30">
          <cell r="C30" t="str">
            <v>L9.6</v>
          </cell>
          <cell r="D30" t="str">
            <v>Водный налог (ГЭС)</v>
          </cell>
          <cell r="I30">
            <v>421.85804845969591</v>
          </cell>
        </row>
        <row r="31">
          <cell r="C31" t="str">
            <v>L9.7</v>
          </cell>
          <cell r="D31" t="str">
            <v>Добавить строки</v>
          </cell>
          <cell r="E31">
            <v>1285</v>
          </cell>
          <cell r="F31">
            <v>1508</v>
          </cell>
          <cell r="G31">
            <v>1234</v>
          </cell>
          <cell r="H31">
            <v>114</v>
          </cell>
          <cell r="I31">
            <v>14.882630000000001</v>
          </cell>
        </row>
        <row r="32">
          <cell r="C32" t="str">
            <v>L6</v>
          </cell>
          <cell r="D32" t="str">
            <v>Прибыль, облагаемая налогом</v>
          </cell>
          <cell r="E32">
            <v>1150</v>
          </cell>
          <cell r="F32">
            <v>1346</v>
          </cell>
          <cell r="G32">
            <v>1175</v>
          </cell>
          <cell r="H32">
            <v>12054.242705905623</v>
          </cell>
          <cell r="I32">
            <v>14564.749357819017</v>
          </cell>
        </row>
        <row r="33">
          <cell r="C33" t="str">
            <v>L7</v>
          </cell>
          <cell r="D33" t="str">
            <v>Налоги, сборы, платежи - всего</v>
          </cell>
          <cell r="E33">
            <v>9673.2099999999991</v>
          </cell>
          <cell r="F33">
            <v>10272.6</v>
          </cell>
          <cell r="G33">
            <v>625</v>
          </cell>
          <cell r="H33">
            <v>8781.9766800611251</v>
          </cell>
          <cell r="I33">
            <v>10888.130340165404</v>
          </cell>
        </row>
        <row r="34">
          <cell r="C34" t="str">
            <v>L9.8</v>
          </cell>
          <cell r="D34" t="str">
            <v>Другие затраты, относимые на себестоимость продукции, всего</v>
          </cell>
          <cell r="E34">
            <v>49302.21</v>
          </cell>
          <cell r="F34">
            <v>20835.03</v>
          </cell>
          <cell r="G34">
            <v>14902.366271008925</v>
          </cell>
          <cell r="H34" t="e">
            <v>#REF!</v>
          </cell>
          <cell r="I34" t="e">
            <v>#REF!</v>
          </cell>
        </row>
        <row r="35">
          <cell r="C35" t="str">
            <v>L7.1</v>
          </cell>
          <cell r="D35" t="str">
            <v>Налог на прибыль</v>
          </cell>
          <cell r="E35">
            <v>8863.2099999999991</v>
          </cell>
          <cell r="F35">
            <v>8183</v>
          </cell>
          <cell r="H35">
            <v>3806.6</v>
          </cell>
          <cell r="I35">
            <v>5182.3999999999996</v>
          </cell>
        </row>
        <row r="36">
          <cell r="C36" t="str">
            <v>L7.1.ВН</v>
          </cell>
          <cell r="D36" t="str">
            <v>Налог на прибыль - ВН</v>
          </cell>
          <cell r="H36">
            <v>0</v>
          </cell>
          <cell r="I36">
            <v>0</v>
          </cell>
        </row>
        <row r="37">
          <cell r="C37" t="str">
            <v>L7.1.СН1</v>
          </cell>
          <cell r="D37" t="str">
            <v>Налог на прибыль - СН1</v>
          </cell>
          <cell r="H37">
            <v>0</v>
          </cell>
          <cell r="I37">
            <v>0</v>
          </cell>
        </row>
        <row r="38">
          <cell r="C38" t="str">
            <v>L7.1.СН2</v>
          </cell>
          <cell r="D38" t="str">
            <v>Налог на прибыль - СН2</v>
          </cell>
          <cell r="E38">
            <v>135</v>
          </cell>
          <cell r="F38">
            <v>445</v>
          </cell>
          <cell r="G38">
            <v>100</v>
          </cell>
          <cell r="H38">
            <v>0</v>
          </cell>
          <cell r="I38">
            <v>0</v>
          </cell>
        </row>
        <row r="39">
          <cell r="C39" t="str">
            <v>L7.1.НН</v>
          </cell>
          <cell r="D39" t="str">
            <v>Налог на прибыль - НН</v>
          </cell>
          <cell r="E39">
            <v>844</v>
          </cell>
          <cell r="F39">
            <v>1225</v>
          </cell>
          <cell r="G39">
            <v>1038</v>
          </cell>
          <cell r="H39">
            <v>0</v>
          </cell>
          <cell r="I39">
            <v>0</v>
          </cell>
        </row>
        <row r="40">
          <cell r="C40" t="str">
            <v>L7.2</v>
          </cell>
          <cell r="D40" t="str">
            <v>Налог на имущество</v>
          </cell>
          <cell r="E40">
            <v>810</v>
          </cell>
          <cell r="F40">
            <v>622.6</v>
          </cell>
          <cell r="G40">
            <v>625</v>
          </cell>
          <cell r="H40">
            <v>0</v>
          </cell>
          <cell r="I40">
            <v>0</v>
          </cell>
        </row>
        <row r="41">
          <cell r="C41" t="str">
            <v>L7.2.ВН</v>
          </cell>
          <cell r="D41" t="str">
            <v>Налог на имущество - ВН</v>
          </cell>
          <cell r="E41">
            <v>206</v>
          </cell>
          <cell r="F41">
            <v>75</v>
          </cell>
          <cell r="G41">
            <v>226</v>
          </cell>
          <cell r="H41">
            <v>296.7</v>
          </cell>
          <cell r="I41">
            <v>403.28300000000002</v>
          </cell>
        </row>
        <row r="42">
          <cell r="C42" t="str">
            <v>L7.2.СН1</v>
          </cell>
          <cell r="D42" t="str">
            <v>Налог на имущество - СН1</v>
          </cell>
          <cell r="G42">
            <v>94</v>
          </cell>
          <cell r="H42">
            <v>98</v>
          </cell>
          <cell r="I42">
            <v>2693.4322000000002</v>
          </cell>
        </row>
        <row r="43">
          <cell r="C43" t="str">
            <v>L7.2.СН2</v>
          </cell>
          <cell r="D43" t="str">
            <v>Налог на имущество - СН2</v>
          </cell>
          <cell r="F43">
            <v>341</v>
          </cell>
          <cell r="G43">
            <v>184</v>
          </cell>
          <cell r="H43">
            <v>441.3</v>
          </cell>
          <cell r="I43">
            <v>961.8</v>
          </cell>
        </row>
        <row r="44">
          <cell r="C44" t="str">
            <v>L7.2.НН</v>
          </cell>
          <cell r="D44" t="str">
            <v>Налог на имущество - НН</v>
          </cell>
          <cell r="E44">
            <v>744</v>
          </cell>
          <cell r="F44">
            <v>1344</v>
          </cell>
          <cell r="G44">
            <v>1022</v>
          </cell>
          <cell r="H44">
            <v>1534.2105381220663</v>
          </cell>
          <cell r="I44">
            <v>1633.9342231000005</v>
          </cell>
        </row>
        <row r="45">
          <cell r="C45" t="str">
            <v>L7.3</v>
          </cell>
          <cell r="D45" t="str">
            <v>Плата за выбросы загрязняющих веществ</v>
          </cell>
          <cell r="F45">
            <v>1393</v>
          </cell>
          <cell r="G45">
            <v>984</v>
          </cell>
          <cell r="H45">
            <v>1545.9699999999998</v>
          </cell>
          <cell r="I45">
            <v>2451.9084199999998</v>
          </cell>
        </row>
        <row r="46">
          <cell r="C46" t="str">
            <v>L7.4</v>
          </cell>
          <cell r="D46" t="str">
            <v>Другие налоги и обязательные сборы и платежи, всего</v>
          </cell>
          <cell r="E46">
            <v>0</v>
          </cell>
          <cell r="F46">
            <v>1467</v>
          </cell>
          <cell r="G46">
            <v>0</v>
          </cell>
          <cell r="H46">
            <v>4975.3766800611247</v>
          </cell>
          <cell r="I46">
            <v>5705.7303401654044</v>
          </cell>
        </row>
        <row r="47">
          <cell r="C47" t="str">
            <v>L7.4.1</v>
          </cell>
          <cell r="D47" t="str">
            <v>Другие налоги и обязательные сборы и платежи по видам затрат</v>
          </cell>
          <cell r="F47">
            <v>3525.4</v>
          </cell>
          <cell r="G47">
            <v>200</v>
          </cell>
          <cell r="H47">
            <v>6500</v>
          </cell>
          <cell r="I47">
            <v>1627.8961780575</v>
          </cell>
        </row>
        <row r="48">
          <cell r="G48">
            <v>46.2</v>
          </cell>
          <cell r="H48">
            <v>1175.0201736000006</v>
          </cell>
          <cell r="I48">
            <v>1257.2715857520006</v>
          </cell>
        </row>
        <row r="49">
          <cell r="G49">
            <v>3126.6</v>
          </cell>
          <cell r="H49">
            <v>2030.6399999999999</v>
          </cell>
          <cell r="I49">
            <v>2233.7040000000002</v>
          </cell>
        </row>
        <row r="50">
          <cell r="E50">
            <v>9883.73</v>
          </cell>
          <cell r="F50">
            <v>1467</v>
          </cell>
          <cell r="G50">
            <v>7339.5662710089255</v>
          </cell>
          <cell r="H50">
            <v>1769.7165064611245</v>
          </cell>
          <cell r="I50">
            <v>2214.7547544134031</v>
          </cell>
        </row>
        <row r="51">
          <cell r="D51" t="str">
            <v>Добавить строки</v>
          </cell>
          <cell r="G51">
            <v>0</v>
          </cell>
          <cell r="H51">
            <v>0</v>
          </cell>
          <cell r="I51" t="e">
            <v>#REF!</v>
          </cell>
        </row>
        <row r="52">
          <cell r="C52" t="str">
            <v>L8</v>
          </cell>
          <cell r="D52" t="str">
            <v>Прибыль от реализации услуг по передаче электрической энергии</v>
          </cell>
          <cell r="E52">
            <v>28938.059999999998</v>
          </cell>
          <cell r="F52">
            <v>37812.6</v>
          </cell>
          <cell r="G52">
            <v>30979.35</v>
          </cell>
          <cell r="H52">
            <v>15860.842705905623</v>
          </cell>
          <cell r="I52">
            <v>19747.149357819017</v>
          </cell>
        </row>
        <row r="53">
          <cell r="G53">
            <v>0</v>
          </cell>
          <cell r="H53">
            <v>0</v>
          </cell>
          <cell r="I53">
            <v>402.58749999999998</v>
          </cell>
        </row>
        <row r="54">
          <cell r="C54" t="str">
            <v>L8.ВН</v>
          </cell>
          <cell r="D54" t="str">
            <v>Прибыль от реализации услуг по передаче электрической энергии - ВН</v>
          </cell>
          <cell r="E54">
            <v>3097.7</v>
          </cell>
          <cell r="F54">
            <v>882</v>
          </cell>
          <cell r="H54">
            <v>0</v>
          </cell>
          <cell r="I54">
            <v>0</v>
          </cell>
        </row>
        <row r="55">
          <cell r="C55" t="str">
            <v>L8.СН1</v>
          </cell>
          <cell r="D55" t="str">
            <v>Прибыль от реализации услуг по передаче электрической энергии - СН1</v>
          </cell>
          <cell r="E55">
            <v>2521</v>
          </cell>
          <cell r="H55">
            <v>0</v>
          </cell>
          <cell r="I55">
            <v>0</v>
          </cell>
        </row>
        <row r="56">
          <cell r="C56" t="str">
            <v>L8.СН2</v>
          </cell>
          <cell r="D56" t="str">
            <v>Прибыль от реализации услуг по передаче электрической энергии - СН2</v>
          </cell>
          <cell r="E56">
            <v>23657.889222096172</v>
          </cell>
          <cell r="F56">
            <v>30913.140065347634</v>
          </cell>
          <cell r="G56">
            <v>25326.716112709182</v>
          </cell>
          <cell r="H56">
            <v>12966.800805078412</v>
          </cell>
          <cell r="I56">
            <v>16143.994170980015</v>
          </cell>
        </row>
        <row r="57">
          <cell r="C57" t="str">
            <v>L8.НН</v>
          </cell>
          <cell r="D57" t="str">
            <v>Прибыль от реализации услуг по передаче электрической энергии - НН</v>
          </cell>
          <cell r="E57">
            <v>5280.1707779038215</v>
          </cell>
          <cell r="F57">
            <v>6899.4599346523601</v>
          </cell>
          <cell r="G57">
            <v>5652.6338872908127</v>
          </cell>
          <cell r="H57">
            <v>2894.0419008272102</v>
          </cell>
          <cell r="I57">
            <v>3603.1551868390002</v>
          </cell>
        </row>
      </sheetData>
      <sheetData sheetId="15">
        <row r="5">
          <cell r="G5">
            <v>5</v>
          </cell>
          <cell r="H5">
            <v>6</v>
          </cell>
          <cell r="I5">
            <v>7</v>
          </cell>
          <cell r="J5">
            <v>8</v>
          </cell>
          <cell r="K5">
            <v>9</v>
          </cell>
        </row>
        <row r="6">
          <cell r="B6" t="str">
            <v>Затраты, отнесенные на передачу электрической энергии (п.13 табл.П.1.18.2.)</v>
          </cell>
          <cell r="D6" t="str">
            <v>L1</v>
          </cell>
          <cell r="E6" t="str">
            <v>ТРУБ</v>
          </cell>
          <cell r="F6" t="str">
            <v>Затраты, отнесенные на передачу электрической энергии</v>
          </cell>
          <cell r="G6">
            <v>110088.28999999998</v>
          </cell>
          <cell r="H6">
            <v>123122</v>
          </cell>
          <cell r="I6">
            <v>81908.260000000009</v>
          </cell>
          <cell r="J6">
            <v>215490.8430693454</v>
          </cell>
          <cell r="K6">
            <v>428903.06705333292</v>
          </cell>
        </row>
        <row r="7">
          <cell r="B7" t="str">
            <v>ВН</v>
          </cell>
          <cell r="G7">
            <v>0</v>
          </cell>
          <cell r="H7">
            <v>0</v>
          </cell>
          <cell r="I7">
            <v>0</v>
          </cell>
          <cell r="J7">
            <v>0</v>
          </cell>
          <cell r="K7">
            <v>0</v>
          </cell>
        </row>
        <row r="8">
          <cell r="B8" t="str">
            <v>СН</v>
          </cell>
          <cell r="G8">
            <v>84458.492592793889</v>
          </cell>
          <cell r="H8">
            <v>95369.353390574994</v>
          </cell>
          <cell r="I8">
            <v>61519.704024092134</v>
          </cell>
          <cell r="J8">
            <v>175661.91613046819</v>
          </cell>
          <cell r="K8">
            <v>350012.30722398334</v>
          </cell>
        </row>
        <row r="9">
          <cell r="B9" t="str">
            <v xml:space="preserve">    в том числе:</v>
          </cell>
          <cell r="H9">
            <v>0</v>
          </cell>
        </row>
        <row r="10">
          <cell r="B10" t="str">
            <v>СН1</v>
          </cell>
          <cell r="G10">
            <v>0</v>
          </cell>
          <cell r="H10">
            <v>0</v>
          </cell>
          <cell r="I10">
            <v>0</v>
          </cell>
          <cell r="J10">
            <v>0</v>
          </cell>
          <cell r="K10">
            <v>0</v>
          </cell>
        </row>
        <row r="11">
          <cell r="B11" t="str">
            <v>СН2</v>
          </cell>
          <cell r="G11">
            <v>84458.492592793889</v>
          </cell>
          <cell r="H11">
            <v>95369.353390574994</v>
          </cell>
          <cell r="I11">
            <v>61519.704024092134</v>
          </cell>
          <cell r="J11">
            <v>175661.91613046819</v>
          </cell>
          <cell r="K11">
            <v>350012.30722398334</v>
          </cell>
        </row>
        <row r="12">
          <cell r="B12" t="str">
            <v>НН</v>
          </cell>
          <cell r="G12">
            <v>25629.797407206097</v>
          </cell>
          <cell r="H12">
            <v>27752.646609425006</v>
          </cell>
          <cell r="I12">
            <v>20388.555975907868</v>
          </cell>
          <cell r="J12">
            <v>39828.926938877223</v>
          </cell>
          <cell r="K12">
            <v>78890.759829349612</v>
          </cell>
        </row>
        <row r="13">
          <cell r="B13" t="str">
            <v>Прибыль, отнесенная на передачу электрической энергии (п.8 табл.П.1.21.1-2)</v>
          </cell>
          <cell r="D13" t="str">
            <v>L2</v>
          </cell>
          <cell r="F13" t="str">
            <v>Прибыль, отнесенная на передачу электрической энергии</v>
          </cell>
          <cell r="G13">
            <v>28938.059999999994</v>
          </cell>
          <cell r="H13">
            <v>37812.599999999991</v>
          </cell>
          <cell r="I13">
            <v>30979.349999999995</v>
          </cell>
          <cell r="J13">
            <v>15860.842705905623</v>
          </cell>
          <cell r="K13">
            <v>19747.149357819017</v>
          </cell>
        </row>
        <row r="14">
          <cell r="B14" t="str">
            <v>ВН</v>
          </cell>
          <cell r="G14">
            <v>0</v>
          </cell>
          <cell r="H14">
            <v>0</v>
          </cell>
          <cell r="I14">
            <v>0</v>
          </cell>
          <cell r="J14">
            <v>0</v>
          </cell>
          <cell r="K14">
            <v>0</v>
          </cell>
        </row>
        <row r="15">
          <cell r="B15" t="str">
            <v>СН</v>
          </cell>
          <cell r="G15">
            <v>23657.889222096172</v>
          </cell>
          <cell r="H15">
            <v>30913.140065347634</v>
          </cell>
          <cell r="I15">
            <v>25326.716112709182</v>
          </cell>
          <cell r="J15">
            <v>12966.800805078412</v>
          </cell>
          <cell r="K15">
            <v>16143.994170980015</v>
          </cell>
        </row>
        <row r="16">
          <cell r="B16" t="str">
            <v xml:space="preserve">    в том числе:</v>
          </cell>
          <cell r="H16">
            <v>0</v>
          </cell>
        </row>
        <row r="17">
          <cell r="B17" t="str">
            <v>СН1</v>
          </cell>
          <cell r="G17">
            <v>0</v>
          </cell>
          <cell r="H17">
            <v>0</v>
          </cell>
          <cell r="I17">
            <v>0</v>
          </cell>
          <cell r="J17">
            <v>0</v>
          </cell>
          <cell r="K17">
            <v>0</v>
          </cell>
        </row>
        <row r="18">
          <cell r="B18" t="str">
            <v>СН2</v>
          </cell>
          <cell r="G18">
            <v>23657.889222096172</v>
          </cell>
          <cell r="H18">
            <v>30913.140065347634</v>
          </cell>
          <cell r="I18">
            <v>25326.716112709182</v>
          </cell>
          <cell r="J18">
            <v>12966.800805078412</v>
          </cell>
          <cell r="K18">
            <v>16143.994170980015</v>
          </cell>
        </row>
        <row r="19">
          <cell r="B19" t="str">
            <v>НН</v>
          </cell>
          <cell r="G19">
            <v>5280.1707779038215</v>
          </cell>
          <cell r="H19">
            <v>6899.4599346523601</v>
          </cell>
          <cell r="I19">
            <v>5652.6338872908127</v>
          </cell>
          <cell r="J19">
            <v>2894.0419008272102</v>
          </cell>
          <cell r="K19">
            <v>3603.1551868390002</v>
          </cell>
        </row>
        <row r="20">
          <cell r="B20" t="str">
            <v>Рентабельность (п.2 / п.1 * 100%)</v>
          </cell>
          <cell r="D20" t="str">
            <v>L3</v>
          </cell>
          <cell r="E20" t="str">
            <v>ПРЦ</v>
          </cell>
          <cell r="G20">
            <v>26.286228989477443</v>
          </cell>
          <cell r="H20">
            <v>30.711489417001015</v>
          </cell>
          <cell r="I20">
            <v>37.822009648355362</v>
          </cell>
          <cell r="J20">
            <v>7.3603325691206143</v>
          </cell>
          <cell r="K20">
            <v>4.6041054202495397</v>
          </cell>
        </row>
        <row r="21">
          <cell r="B21" t="str">
            <v>Необходимая валовая выручка, отнесенная на передачу электрической энергии (п.1 + п.2)</v>
          </cell>
          <cell r="D21" t="str">
            <v>L4</v>
          </cell>
          <cell r="E21" t="str">
            <v>ТРУБ</v>
          </cell>
          <cell r="F21" t="str">
            <v>Необходимая валовая выручка, отнесенная на передачу электрической энергии</v>
          </cell>
          <cell r="G21">
            <v>139026.34999999998</v>
          </cell>
          <cell r="H21">
            <v>160934.59999999998</v>
          </cell>
          <cell r="I21">
            <v>112887.61</v>
          </cell>
          <cell r="J21">
            <v>231351.68577525101</v>
          </cell>
          <cell r="K21">
            <v>448650.21641115192</v>
          </cell>
        </row>
        <row r="22">
          <cell r="B22" t="str">
            <v>ВН</v>
          </cell>
          <cell r="G22">
            <v>0</v>
          </cell>
          <cell r="H22">
            <v>0</v>
          </cell>
          <cell r="I22">
            <v>0</v>
          </cell>
          <cell r="J22">
            <v>0</v>
          </cell>
          <cell r="K22">
            <v>0</v>
          </cell>
        </row>
        <row r="23">
          <cell r="B23" t="str">
            <v>СН</v>
          </cell>
          <cell r="G23">
            <v>108116.38181489006</v>
          </cell>
          <cell r="H23">
            <v>126282.49345592262</v>
          </cell>
          <cell r="I23">
            <v>86846.420136801316</v>
          </cell>
          <cell r="J23">
            <v>188628.7169355466</v>
          </cell>
          <cell r="K23">
            <v>366156.30139496335</v>
          </cell>
        </row>
        <row r="24">
          <cell r="B24" t="str">
            <v xml:space="preserve">    в том числе:</v>
          </cell>
          <cell r="H24">
            <v>0</v>
          </cell>
        </row>
        <row r="25">
          <cell r="B25" t="str">
            <v>СН1</v>
          </cell>
          <cell r="G25">
            <v>0</v>
          </cell>
          <cell r="H25">
            <v>0</v>
          </cell>
          <cell r="I25">
            <v>0</v>
          </cell>
          <cell r="J25">
            <v>0</v>
          </cell>
          <cell r="K25">
            <v>0</v>
          </cell>
        </row>
        <row r="26">
          <cell r="B26" t="str">
            <v>СН2</v>
          </cell>
          <cell r="G26">
            <v>108116.38181489006</v>
          </cell>
          <cell r="H26">
            <v>126282.49345592262</v>
          </cell>
          <cell r="I26">
            <v>86846.420136801316</v>
          </cell>
          <cell r="J26">
            <v>188628.7169355466</v>
          </cell>
          <cell r="K26">
            <v>366156.30139496335</v>
          </cell>
        </row>
        <row r="27">
          <cell r="B27" t="str">
            <v>НН</v>
          </cell>
          <cell r="G27">
            <v>30909.968185109919</v>
          </cell>
          <cell r="H27">
            <v>34652.106544077367</v>
          </cell>
          <cell r="I27">
            <v>26041.189863198681</v>
          </cell>
          <cell r="J27">
            <v>42722.96883970443</v>
          </cell>
          <cell r="K27">
            <v>82493.915016188606</v>
          </cell>
        </row>
        <row r="28">
          <cell r="B28" t="str">
            <v xml:space="preserve">Среднемесячная за период суммарная заявленная (расчетная) мощность потребителей в максимум нагрузки ОЭС </v>
          </cell>
          <cell r="D28" t="str">
            <v>L0.1</v>
          </cell>
          <cell r="F28" t="str">
            <v xml:space="preserve">Среднемесячная за период суммарная заявленная (расчетная) мощность потребителей в максимум нагрузки ОЭС </v>
          </cell>
          <cell r="G28">
            <v>484.41865627528438</v>
          </cell>
          <cell r="H28">
            <v>480.08046271782865</v>
          </cell>
          <cell r="I28">
            <v>500.76999673766659</v>
          </cell>
          <cell r="J28">
            <v>504.9238831952436</v>
          </cell>
          <cell r="K28">
            <v>504.05556558249214</v>
          </cell>
        </row>
        <row r="29">
          <cell r="B29" t="str">
            <v>Суммарная по СН и НН (п.1.1.+ п.1.2.+п.1.3. табл.П1.5.)</v>
          </cell>
          <cell r="D29" t="str">
            <v>L0.2</v>
          </cell>
          <cell r="E29" t="str">
            <v>МВТ.МЕС</v>
          </cell>
          <cell r="G29">
            <v>337.93050512249374</v>
          </cell>
          <cell r="H29">
            <v>333.57057356191945</v>
          </cell>
          <cell r="I29">
            <v>352.15595404782061</v>
          </cell>
          <cell r="J29">
            <v>353.32609731600547</v>
          </cell>
          <cell r="K29">
            <v>348.67499440425684</v>
          </cell>
        </row>
        <row r="30">
          <cell r="B30" t="str">
            <v>Суммарная по СН2 и НН (п.1.2.+п.1.3. табл.П1.5.)</v>
          </cell>
          <cell r="D30" t="str">
            <v>L0.3</v>
          </cell>
          <cell r="E30" t="str">
            <v>МВТ.МЕС</v>
          </cell>
          <cell r="G30">
            <v>200.74235396970317</v>
          </cell>
          <cell r="H30">
            <v>196.16068440601026</v>
          </cell>
          <cell r="I30">
            <v>211.21191135797449</v>
          </cell>
          <cell r="J30">
            <v>207.14231143676727</v>
          </cell>
          <cell r="K30">
            <v>198.86942322602164</v>
          </cell>
        </row>
        <row r="31">
          <cell r="B31" t="str">
            <v>В сети НН (п.1.3. табл.П1.5.)</v>
          </cell>
          <cell r="D31" t="str">
            <v>L0.4</v>
          </cell>
          <cell r="E31" t="str">
            <v>МВТ.МЕС</v>
          </cell>
          <cell r="G31">
            <v>70.08</v>
          </cell>
          <cell r="H31">
            <v>66.050000000000011</v>
          </cell>
          <cell r="I31">
            <v>73.84</v>
          </cell>
          <cell r="J31">
            <v>68.674999999999997</v>
          </cell>
          <cell r="K31">
            <v>56.510000000000012</v>
          </cell>
        </row>
        <row r="32">
          <cell r="B32" t="str">
            <v>Плата за услуги на содержание электрических сетей по диапазонам напряжения в расчете на 1 МВт согласно формулам (31)-(33)</v>
          </cell>
          <cell r="D32" t="str">
            <v>L5</v>
          </cell>
          <cell r="E32" t="str">
            <v>РУБ.ТКВТЧ.МЕС</v>
          </cell>
          <cell r="F32" t="str">
            <v>Плата за услуги на содержание электрических сетей по диапазонам напряжения в расчете на 1 МВт</v>
          </cell>
          <cell r="H32">
            <v>0</v>
          </cell>
        </row>
        <row r="33">
          <cell r="B33" t="str">
            <v>ВН</v>
          </cell>
          <cell r="E33" t="str">
            <v>РУБ.МВТ.МЕС</v>
          </cell>
          <cell r="G33">
            <v>0</v>
          </cell>
          <cell r="H33">
            <v>0</v>
          </cell>
          <cell r="I33">
            <v>0</v>
          </cell>
          <cell r="J33">
            <v>0</v>
          </cell>
          <cell r="K33">
            <v>0</v>
          </cell>
        </row>
        <row r="34">
          <cell r="B34" t="str">
            <v>СН</v>
          </cell>
          <cell r="F34">
            <v>140</v>
          </cell>
          <cell r="G34">
            <v>2.6</v>
          </cell>
          <cell r="H34">
            <v>3.64</v>
          </cell>
        </row>
        <row r="35">
          <cell r="B35" t="str">
            <v xml:space="preserve">    в том числе:</v>
          </cell>
          <cell r="F35">
            <v>110</v>
          </cell>
          <cell r="G35">
            <v>53.2</v>
          </cell>
          <cell r="H35">
            <v>58.52</v>
          </cell>
        </row>
        <row r="36">
          <cell r="B36" t="str">
            <v>СН1</v>
          </cell>
          <cell r="G36">
            <v>0</v>
          </cell>
          <cell r="H36">
            <v>0</v>
          </cell>
          <cell r="I36">
            <v>0</v>
          </cell>
          <cell r="J36">
            <v>0</v>
          </cell>
          <cell r="K36">
            <v>0</v>
          </cell>
        </row>
        <row r="37">
          <cell r="B37" t="str">
            <v>СН2</v>
          </cell>
          <cell r="F37">
            <v>350</v>
          </cell>
          <cell r="G37">
            <v>68954.049968082327</v>
          </cell>
          <cell r="H37">
            <v>80881.452352430846</v>
          </cell>
          <cell r="I37">
            <v>52683.271321802531</v>
          </cell>
          <cell r="J37">
            <v>113521.80945469701</v>
          </cell>
          <cell r="K37">
            <v>214337.93720702239</v>
          </cell>
        </row>
        <row r="38">
          <cell r="B38" t="str">
            <v>НН</v>
          </cell>
          <cell r="G38">
            <v>115925.16921045852</v>
          </cell>
          <cell r="H38">
            <v>136614.65369488712</v>
          </cell>
          <cell r="I38">
            <v>87981.447627352973</v>
          </cell>
          <cell r="J38">
            <v>183977.40949305077</v>
          </cell>
          <cell r="K38">
            <v>377026.05920403061</v>
          </cell>
        </row>
        <row r="39">
          <cell r="B39" t="str">
            <v>Плата за услуги на содержание электрических сетей по диапазонам напряжения в расчете на 1 МВтч согласно формулам (34)-(36)</v>
          </cell>
          <cell r="D39" t="str">
            <v>L6</v>
          </cell>
          <cell r="E39" t="str">
            <v>РУБ.ТКВТЧ.МЕС</v>
          </cell>
          <cell r="F39" t="str">
            <v>Плата за услуги на содержание электрических сетей по диапазонам напряжения в расчете на 1 МВтч</v>
          </cell>
          <cell r="H39">
            <v>1802.3600000000001</v>
          </cell>
        </row>
        <row r="40">
          <cell r="B40" t="str">
            <v>ВН</v>
          </cell>
          <cell r="G40">
            <v>0</v>
          </cell>
          <cell r="H40">
            <v>0</v>
          </cell>
          <cell r="I40">
            <v>0</v>
          </cell>
          <cell r="J40">
            <v>0</v>
          </cell>
          <cell r="K40">
            <v>0</v>
          </cell>
        </row>
        <row r="41">
          <cell r="B41" t="str">
            <v>СН</v>
          </cell>
          <cell r="F41">
            <v>220</v>
          </cell>
          <cell r="G41">
            <v>91.9</v>
          </cell>
          <cell r="H41">
            <v>202.18</v>
          </cell>
        </row>
        <row r="42">
          <cell r="B42" t="str">
            <v xml:space="preserve">    в том числе:</v>
          </cell>
          <cell r="F42">
            <v>150</v>
          </cell>
          <cell r="G42">
            <v>381.5</v>
          </cell>
          <cell r="H42">
            <v>572.25</v>
          </cell>
        </row>
        <row r="43">
          <cell r="B43" t="str">
            <v>СН1</v>
          </cell>
          <cell r="F43">
            <v>270</v>
          </cell>
          <cell r="G43" t="e">
            <v>#DIV/0!</v>
          </cell>
          <cell r="H43" t="e">
            <v>#DIV/0!</v>
          </cell>
          <cell r="I43" t="e">
            <v>#DIV/0!</v>
          </cell>
          <cell r="J43" t="e">
            <v>#DIV/0!</v>
          </cell>
          <cell r="K43" t="e">
            <v>#DIV/0!</v>
          </cell>
        </row>
        <row r="44">
          <cell r="B44" t="str">
            <v>СН2</v>
          </cell>
          <cell r="G44">
            <v>123.44106894731884</v>
          </cell>
          <cell r="H44">
            <v>162.48723335493241</v>
          </cell>
          <cell r="I44">
            <v>98.186903036923255</v>
          </cell>
          <cell r="J44">
            <v>209.81751887909448</v>
          </cell>
          <cell r="K44">
            <v>398.74065326185882</v>
          </cell>
        </row>
        <row r="45">
          <cell r="B45" t="str">
            <v>НН</v>
          </cell>
          <cell r="G45">
            <v>227.96312474974206</v>
          </cell>
          <cell r="H45">
            <v>253.89890665405363</v>
          </cell>
          <cell r="I45">
            <v>182.11222461606459</v>
          </cell>
          <cell r="J45">
            <v>340.99851596346366</v>
          </cell>
          <cell r="K45">
            <v>701.34473561941525</v>
          </cell>
        </row>
      </sheetData>
      <sheetData sheetId="16">
        <row r="1">
          <cell r="G1" t="str">
            <v>Титульный лист</v>
          </cell>
        </row>
        <row r="5">
          <cell r="G5">
            <v>4</v>
          </cell>
          <cell r="H5">
            <v>5</v>
          </cell>
          <cell r="I5">
            <v>6</v>
          </cell>
          <cell r="J5">
            <v>7</v>
          </cell>
          <cell r="K5">
            <v>8</v>
          </cell>
        </row>
        <row r="6">
          <cell r="D6" t="str">
            <v>L1</v>
          </cell>
          <cell r="E6" t="str">
            <v>РУБ.МВТЧ</v>
          </cell>
          <cell r="F6" t="str">
            <v xml:space="preserve">Ставка за электроэнергию тарифа покупки </v>
          </cell>
          <cell r="G6">
            <v>1053.8400000000001</v>
          </cell>
          <cell r="H6">
            <v>1053.8400000000001</v>
          </cell>
          <cell r="I6">
            <v>1208.1200000000001</v>
          </cell>
          <cell r="J6">
            <v>1208.1200000000001</v>
          </cell>
          <cell r="K6">
            <v>1299.5609999999999</v>
          </cell>
        </row>
        <row r="7">
          <cell r="D7" t="str">
            <v>L1.1</v>
          </cell>
          <cell r="F7" t="str">
            <v>Ставка за электроэнергию тарифа покупки. Группа 1</v>
          </cell>
        </row>
        <row r="8">
          <cell r="D8" t="str">
            <v>L1.2</v>
          </cell>
          <cell r="F8" t="str">
            <v>Ставка за электроэнергию тарифа покупки. Группы 2-4</v>
          </cell>
        </row>
        <row r="9">
          <cell r="D9" t="str">
            <v>L2</v>
          </cell>
          <cell r="E9" t="str">
            <v>МКВТЧ</v>
          </cell>
          <cell r="F9" t="str">
            <v>Отпуск электрической энергии в сеть с учетом величины сальдо-перетока электроэнергии</v>
          </cell>
        </row>
        <row r="10">
          <cell r="B10" t="str">
            <v>ВН</v>
          </cell>
          <cell r="D10" t="str">
            <v>территории по ОКАТО</v>
          </cell>
          <cell r="E10" t="str">
            <v>министерства (ведомства), органа управления по ОКОГУ</v>
          </cell>
          <cell r="F10" t="str">
            <v>организационно-правовой формы по ОКОПФ</v>
          </cell>
          <cell r="G10">
            <v>921.1</v>
          </cell>
          <cell r="H10">
            <v>899.5856</v>
          </cell>
          <cell r="I10">
            <v>901.4</v>
          </cell>
          <cell r="J10">
            <v>982.74400000000014</v>
          </cell>
          <cell r="K10">
            <v>1002.5</v>
          </cell>
        </row>
        <row r="11">
          <cell r="B11" t="str">
            <v>СН</v>
          </cell>
          <cell r="D11">
            <v>4</v>
          </cell>
          <cell r="E11">
            <v>5</v>
          </cell>
          <cell r="F11">
            <v>6</v>
          </cell>
          <cell r="G11">
            <v>1742.65</v>
          </cell>
          <cell r="H11">
            <v>1716.3488000000002</v>
          </cell>
          <cell r="I11">
            <v>1710.84</v>
          </cell>
          <cell r="J11">
            <v>1895.1890000000003</v>
          </cell>
          <cell r="K11">
            <v>1933.075</v>
          </cell>
        </row>
        <row r="12">
          <cell r="B12" t="str">
            <v>в том числе</v>
          </cell>
          <cell r="D12" t="str">
            <v>07401366000</v>
          </cell>
          <cell r="E12" t="str">
            <v>49007</v>
          </cell>
          <cell r="F12" t="str">
            <v>42</v>
          </cell>
          <cell r="G12">
            <v>14</v>
          </cell>
        </row>
        <row r="13">
          <cell r="B13" t="str">
            <v>СН1</v>
          </cell>
          <cell r="G13">
            <v>871.4</v>
          </cell>
          <cell r="H13">
            <v>858.17440000000011</v>
          </cell>
          <cell r="I13">
            <v>855.42</v>
          </cell>
          <cell r="J13">
            <v>947.59500000000014</v>
          </cell>
          <cell r="K13">
            <v>966.53800000000001</v>
          </cell>
        </row>
        <row r="14">
          <cell r="B14" t="str">
            <v>СН2</v>
          </cell>
          <cell r="G14">
            <v>871.25</v>
          </cell>
          <cell r="H14">
            <v>858.17440000000011</v>
          </cell>
          <cell r="I14">
            <v>855.42</v>
          </cell>
          <cell r="J14">
            <v>947.59400000000016</v>
          </cell>
          <cell r="K14">
            <v>966.53700000000003</v>
          </cell>
        </row>
        <row r="15">
          <cell r="B15" t="str">
            <v>НН</v>
          </cell>
          <cell r="G15">
            <v>491.00635951974255</v>
          </cell>
          <cell r="H15">
            <v>490.52540000000016</v>
          </cell>
          <cell r="I15">
            <v>476.67999999999995</v>
          </cell>
          <cell r="J15">
            <v>517.20900000000006</v>
          </cell>
          <cell r="K15">
            <v>434.26902109198323</v>
          </cell>
        </row>
        <row r="16">
          <cell r="B16" t="str">
            <v xml:space="preserve">Потери электрической энергии </v>
          </cell>
          <cell r="D16" t="str">
            <v>L3</v>
          </cell>
          <cell r="E16" t="str">
            <v>ПРЦ</v>
          </cell>
          <cell r="F16" t="str">
            <v xml:space="preserve">Потери электрической энергии </v>
          </cell>
        </row>
        <row r="17">
          <cell r="B17" t="str">
            <v>ВН</v>
          </cell>
          <cell r="G17">
            <v>0</v>
          </cell>
          <cell r="H17">
            <v>0.20009213131023884</v>
          </cell>
          <cell r="I17">
            <v>0</v>
          </cell>
          <cell r="J17">
            <v>0</v>
          </cell>
          <cell r="K17">
            <v>0</v>
          </cell>
        </row>
        <row r="18">
          <cell r="B18" t="str">
            <v>СН</v>
          </cell>
        </row>
        <row r="19">
          <cell r="B19" t="str">
            <v>в том числе</v>
          </cell>
        </row>
        <row r="20">
          <cell r="B20" t="str">
            <v>СН1</v>
          </cell>
          <cell r="G20">
            <v>0</v>
          </cell>
          <cell r="H20">
            <v>0</v>
          </cell>
          <cell r="I20">
            <v>0</v>
          </cell>
          <cell r="J20">
            <v>0</v>
          </cell>
          <cell r="K20">
            <v>0</v>
          </cell>
        </row>
        <row r="21">
          <cell r="B21" t="str">
            <v>СН2</v>
          </cell>
          <cell r="G21">
            <v>5.0207908729133335</v>
          </cell>
          <cell r="H21">
            <v>5.0805523912155834</v>
          </cell>
          <cell r="I21">
            <v>2.6887376961024994</v>
          </cell>
          <cell r="J21">
            <v>5.3145123333410709</v>
          </cell>
          <cell r="K21">
            <v>4.9962886995548859</v>
          </cell>
        </row>
        <row r="22">
          <cell r="B22" t="str">
            <v>НН</v>
          </cell>
          <cell r="G22">
            <v>12.496041717210291</v>
          </cell>
          <cell r="H22">
            <v>12.782212704989382</v>
          </cell>
          <cell r="I22">
            <v>9.9508708428770039</v>
          </cell>
          <cell r="J22">
            <v>13.844499999033269</v>
          </cell>
          <cell r="K22">
            <v>15.811402093413282</v>
          </cell>
        </row>
        <row r="23">
          <cell r="B23" t="str">
            <v>Полезный отпуск электрической энергии</v>
          </cell>
          <cell r="D23" t="str">
            <v>L4</v>
          </cell>
          <cell r="E23" t="str">
            <v>МКВТЧ</v>
          </cell>
          <cell r="F23" t="str">
            <v>Полезный отпуск электрической энергии</v>
          </cell>
        </row>
        <row r="24">
          <cell r="B24" t="str">
            <v>ВН</v>
          </cell>
          <cell r="G24">
            <v>49.7</v>
          </cell>
          <cell r="H24">
            <v>39.611199999999997</v>
          </cell>
          <cell r="I24">
            <v>45.98</v>
          </cell>
          <cell r="J24">
            <v>35.149000000000001</v>
          </cell>
          <cell r="K24">
            <v>35.962000000000003</v>
          </cell>
        </row>
        <row r="25">
          <cell r="B25" t="str">
            <v>СН</v>
          </cell>
          <cell r="G25">
            <v>336.65</v>
          </cell>
          <cell r="H25">
            <v>324.04899999999992</v>
          </cell>
          <cell r="I25">
            <v>355.74</v>
          </cell>
          <cell r="J25">
            <v>380.02600000000007</v>
          </cell>
          <cell r="K25">
            <v>483.97800000000001</v>
          </cell>
        </row>
        <row r="26">
          <cell r="B26" t="str">
            <v>в том числе</v>
          </cell>
        </row>
        <row r="27">
          <cell r="B27" t="str">
            <v>СН1</v>
          </cell>
          <cell r="G27">
            <v>0.15</v>
          </cell>
          <cell r="H27">
            <v>0</v>
          </cell>
          <cell r="I27">
            <v>0</v>
          </cell>
          <cell r="J27">
            <v>1E-3</v>
          </cell>
          <cell r="K27">
            <v>1E-3</v>
          </cell>
        </row>
        <row r="28">
          <cell r="B28" t="str">
            <v>СН2</v>
          </cell>
          <cell r="G28">
            <v>336.5</v>
          </cell>
          <cell r="H28">
            <v>324.04899999999992</v>
          </cell>
          <cell r="I28">
            <v>355.74</v>
          </cell>
          <cell r="J28">
            <v>380.02500000000009</v>
          </cell>
          <cell r="K28">
            <v>483.97700000000003</v>
          </cell>
        </row>
        <row r="29">
          <cell r="B29" t="str">
            <v>НН</v>
          </cell>
          <cell r="G29">
            <v>427.65</v>
          </cell>
          <cell r="H29">
            <v>426.47199999999998</v>
          </cell>
          <cell r="I29">
            <v>428.08</v>
          </cell>
          <cell r="J29">
            <v>444.62300000000005</v>
          </cell>
          <cell r="K29">
            <v>364.54100000000005</v>
          </cell>
        </row>
        <row r="30">
          <cell r="B30" t="str">
            <v>Расходы на компенсацию потерь</v>
          </cell>
          <cell r="D30" t="str">
            <v>L5</v>
          </cell>
          <cell r="E30" t="str">
            <v>ТРУБ</v>
          </cell>
          <cell r="F30" t="str">
            <v>Расходы на компенсацию потерь</v>
          </cell>
        </row>
        <row r="31">
          <cell r="B31" t="str">
            <v>ВН</v>
          </cell>
          <cell r="G31">
            <v>0</v>
          </cell>
          <cell r="H31">
            <v>1896.9120000000005</v>
          </cell>
          <cell r="I31">
            <v>0</v>
          </cell>
          <cell r="J31">
            <v>0</v>
          </cell>
          <cell r="K31">
            <v>0</v>
          </cell>
        </row>
        <row r="32">
          <cell r="B32" t="str">
            <v>СН</v>
          </cell>
        </row>
        <row r="33">
          <cell r="B33" t="str">
            <v>в том числе</v>
          </cell>
        </row>
        <row r="34">
          <cell r="B34" t="str">
            <v>СН1</v>
          </cell>
          <cell r="G34">
            <v>0</v>
          </cell>
          <cell r="H34">
            <v>1813.2183423890965</v>
          </cell>
          <cell r="I34">
            <v>0</v>
          </cell>
          <cell r="J34">
            <v>0</v>
          </cell>
          <cell r="K34">
            <v>0</v>
          </cell>
        </row>
        <row r="35">
          <cell r="B35" t="str">
            <v>СН2</v>
          </cell>
          <cell r="G35">
            <v>46098.798083714479</v>
          </cell>
          <cell r="H35">
            <v>47760.642342389088</v>
          </cell>
          <cell r="I35">
            <v>27786.76</v>
          </cell>
          <cell r="J35">
            <v>60840.923200000005</v>
          </cell>
          <cell r="K35">
            <v>62757.072840681227</v>
          </cell>
        </row>
        <row r="36">
          <cell r="B36" t="str">
            <v>НН</v>
          </cell>
          <cell r="G36">
            <v>92012.811986631161</v>
          </cell>
          <cell r="H36">
            <v>94836.56405405885</v>
          </cell>
          <cell r="I36">
            <v>73217.646669353533</v>
          </cell>
          <cell r="J36">
            <v>121579.0783995894</v>
          </cell>
          <cell r="K36">
            <v>118912.98664530038</v>
          </cell>
        </row>
        <row r="37">
          <cell r="B37" t="str">
            <v>Ставка на оплату технологического расхода (потерь ) электрической энергии на ее передачу по сетям</v>
          </cell>
          <cell r="D37" t="str">
            <v>L6</v>
          </cell>
          <cell r="E37" t="str">
            <v>РУБ.МВТЧ</v>
          </cell>
          <cell r="F37" t="str">
            <v>Ставка на оплату технологического расхода (потерь ) электрической энергии на ее передачу по сетям</v>
          </cell>
        </row>
        <row r="38">
          <cell r="B38" t="str">
            <v>ВН</v>
          </cell>
          <cell r="G38">
            <v>0</v>
          </cell>
          <cell r="H38">
            <v>2.1128786204635053</v>
          </cell>
          <cell r="I38">
            <v>0</v>
          </cell>
          <cell r="J38">
            <v>0</v>
          </cell>
          <cell r="K38">
            <v>0</v>
          </cell>
        </row>
        <row r="39">
          <cell r="B39" t="str">
            <v>СН</v>
          </cell>
        </row>
        <row r="40">
          <cell r="B40" t="str">
            <v>в том числе</v>
          </cell>
        </row>
        <row r="41">
          <cell r="B41" t="str">
            <v>СН1</v>
          </cell>
          <cell r="G41">
            <v>0</v>
          </cell>
          <cell r="H41">
            <v>2.1128786204635053</v>
          </cell>
          <cell r="I41">
            <v>0</v>
          </cell>
          <cell r="J41">
            <v>0</v>
          </cell>
          <cell r="K41">
            <v>0</v>
          </cell>
        </row>
        <row r="42">
          <cell r="B42" t="str">
            <v>СН2</v>
          </cell>
          <cell r="G42">
            <v>55.708089192775148</v>
          </cell>
          <cell r="H42">
            <v>58.632633608899425</v>
          </cell>
          <cell r="I42">
            <v>33.380697244179622</v>
          </cell>
          <cell r="J42">
            <v>67.809426749320679</v>
          </cell>
          <cell r="K42">
            <v>68.344508333453135</v>
          </cell>
        </row>
        <row r="43">
          <cell r="B43" t="str">
            <v>НН</v>
          </cell>
          <cell r="G43">
            <v>214.15759801380466</v>
          </cell>
          <cell r="H43">
            <v>221.67118654960368</v>
          </cell>
          <cell r="I43">
            <v>170.57261909011524</v>
          </cell>
          <cell r="J43">
            <v>272.84108401089168</v>
          </cell>
          <cell r="K43">
            <v>325.24989167352845</v>
          </cell>
        </row>
      </sheetData>
      <sheetData sheetId="17">
        <row r="4">
          <cell r="D4" t="str">
            <v>Базовые потребители</v>
          </cell>
          <cell r="K4" t="str">
            <v>БП №1</v>
          </cell>
          <cell r="Q4" t="str">
            <v>БП №2</v>
          </cell>
          <cell r="W4" t="str">
            <v>БП №3</v>
          </cell>
          <cell r="AC4" t="str">
            <v>БП №4</v>
          </cell>
          <cell r="AJ4" t="str">
            <v>Население</v>
          </cell>
          <cell r="AP4" t="str">
            <v>Прочие потребители</v>
          </cell>
          <cell r="AV4" t="str">
            <v>в том числе бюджетные потребители</v>
          </cell>
          <cell r="BB4" t="str">
            <v>Итого для собственных потребителей</v>
          </cell>
          <cell r="BH4" t="str">
            <v>Потребители по прямым договорам</v>
          </cell>
        </row>
        <row r="6">
          <cell r="D6" t="str">
            <v>Всего</v>
          </cell>
          <cell r="E6" t="str">
            <v>с шин</v>
          </cell>
          <cell r="F6" t="str">
            <v>ВН</v>
          </cell>
          <cell r="G6" t="str">
            <v>СН1</v>
          </cell>
          <cell r="H6" t="str">
            <v>СН2</v>
          </cell>
          <cell r="I6" t="str">
            <v>НН</v>
          </cell>
          <cell r="K6" t="str">
            <v>Всего</v>
          </cell>
          <cell r="L6" t="str">
            <v>с шин</v>
          </cell>
          <cell r="M6" t="str">
            <v>ВН</v>
          </cell>
          <cell r="N6" t="str">
            <v>СН1</v>
          </cell>
          <cell r="O6" t="str">
            <v>СН2</v>
          </cell>
          <cell r="P6" t="str">
            <v>НН</v>
          </cell>
          <cell r="Q6" t="str">
            <v>Всего</v>
          </cell>
          <cell r="R6" t="str">
            <v>с шин</v>
          </cell>
          <cell r="S6" t="str">
            <v>ВН</v>
          </cell>
          <cell r="T6" t="str">
            <v>СН1</v>
          </cell>
          <cell r="U6" t="str">
            <v>СН2</v>
          </cell>
          <cell r="V6" t="str">
            <v>НН</v>
          </cell>
          <cell r="W6" t="str">
            <v>Всего</v>
          </cell>
          <cell r="X6" t="str">
            <v>с шин</v>
          </cell>
          <cell r="Y6" t="str">
            <v>ВН</v>
          </cell>
          <cell r="Z6" t="str">
            <v>СН1</v>
          </cell>
          <cell r="AA6" t="str">
            <v>СН2</v>
          </cell>
          <cell r="AB6" t="str">
            <v>НН</v>
          </cell>
          <cell r="AC6" t="str">
            <v>Всего</v>
          </cell>
          <cell r="AD6" t="str">
            <v>с шин</v>
          </cell>
          <cell r="AE6" t="str">
            <v>ВН</v>
          </cell>
          <cell r="AF6" t="str">
            <v>СН1</v>
          </cell>
          <cell r="AG6" t="str">
            <v>СН2</v>
          </cell>
          <cell r="AH6" t="str">
            <v>НН</v>
          </cell>
          <cell r="AJ6" t="str">
            <v>Всего</v>
          </cell>
          <cell r="AK6" t="str">
            <v>с шин</v>
          </cell>
          <cell r="AL6" t="str">
            <v>ВН</v>
          </cell>
          <cell r="AM6" t="str">
            <v>СН1</v>
          </cell>
          <cell r="AN6" t="str">
            <v>СН2</v>
          </cell>
          <cell r="AO6" t="str">
            <v>НН</v>
          </cell>
          <cell r="AP6" t="str">
            <v>Всего</v>
          </cell>
          <cell r="AQ6" t="str">
            <v>с шин</v>
          </cell>
          <cell r="AR6" t="str">
            <v>ВН</v>
          </cell>
          <cell r="AS6" t="str">
            <v>СН1</v>
          </cell>
          <cell r="AT6" t="str">
            <v>СН2</v>
          </cell>
          <cell r="AU6" t="str">
            <v>НН</v>
          </cell>
          <cell r="AV6" t="str">
            <v>Всего</v>
          </cell>
          <cell r="AW6" t="str">
            <v>с шин</v>
          </cell>
          <cell r="AX6" t="str">
            <v>ВН</v>
          </cell>
          <cell r="AY6" t="str">
            <v>СН1</v>
          </cell>
          <cell r="AZ6" t="str">
            <v>СН2</v>
          </cell>
          <cell r="BA6" t="str">
            <v>НН</v>
          </cell>
          <cell r="BB6" t="str">
            <v>Всего</v>
          </cell>
          <cell r="BC6" t="str">
            <v>с шин</v>
          </cell>
          <cell r="BD6" t="str">
            <v>ВН</v>
          </cell>
          <cell r="BE6" t="str">
            <v>СН1</v>
          </cell>
          <cell r="BF6" t="str">
            <v>СН2</v>
          </cell>
          <cell r="BG6" t="str">
            <v>НН</v>
          </cell>
          <cell r="BH6" t="str">
            <v>Всего</v>
          </cell>
          <cell r="BI6" t="str">
            <v>с шин</v>
          </cell>
          <cell r="BJ6" t="str">
            <v>ВН</v>
          </cell>
          <cell r="BK6" t="str">
            <v>СН1</v>
          </cell>
          <cell r="BL6" t="str">
            <v>СН2</v>
          </cell>
          <cell r="BM6" t="str">
            <v>НН</v>
          </cell>
        </row>
        <row r="8">
          <cell r="A8" t="str">
            <v>1.</v>
          </cell>
          <cell r="D8">
            <v>0</v>
          </cell>
          <cell r="E8">
            <v>0</v>
          </cell>
          <cell r="F8">
            <v>0</v>
          </cell>
          <cell r="G8">
            <v>0</v>
          </cell>
          <cell r="H8">
            <v>0</v>
          </cell>
          <cell r="I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t="str">
            <v>Добавить столбцы</v>
          </cell>
          <cell r="AJ8">
            <v>282.38900000000001</v>
          </cell>
          <cell r="AK8">
            <v>0</v>
          </cell>
          <cell r="AL8">
            <v>0</v>
          </cell>
          <cell r="AM8">
            <v>0</v>
          </cell>
          <cell r="AN8">
            <v>0</v>
          </cell>
          <cell r="AO8">
            <v>282.38900000000001</v>
          </cell>
          <cell r="AP8">
            <v>602.0920000000001</v>
          </cell>
          <cell r="AQ8">
            <v>0</v>
          </cell>
          <cell r="AR8">
            <v>35.962000000000003</v>
          </cell>
          <cell r="AS8">
            <v>1E-3</v>
          </cell>
          <cell r="AT8">
            <v>483.97700000000003</v>
          </cell>
          <cell r="AU8">
            <v>82.152000000000044</v>
          </cell>
          <cell r="AV8">
            <v>77.59</v>
          </cell>
          <cell r="AW8">
            <v>0</v>
          </cell>
          <cell r="AX8">
            <v>0</v>
          </cell>
          <cell r="AY8">
            <v>0</v>
          </cell>
          <cell r="AZ8">
            <v>66.171999999999997</v>
          </cell>
          <cell r="BA8">
            <v>11.417999999999999</v>
          </cell>
          <cell r="BB8">
            <v>884.48100000000011</v>
          </cell>
          <cell r="BC8">
            <v>0</v>
          </cell>
          <cell r="BD8">
            <v>35.962000000000003</v>
          </cell>
          <cell r="BE8">
            <v>1E-3</v>
          </cell>
          <cell r="BF8">
            <v>483.97700000000003</v>
          </cell>
          <cell r="BG8">
            <v>364.54100000000005</v>
          </cell>
          <cell r="BH8">
            <v>0</v>
          </cell>
          <cell r="BI8">
            <v>0</v>
          </cell>
          <cell r="BJ8">
            <v>0</v>
          </cell>
          <cell r="BK8">
            <v>0</v>
          </cell>
          <cell r="BL8">
            <v>0</v>
          </cell>
          <cell r="BM8">
            <v>0</v>
          </cell>
        </row>
        <row r="9">
          <cell r="A9" t="str">
            <v>2.</v>
          </cell>
          <cell r="D9">
            <v>0</v>
          </cell>
          <cell r="E9">
            <v>0</v>
          </cell>
          <cell r="F9">
            <v>0</v>
          </cell>
          <cell r="G9">
            <v>0</v>
          </cell>
          <cell r="H9">
            <v>0</v>
          </cell>
          <cell r="I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J9">
            <v>43.769999999999996</v>
          </cell>
          <cell r="AK9">
            <v>0</v>
          </cell>
          <cell r="AL9">
            <v>0</v>
          </cell>
          <cell r="AM9">
            <v>0</v>
          </cell>
          <cell r="AN9">
            <v>0</v>
          </cell>
          <cell r="AO9">
            <v>43.769999999999996</v>
          </cell>
          <cell r="AP9">
            <v>93.345000000000013</v>
          </cell>
          <cell r="AQ9">
            <v>0</v>
          </cell>
          <cell r="AR9">
            <v>5.5750000000000002</v>
          </cell>
          <cell r="AS9">
            <v>0</v>
          </cell>
          <cell r="AT9">
            <v>75.03</v>
          </cell>
          <cell r="AU9">
            <v>12.740000000000009</v>
          </cell>
          <cell r="AV9">
            <v>13.603</v>
          </cell>
          <cell r="AW9">
            <v>0</v>
          </cell>
          <cell r="AX9">
            <v>0</v>
          </cell>
          <cell r="AY9">
            <v>0</v>
          </cell>
          <cell r="AZ9">
            <v>11.84</v>
          </cell>
          <cell r="BA9">
            <v>1.7629999999999999</v>
          </cell>
          <cell r="BB9">
            <v>137.11500000000001</v>
          </cell>
          <cell r="BC9">
            <v>0</v>
          </cell>
          <cell r="BD9">
            <v>5.5750000000000002</v>
          </cell>
          <cell r="BE9">
            <v>0</v>
          </cell>
          <cell r="BF9">
            <v>75.03</v>
          </cell>
          <cell r="BG9">
            <v>56.510000000000005</v>
          </cell>
          <cell r="BH9">
            <v>0</v>
          </cell>
          <cell r="BI9">
            <v>0</v>
          </cell>
          <cell r="BJ9">
            <v>0</v>
          </cell>
          <cell r="BK9">
            <v>0</v>
          </cell>
          <cell r="BL9">
            <v>0</v>
          </cell>
          <cell r="BM9">
            <v>0</v>
          </cell>
        </row>
        <row r="10">
          <cell r="F10" t="e">
            <v>#DIV/0!</v>
          </cell>
          <cell r="G10" t="e">
            <v>#DIV/0!</v>
          </cell>
          <cell r="H10">
            <v>0</v>
          </cell>
          <cell r="I10">
            <v>0</v>
          </cell>
          <cell r="K10">
            <v>0</v>
          </cell>
          <cell r="L10">
            <v>0</v>
          </cell>
          <cell r="M10">
            <v>0</v>
          </cell>
          <cell r="N10" t="e">
            <v>#DIV/0!</v>
          </cell>
          <cell r="O10">
            <v>0</v>
          </cell>
        </row>
        <row r="11">
          <cell r="A11" t="str">
            <v>3.</v>
          </cell>
          <cell r="D11" t="e">
            <v>#NAME?</v>
          </cell>
          <cell r="E11" t="e">
            <v>#NAME?</v>
          </cell>
          <cell r="F11" t="e">
            <v>#NAME?</v>
          </cell>
          <cell r="G11" t="e">
            <v>#NAME?</v>
          </cell>
          <cell r="H11" t="e">
            <v>#NAME?</v>
          </cell>
          <cell r="I11" t="e">
            <v>#NAME?</v>
          </cell>
          <cell r="K11" t="e">
            <v>#NAME?</v>
          </cell>
          <cell r="L11" t="e">
            <v>#NAME?</v>
          </cell>
          <cell r="M11" t="e">
            <v>#NAME?</v>
          </cell>
          <cell r="N11" t="e">
            <v>#NAME?</v>
          </cell>
          <cell r="O11" t="e">
            <v>#NAME?</v>
          </cell>
          <cell r="P11" t="e">
            <v>#NAME?</v>
          </cell>
          <cell r="Q11" t="e">
            <v>#NAME?</v>
          </cell>
          <cell r="R11" t="e">
            <v>#NAME?</v>
          </cell>
          <cell r="S11" t="e">
            <v>#NAME?</v>
          </cell>
          <cell r="T11" t="e">
            <v>#NAME?</v>
          </cell>
          <cell r="U11" t="e">
            <v>#NAME?</v>
          </cell>
          <cell r="V11" t="e">
            <v>#NAME?</v>
          </cell>
          <cell r="W11" t="e">
            <v>#NAME?</v>
          </cell>
          <cell r="X11" t="e">
            <v>#NAME?</v>
          </cell>
          <cell r="Y11" t="e">
            <v>#NAME?</v>
          </cell>
          <cell r="Z11" t="e">
            <v>#NAME?</v>
          </cell>
          <cell r="AA11" t="e">
            <v>#NAME?</v>
          </cell>
          <cell r="AB11" t="e">
            <v>#NAME?</v>
          </cell>
          <cell r="AC11" t="e">
            <v>#NAME?</v>
          </cell>
          <cell r="AD11" t="e">
            <v>#NAME?</v>
          </cell>
          <cell r="AE11" t="e">
            <v>#NAME?</v>
          </cell>
          <cell r="AF11" t="e">
            <v>#NAME?</v>
          </cell>
          <cell r="AG11" t="e">
            <v>#NAME?</v>
          </cell>
          <cell r="AH11" t="e">
            <v>#NAME?</v>
          </cell>
          <cell r="AJ11" t="e">
            <v>#NAME?</v>
          </cell>
          <cell r="AK11" t="e">
            <v>#NAME?</v>
          </cell>
          <cell r="AL11" t="e">
            <v>#NAME?</v>
          </cell>
          <cell r="AM11" t="e">
            <v>#NAME?</v>
          </cell>
          <cell r="AN11" t="e">
            <v>#NAME?</v>
          </cell>
          <cell r="AO11" t="e">
            <v>#NAME?</v>
          </cell>
          <cell r="AP11" t="e">
            <v>#NAME?</v>
          </cell>
          <cell r="AQ11" t="e">
            <v>#NAME?</v>
          </cell>
          <cell r="AR11" t="e">
            <v>#NAME?</v>
          </cell>
          <cell r="AS11" t="e">
            <v>#NAME?</v>
          </cell>
          <cell r="AT11" t="e">
            <v>#NAME?</v>
          </cell>
          <cell r="AU11" t="e">
            <v>#NAME?</v>
          </cell>
          <cell r="AV11" t="e">
            <v>#NAME?</v>
          </cell>
          <cell r="AW11" t="e">
            <v>#NAME?</v>
          </cell>
          <cell r="AX11" t="e">
            <v>#NAME?</v>
          </cell>
          <cell r="AY11" t="e">
            <v>#NAME?</v>
          </cell>
          <cell r="AZ11" t="e">
            <v>#NAME?</v>
          </cell>
          <cell r="BA11" t="e">
            <v>#NAME?</v>
          </cell>
          <cell r="BB11" t="e">
            <v>#NAME?</v>
          </cell>
          <cell r="BC11" t="e">
            <v>#NAME?</v>
          </cell>
          <cell r="BD11" t="e">
            <v>#NAME?</v>
          </cell>
          <cell r="BE11" t="e">
            <v>#NAME?</v>
          </cell>
          <cell r="BF11" t="e">
            <v>#NAME?</v>
          </cell>
          <cell r="BG11" t="e">
            <v>#NAME?</v>
          </cell>
        </row>
        <row r="12">
          <cell r="A12" t="str">
            <v>3.1.</v>
          </cell>
          <cell r="F12">
            <v>0</v>
          </cell>
          <cell r="G12">
            <v>0</v>
          </cell>
          <cell r="H12">
            <v>0</v>
          </cell>
          <cell r="I12">
            <v>0</v>
          </cell>
          <cell r="L12">
            <v>0</v>
          </cell>
          <cell r="M12">
            <v>0</v>
          </cell>
          <cell r="N12">
            <v>0</v>
          </cell>
          <cell r="O12">
            <v>0</v>
          </cell>
          <cell r="P12">
            <v>0</v>
          </cell>
          <cell r="R12">
            <v>0</v>
          </cell>
          <cell r="S12">
            <v>0</v>
          </cell>
          <cell r="T12">
            <v>0</v>
          </cell>
          <cell r="U12">
            <v>0</v>
          </cell>
          <cell r="V12">
            <v>0</v>
          </cell>
          <cell r="X12">
            <v>0</v>
          </cell>
          <cell r="Y12">
            <v>0</v>
          </cell>
          <cell r="Z12">
            <v>0</v>
          </cell>
          <cell r="AA12">
            <v>0</v>
          </cell>
          <cell r="AB12">
            <v>0</v>
          </cell>
          <cell r="AD12">
            <v>0</v>
          </cell>
          <cell r="AE12">
            <v>0</v>
          </cell>
          <cell r="AF12">
            <v>0</v>
          </cell>
          <cell r="AG12">
            <v>0</v>
          </cell>
          <cell r="AH12">
            <v>0</v>
          </cell>
          <cell r="AL12">
            <v>0</v>
          </cell>
          <cell r="AM12">
            <v>0</v>
          </cell>
          <cell r="AN12">
            <v>0</v>
          </cell>
          <cell r="AO12">
            <v>0</v>
          </cell>
          <cell r="AQ12">
            <v>0</v>
          </cell>
          <cell r="AR12">
            <v>0</v>
          </cell>
          <cell r="AS12">
            <v>0</v>
          </cell>
          <cell r="AT12">
            <v>0</v>
          </cell>
          <cell r="AU12">
            <v>0</v>
          </cell>
          <cell r="AW12">
            <v>0</v>
          </cell>
          <cell r="AX12">
            <v>0</v>
          </cell>
          <cell r="AY12">
            <v>0</v>
          </cell>
          <cell r="AZ12">
            <v>0</v>
          </cell>
          <cell r="BA12">
            <v>0</v>
          </cell>
        </row>
        <row r="13">
          <cell r="A13" t="str">
            <v>3.2.</v>
          </cell>
          <cell r="F13">
            <v>0</v>
          </cell>
          <cell r="G13">
            <v>0</v>
          </cell>
          <cell r="H13">
            <v>0</v>
          </cell>
          <cell r="I13">
            <v>0</v>
          </cell>
          <cell r="L13">
            <v>0</v>
          </cell>
          <cell r="M13">
            <v>0</v>
          </cell>
          <cell r="N13">
            <v>0</v>
          </cell>
          <cell r="O13">
            <v>0</v>
          </cell>
          <cell r="P13">
            <v>0</v>
          </cell>
          <cell r="R13">
            <v>0</v>
          </cell>
          <cell r="S13">
            <v>0</v>
          </cell>
          <cell r="T13">
            <v>0</v>
          </cell>
          <cell r="U13">
            <v>0</v>
          </cell>
          <cell r="V13">
            <v>0</v>
          </cell>
          <cell r="X13">
            <v>0</v>
          </cell>
          <cell r="Y13">
            <v>0</v>
          </cell>
          <cell r="Z13">
            <v>0</v>
          </cell>
          <cell r="AA13">
            <v>0</v>
          </cell>
          <cell r="AB13">
            <v>0</v>
          </cell>
          <cell r="AD13">
            <v>0</v>
          </cell>
          <cell r="AE13">
            <v>0</v>
          </cell>
          <cell r="AF13">
            <v>0</v>
          </cell>
          <cell r="AG13">
            <v>0</v>
          </cell>
          <cell r="AH13">
            <v>0</v>
          </cell>
          <cell r="AL13">
            <v>0</v>
          </cell>
          <cell r="AM13">
            <v>0</v>
          </cell>
          <cell r="AN13">
            <v>0</v>
          </cell>
          <cell r="AO13">
            <v>0</v>
          </cell>
          <cell r="AQ13">
            <v>0</v>
          </cell>
          <cell r="AR13">
            <v>0</v>
          </cell>
          <cell r="AS13">
            <v>0</v>
          </cell>
          <cell r="AT13">
            <v>0</v>
          </cell>
          <cell r="AU13">
            <v>0</v>
          </cell>
          <cell r="AW13">
            <v>0</v>
          </cell>
          <cell r="AX13">
            <v>0</v>
          </cell>
          <cell r="AY13">
            <v>0</v>
          </cell>
          <cell r="AZ13">
            <v>0</v>
          </cell>
          <cell r="BA13">
            <v>0</v>
          </cell>
        </row>
        <row r="14">
          <cell r="H14">
            <v>0</v>
          </cell>
          <cell r="I14">
            <v>0</v>
          </cell>
          <cell r="L14">
            <v>0</v>
          </cell>
          <cell r="M14">
            <v>0</v>
          </cell>
          <cell r="O14">
            <v>0</v>
          </cell>
        </row>
        <row r="15">
          <cell r="A15" t="str">
            <v>4.</v>
          </cell>
          <cell r="D15" t="e">
            <v>#NAME?</v>
          </cell>
          <cell r="F15">
            <v>0</v>
          </cell>
          <cell r="G15" t="e">
            <v>#DIV/0!</v>
          </cell>
          <cell r="H15">
            <v>467.08516159531194</v>
          </cell>
          <cell r="I15">
            <v>1026.5946272929436</v>
          </cell>
          <cell r="K15" t="e">
            <v>#NAME?</v>
          </cell>
          <cell r="L15">
            <v>0</v>
          </cell>
          <cell r="M15" t="e">
            <v>#NAME?</v>
          </cell>
          <cell r="N15" t="e">
            <v>#NAME?</v>
          </cell>
          <cell r="O15" t="e">
            <v>#NAME?</v>
          </cell>
          <cell r="P15" t="e">
            <v>#NAME?</v>
          </cell>
          <cell r="Q15" t="e">
            <v>#NAME?</v>
          </cell>
          <cell r="S15" t="e">
            <v>#NAME?</v>
          </cell>
          <cell r="T15" t="e">
            <v>#NAME?</v>
          </cell>
          <cell r="U15" t="e">
            <v>#NAME?</v>
          </cell>
          <cell r="V15" t="e">
            <v>#NAME?</v>
          </cell>
          <cell r="W15" t="e">
            <v>#NAME?</v>
          </cell>
          <cell r="Y15" t="e">
            <v>#NAME?</v>
          </cell>
          <cell r="Z15" t="e">
            <v>#NAME?</v>
          </cell>
          <cell r="AA15" t="e">
            <v>#NAME?</v>
          </cell>
          <cell r="AB15" t="e">
            <v>#NAME?</v>
          </cell>
          <cell r="AC15" t="e">
            <v>#NAME?</v>
          </cell>
          <cell r="AE15" t="e">
            <v>#NAME?</v>
          </cell>
          <cell r="AF15" t="e">
            <v>#NAME?</v>
          </cell>
          <cell r="AG15" t="e">
            <v>#NAME?</v>
          </cell>
          <cell r="AH15" t="e">
            <v>#NAME?</v>
          </cell>
          <cell r="AJ15" t="e">
            <v>#NAME?</v>
          </cell>
          <cell r="AK15">
            <v>0</v>
          </cell>
          <cell r="AL15" t="e">
            <v>#NAME?</v>
          </cell>
          <cell r="AM15" t="e">
            <v>#NAME?</v>
          </cell>
          <cell r="AN15" t="e">
            <v>#NAME?</v>
          </cell>
          <cell r="AO15" t="e">
            <v>#NAME?</v>
          </cell>
          <cell r="AP15" t="e">
            <v>#NAME?</v>
          </cell>
          <cell r="AR15" t="e">
            <v>#NAME?</v>
          </cell>
          <cell r="AS15" t="e">
            <v>#NAME?</v>
          </cell>
          <cell r="AT15" t="e">
            <v>#NAME?</v>
          </cell>
          <cell r="AU15" t="e">
            <v>#NAME?</v>
          </cell>
          <cell r="AV15" t="e">
            <v>#NAME?</v>
          </cell>
          <cell r="AX15" t="e">
            <v>#NAME?</v>
          </cell>
          <cell r="AY15" t="e">
            <v>#NAME?</v>
          </cell>
          <cell r="AZ15" t="e">
            <v>#NAME?</v>
          </cell>
          <cell r="BA15" t="e">
            <v>#NAME?</v>
          </cell>
          <cell r="BB15" t="e">
            <v>#NAME?</v>
          </cell>
          <cell r="BD15" t="e">
            <v>#NAME?</v>
          </cell>
          <cell r="BE15" t="e">
            <v>#NAME?</v>
          </cell>
          <cell r="BF15" t="e">
            <v>#NAME?</v>
          </cell>
          <cell r="BG15" t="e">
            <v>#NAME?</v>
          </cell>
          <cell r="BH15" t="e">
            <v>#NAME?</v>
          </cell>
          <cell r="BJ15" t="e">
            <v>#NAME?</v>
          </cell>
          <cell r="BK15" t="e">
            <v>#NAME?</v>
          </cell>
          <cell r="BL15" t="e">
            <v>#NAME?</v>
          </cell>
          <cell r="BM15" t="e">
            <v>#NAME?</v>
          </cell>
        </row>
        <row r="16">
          <cell r="A16" t="str">
            <v>4.1.</v>
          </cell>
          <cell r="F16">
            <v>0</v>
          </cell>
          <cell r="G16" t="e">
            <v>#DIV/0!</v>
          </cell>
          <cell r="H16">
            <v>467.08516159531194</v>
          </cell>
          <cell r="I16">
            <v>1026.5946272929436</v>
          </cell>
          <cell r="L16">
            <v>0</v>
          </cell>
          <cell r="M16" t="e">
            <v>#NAME?</v>
          </cell>
          <cell r="N16" t="e">
            <v>#NAME?</v>
          </cell>
          <cell r="O16" t="e">
            <v>#NAME?</v>
          </cell>
          <cell r="P16" t="e">
            <v>#NAME?</v>
          </cell>
          <cell r="S16" t="e">
            <v>#NAME?</v>
          </cell>
          <cell r="T16" t="e">
            <v>#NAME?</v>
          </cell>
          <cell r="U16" t="e">
            <v>#NAME?</v>
          </cell>
          <cell r="V16" t="e">
            <v>#NAME?</v>
          </cell>
          <cell r="Y16" t="e">
            <v>#NAME?</v>
          </cell>
          <cell r="Z16" t="e">
            <v>#NAME?</v>
          </cell>
          <cell r="AA16" t="e">
            <v>#NAME?</v>
          </cell>
          <cell r="AB16" t="e">
            <v>#NAME?</v>
          </cell>
          <cell r="AE16" t="e">
            <v>#NAME?</v>
          </cell>
          <cell r="AF16" t="e">
            <v>#NAME?</v>
          </cell>
          <cell r="AG16" t="e">
            <v>#NAME?</v>
          </cell>
          <cell r="AH16" t="e">
            <v>#NAME?</v>
          </cell>
          <cell r="AL16" t="e">
            <v>#NAME?</v>
          </cell>
          <cell r="AM16" t="e">
            <v>#NAME?</v>
          </cell>
          <cell r="AN16" t="e">
            <v>#NAME?</v>
          </cell>
          <cell r="AO16" t="e">
            <v>#NAME?</v>
          </cell>
          <cell r="AR16" t="e">
            <v>#NAME?</v>
          </cell>
          <cell r="AS16" t="e">
            <v>#NAME?</v>
          </cell>
          <cell r="AT16" t="e">
            <v>#NAME?</v>
          </cell>
          <cell r="AU16" t="e">
            <v>#NAME?</v>
          </cell>
          <cell r="AX16" t="e">
            <v>#NAME?</v>
          </cell>
          <cell r="AY16" t="e">
            <v>#NAME?</v>
          </cell>
          <cell r="AZ16" t="e">
            <v>#NAME?</v>
          </cell>
          <cell r="BA16" t="e">
            <v>#NAME?</v>
          </cell>
          <cell r="BD16" t="e">
            <v>#NAME?</v>
          </cell>
          <cell r="BE16" t="e">
            <v>#NAME?</v>
          </cell>
          <cell r="BF16" t="e">
            <v>#NAME?</v>
          </cell>
          <cell r="BG16" t="e">
            <v>#NAME?</v>
          </cell>
          <cell r="BJ16" t="e">
            <v>#NAME?</v>
          </cell>
          <cell r="BK16" t="e">
            <v>#NAME?</v>
          </cell>
          <cell r="BL16" t="e">
            <v>#NAME?</v>
          </cell>
          <cell r="BM16" t="e">
            <v>#NAME?</v>
          </cell>
        </row>
        <row r="17">
          <cell r="A17" t="str">
            <v>4.1.1.</v>
          </cell>
          <cell r="F17">
            <v>0</v>
          </cell>
          <cell r="G17" t="e">
            <v>#DIV/0!</v>
          </cell>
          <cell r="H17">
            <v>398.74065326185882</v>
          </cell>
          <cell r="I17">
            <v>701.34473561941525</v>
          </cell>
          <cell r="K17">
            <v>0</v>
          </cell>
          <cell r="L17">
            <v>0</v>
          </cell>
          <cell r="M17" t="e">
            <v>#NAME?</v>
          </cell>
          <cell r="N17" t="e">
            <v>#NAME?</v>
          </cell>
          <cell r="O17" t="e">
            <v>#NAME?</v>
          </cell>
          <cell r="P17" t="e">
            <v>#NAME?</v>
          </cell>
          <cell r="S17" t="e">
            <v>#NAME?</v>
          </cell>
          <cell r="T17" t="e">
            <v>#NAME?</v>
          </cell>
          <cell r="U17" t="e">
            <v>#NAME?</v>
          </cell>
          <cell r="V17" t="e">
            <v>#NAME?</v>
          </cell>
          <cell r="Y17" t="e">
            <v>#NAME?</v>
          </cell>
          <cell r="Z17" t="e">
            <v>#NAME?</v>
          </cell>
          <cell r="AA17" t="e">
            <v>#NAME?</v>
          </cell>
          <cell r="AB17" t="e">
            <v>#NAME?</v>
          </cell>
          <cell r="AE17" t="e">
            <v>#NAME?</v>
          </cell>
          <cell r="AF17" t="e">
            <v>#NAME?</v>
          </cell>
          <cell r="AG17" t="e">
            <v>#NAME?</v>
          </cell>
          <cell r="AH17" t="e">
            <v>#NAME?</v>
          </cell>
          <cell r="AL17" t="e">
            <v>#NAME?</v>
          </cell>
          <cell r="AM17" t="e">
            <v>#NAME?</v>
          </cell>
          <cell r="AN17" t="e">
            <v>#NAME?</v>
          </cell>
          <cell r="AO17" t="e">
            <v>#NAME?</v>
          </cell>
          <cell r="AR17" t="e">
            <v>#NAME?</v>
          </cell>
          <cell r="AS17" t="e">
            <v>#NAME?</v>
          </cell>
          <cell r="AT17" t="e">
            <v>#NAME?</v>
          </cell>
          <cell r="AU17" t="e">
            <v>#NAME?</v>
          </cell>
          <cell r="AX17" t="e">
            <v>#NAME?</v>
          </cell>
          <cell r="AY17" t="e">
            <v>#NAME?</v>
          </cell>
          <cell r="AZ17" t="e">
            <v>#NAME?</v>
          </cell>
          <cell r="BA17" t="e">
            <v>#NAME?</v>
          </cell>
          <cell r="BD17" t="e">
            <v>#NAME?</v>
          </cell>
          <cell r="BE17" t="e">
            <v>#NAME?</v>
          </cell>
          <cell r="BF17" t="e">
            <v>#NAME?</v>
          </cell>
          <cell r="BG17" t="e">
            <v>#NAME?</v>
          </cell>
          <cell r="BJ17" t="e">
            <v>#NAME?</v>
          </cell>
          <cell r="BK17" t="e">
            <v>#NAME?</v>
          </cell>
          <cell r="BL17" t="e">
            <v>#NAME?</v>
          </cell>
          <cell r="BM17" t="e">
            <v>#NAME?</v>
          </cell>
        </row>
        <row r="18">
          <cell r="A18" t="str">
            <v>4.1.1.1.</v>
          </cell>
          <cell r="F18">
            <v>0</v>
          </cell>
          <cell r="G18">
            <v>0</v>
          </cell>
          <cell r="H18">
            <v>2572.0552464842685</v>
          </cell>
          <cell r="I18">
            <v>4524.3127104483674</v>
          </cell>
          <cell r="L18">
            <v>0</v>
          </cell>
          <cell r="M18">
            <v>0</v>
          </cell>
          <cell r="N18">
            <v>0</v>
          </cell>
          <cell r="O18">
            <v>2572.0552464842685</v>
          </cell>
          <cell r="P18">
            <v>4524.3127104483674</v>
          </cell>
          <cell r="S18">
            <v>0</v>
          </cell>
          <cell r="T18">
            <v>0</v>
          </cell>
          <cell r="U18">
            <v>2572.0552464842685</v>
          </cell>
          <cell r="V18">
            <v>4524.3127104483674</v>
          </cell>
          <cell r="Y18">
            <v>0</v>
          </cell>
          <cell r="Z18">
            <v>0</v>
          </cell>
          <cell r="AA18">
            <v>2572.0552464842685</v>
          </cell>
          <cell r="AB18">
            <v>4524.3127104483674</v>
          </cell>
          <cell r="AE18">
            <v>0</v>
          </cell>
          <cell r="AF18">
            <v>0</v>
          </cell>
          <cell r="AG18">
            <v>2572.0552464842685</v>
          </cell>
          <cell r="AH18">
            <v>4524.3127104483674</v>
          </cell>
          <cell r="AL18">
            <v>0</v>
          </cell>
          <cell r="AM18">
            <v>0</v>
          </cell>
          <cell r="AN18">
            <v>2572.0552464842685</v>
          </cell>
          <cell r="AO18">
            <v>4524.3127104483674</v>
          </cell>
          <cell r="AR18">
            <v>0</v>
          </cell>
          <cell r="AS18">
            <v>0</v>
          </cell>
          <cell r="AT18">
            <v>2572.0552464842685</v>
          </cell>
          <cell r="AU18">
            <v>4524.3127104483674</v>
          </cell>
          <cell r="AX18">
            <v>0</v>
          </cell>
          <cell r="AY18">
            <v>0</v>
          </cell>
          <cell r="AZ18">
            <v>2572.0552464842685</v>
          </cell>
          <cell r="BA18">
            <v>4524.3127104483674</v>
          </cell>
          <cell r="BD18">
            <v>0</v>
          </cell>
          <cell r="BE18">
            <v>0</v>
          </cell>
          <cell r="BF18">
            <v>2572.0552464842685</v>
          </cell>
          <cell r="BG18">
            <v>4524.3127104483674</v>
          </cell>
          <cell r="BJ18">
            <v>0</v>
          </cell>
          <cell r="BK18">
            <v>0</v>
          </cell>
          <cell r="BL18">
            <v>2572.0552464842685</v>
          </cell>
          <cell r="BM18">
            <v>4524.3127104483674</v>
          </cell>
        </row>
        <row r="19">
          <cell r="A19" t="str">
            <v>4.1.2.</v>
          </cell>
          <cell r="F19">
            <v>0</v>
          </cell>
          <cell r="G19">
            <v>0</v>
          </cell>
          <cell r="H19">
            <v>68.344508333453135</v>
          </cell>
          <cell r="I19">
            <v>325.24989167352845</v>
          </cell>
          <cell r="L19">
            <v>0</v>
          </cell>
          <cell r="M19">
            <v>0</v>
          </cell>
          <cell r="N19">
            <v>0</v>
          </cell>
          <cell r="O19">
            <v>68.344508333453135</v>
          </cell>
          <cell r="P19">
            <v>325.24989167352845</v>
          </cell>
          <cell r="S19">
            <v>0</v>
          </cell>
          <cell r="T19">
            <v>0</v>
          </cell>
          <cell r="U19">
            <v>68.344508333453135</v>
          </cell>
          <cell r="V19">
            <v>325.24989167352845</v>
          </cell>
          <cell r="Y19">
            <v>0</v>
          </cell>
          <cell r="Z19">
            <v>0</v>
          </cell>
          <cell r="AA19">
            <v>68.344508333453135</v>
          </cell>
          <cell r="AB19">
            <v>325.24989167352845</v>
          </cell>
          <cell r="AE19">
            <v>0</v>
          </cell>
          <cell r="AF19">
            <v>0</v>
          </cell>
          <cell r="AG19">
            <v>68.344508333453135</v>
          </cell>
          <cell r="AH19">
            <v>325.24989167352845</v>
          </cell>
          <cell r="AL19">
            <v>0</v>
          </cell>
          <cell r="AM19">
            <v>0</v>
          </cell>
          <cell r="AN19">
            <v>68.344508333453135</v>
          </cell>
          <cell r="AO19">
            <v>325.24989167352845</v>
          </cell>
          <cell r="AR19">
            <v>0</v>
          </cell>
          <cell r="AS19">
            <v>0</v>
          </cell>
          <cell r="AT19">
            <v>68.344508333453135</v>
          </cell>
          <cell r="AU19">
            <v>325.24989167352845</v>
          </cell>
          <cell r="AX19">
            <v>0</v>
          </cell>
          <cell r="AY19">
            <v>0</v>
          </cell>
          <cell r="AZ19">
            <v>68.344508333453135</v>
          </cell>
          <cell r="BA19">
            <v>325.24989167352845</v>
          </cell>
          <cell r="BD19">
            <v>0</v>
          </cell>
          <cell r="BE19">
            <v>0</v>
          </cell>
          <cell r="BF19">
            <v>68.344508333453135</v>
          </cell>
          <cell r="BG19">
            <v>325.24989167352845</v>
          </cell>
          <cell r="BJ19">
            <v>0</v>
          </cell>
          <cell r="BK19">
            <v>0</v>
          </cell>
          <cell r="BL19">
            <v>68.344508333453135</v>
          </cell>
          <cell r="BM19">
            <v>325.24989167352845</v>
          </cell>
        </row>
        <row r="20">
          <cell r="H20">
            <v>0</v>
          </cell>
          <cell r="I20">
            <v>0</v>
          </cell>
          <cell r="L20">
            <v>0</v>
          </cell>
          <cell r="M20">
            <v>0</v>
          </cell>
          <cell r="O20">
            <v>0</v>
          </cell>
        </row>
        <row r="21">
          <cell r="A21" t="str">
            <v>4.2.</v>
          </cell>
          <cell r="H21">
            <v>0</v>
          </cell>
          <cell r="I21">
            <v>0</v>
          </cell>
          <cell r="L21">
            <v>0</v>
          </cell>
          <cell r="M21">
            <v>0</v>
          </cell>
          <cell r="O21">
            <v>0</v>
          </cell>
        </row>
        <row r="22">
          <cell r="A22" t="str">
            <v>4.3</v>
          </cell>
          <cell r="H22">
            <v>0</v>
          </cell>
          <cell r="I22">
            <v>0</v>
          </cell>
          <cell r="L22">
            <v>0</v>
          </cell>
          <cell r="M22">
            <v>0</v>
          </cell>
          <cell r="O22">
            <v>0</v>
          </cell>
        </row>
        <row r="23">
          <cell r="H23">
            <v>0</v>
          </cell>
          <cell r="I23">
            <v>0</v>
          </cell>
          <cell r="K23">
            <v>0</v>
          </cell>
          <cell r="L23">
            <v>0</v>
          </cell>
          <cell r="M23">
            <v>0</v>
          </cell>
          <cell r="N23" t="e">
            <v>#DIV/0!</v>
          </cell>
          <cell r="O23">
            <v>0</v>
          </cell>
        </row>
        <row r="24">
          <cell r="A24" t="str">
            <v>5.</v>
          </cell>
          <cell r="D24" t="e">
            <v>#NAME?</v>
          </cell>
          <cell r="E24">
            <v>0</v>
          </cell>
          <cell r="F24">
            <v>0</v>
          </cell>
          <cell r="G24">
            <v>0</v>
          </cell>
          <cell r="H24">
            <v>0</v>
          </cell>
          <cell r="I24">
            <v>0</v>
          </cell>
          <cell r="K24" t="e">
            <v>#NAME?</v>
          </cell>
          <cell r="L24">
            <v>0</v>
          </cell>
          <cell r="M24">
            <v>0</v>
          </cell>
          <cell r="N24">
            <v>0</v>
          </cell>
          <cell r="O24">
            <v>0</v>
          </cell>
          <cell r="P24">
            <v>0</v>
          </cell>
          <cell r="Q24" t="e">
            <v>#NAME?</v>
          </cell>
          <cell r="R24">
            <v>0</v>
          </cell>
          <cell r="S24">
            <v>0</v>
          </cell>
          <cell r="T24">
            <v>0</v>
          </cell>
          <cell r="U24">
            <v>0</v>
          </cell>
          <cell r="V24">
            <v>0</v>
          </cell>
          <cell r="W24" t="e">
            <v>#NAME?</v>
          </cell>
          <cell r="X24">
            <v>0</v>
          </cell>
          <cell r="Y24">
            <v>0</v>
          </cell>
          <cell r="Z24">
            <v>0</v>
          </cell>
          <cell r="AA24">
            <v>0</v>
          </cell>
          <cell r="AB24">
            <v>0</v>
          </cell>
          <cell r="AC24" t="e">
            <v>#NAME?</v>
          </cell>
          <cell r="AD24">
            <v>0</v>
          </cell>
          <cell r="AE24">
            <v>0</v>
          </cell>
          <cell r="AF24">
            <v>0</v>
          </cell>
          <cell r="AG24">
            <v>0</v>
          </cell>
          <cell r="AH24">
            <v>0</v>
          </cell>
          <cell r="AJ24" t="e">
            <v>#NAME?</v>
          </cell>
          <cell r="AK24">
            <v>0</v>
          </cell>
          <cell r="AL24">
            <v>0</v>
          </cell>
          <cell r="AM24">
            <v>0</v>
          </cell>
          <cell r="AN24">
            <v>0</v>
          </cell>
          <cell r="AO24" t="e">
            <v>#NAME?</v>
          </cell>
          <cell r="AP24" t="e">
            <v>#NAME?</v>
          </cell>
          <cell r="AQ24">
            <v>0</v>
          </cell>
          <cell r="AR24" t="e">
            <v>#NAME?</v>
          </cell>
          <cell r="AS24" t="e">
            <v>#NAME?</v>
          </cell>
          <cell r="AT24" t="e">
            <v>#NAME?</v>
          </cell>
          <cell r="AU24" t="e">
            <v>#NAME?</v>
          </cell>
          <cell r="AV24" t="e">
            <v>#NAME?</v>
          </cell>
          <cell r="AW24">
            <v>0</v>
          </cell>
          <cell r="AX24">
            <v>0</v>
          </cell>
          <cell r="AY24">
            <v>0</v>
          </cell>
          <cell r="AZ24" t="e">
            <v>#NAME?</v>
          </cell>
          <cell r="BA24" t="e">
            <v>#NAME?</v>
          </cell>
          <cell r="BB24" t="e">
            <v>#NAME?</v>
          </cell>
          <cell r="BC24" t="e">
            <v>#NAME?</v>
          </cell>
          <cell r="BD24" t="e">
            <v>#NAME?</v>
          </cell>
          <cell r="BE24" t="e">
            <v>#NAME?</v>
          </cell>
          <cell r="BF24" t="e">
            <v>#NAME?</v>
          </cell>
          <cell r="BG24" t="e">
            <v>#NAME?</v>
          </cell>
          <cell r="BH24" t="e">
            <v>#NAME?</v>
          </cell>
          <cell r="BJ24">
            <v>0</v>
          </cell>
          <cell r="BK24">
            <v>0</v>
          </cell>
          <cell r="BL24">
            <v>0</v>
          </cell>
          <cell r="BM24">
            <v>0</v>
          </cell>
        </row>
        <row r="25">
          <cell r="A25" t="str">
            <v>5.1.</v>
          </cell>
          <cell r="D25" t="e">
            <v>#NAME?</v>
          </cell>
          <cell r="E25">
            <v>0</v>
          </cell>
          <cell r="F25">
            <v>0</v>
          </cell>
          <cell r="G25">
            <v>0</v>
          </cell>
          <cell r="H25">
            <v>2572.0552464842685</v>
          </cell>
          <cell r="I25">
            <v>4524.3127104483674</v>
          </cell>
          <cell r="K25" t="e">
            <v>#NAME?</v>
          </cell>
          <cell r="L25">
            <v>0</v>
          </cell>
          <cell r="M25">
            <v>0</v>
          </cell>
          <cell r="N25">
            <v>0</v>
          </cell>
          <cell r="O25">
            <v>2572.0552464842685</v>
          </cell>
          <cell r="P25">
            <v>4524.3127104483674</v>
          </cell>
          <cell r="Q25" t="e">
            <v>#NAME?</v>
          </cell>
          <cell r="R25">
            <v>0</v>
          </cell>
          <cell r="S25">
            <v>0</v>
          </cell>
          <cell r="T25">
            <v>0</v>
          </cell>
          <cell r="U25">
            <v>2572.0552464842685</v>
          </cell>
          <cell r="V25">
            <v>4524.3127104483674</v>
          </cell>
          <cell r="W25" t="e">
            <v>#NAME?</v>
          </cell>
          <cell r="X25">
            <v>0</v>
          </cell>
          <cell r="Y25">
            <v>0</v>
          </cell>
          <cell r="Z25">
            <v>0</v>
          </cell>
          <cell r="AA25">
            <v>2572.0552464842685</v>
          </cell>
          <cell r="AB25">
            <v>4524.3127104483674</v>
          </cell>
          <cell r="AC25" t="e">
            <v>#NAME?</v>
          </cell>
          <cell r="AD25">
            <v>0</v>
          </cell>
          <cell r="AE25">
            <v>0</v>
          </cell>
          <cell r="AF25">
            <v>0</v>
          </cell>
          <cell r="AG25">
            <v>2572.0552464842685</v>
          </cell>
          <cell r="AH25">
            <v>4524.3127104483674</v>
          </cell>
          <cell r="AJ25" t="e">
            <v>#NAME?</v>
          </cell>
          <cell r="AK25">
            <v>0</v>
          </cell>
          <cell r="AL25">
            <v>0</v>
          </cell>
          <cell r="AM25">
            <v>0</v>
          </cell>
          <cell r="AN25">
            <v>2572.0552464842685</v>
          </cell>
          <cell r="AO25">
            <v>4524.3127104483674</v>
          </cell>
          <cell r="AP25" t="e">
            <v>#NAME?</v>
          </cell>
          <cell r="AQ25">
            <v>0</v>
          </cell>
          <cell r="AR25">
            <v>0</v>
          </cell>
          <cell r="AS25">
            <v>0</v>
          </cell>
          <cell r="AT25">
            <v>2572.0552464842685</v>
          </cell>
          <cell r="AU25">
            <v>4524.3127104483674</v>
          </cell>
          <cell r="AV25" t="e">
            <v>#NAME?</v>
          </cell>
          <cell r="AW25">
            <v>0</v>
          </cell>
          <cell r="AX25">
            <v>0</v>
          </cell>
          <cell r="AY25">
            <v>0</v>
          </cell>
          <cell r="AZ25">
            <v>2572.0552464842685</v>
          </cell>
          <cell r="BA25">
            <v>4524.3127104483674</v>
          </cell>
          <cell r="BB25" t="e">
            <v>#NAME?</v>
          </cell>
          <cell r="BC25" t="e">
            <v>#NAME?</v>
          </cell>
          <cell r="BD25" t="e">
            <v>#NAME?</v>
          </cell>
          <cell r="BE25" t="e">
            <v>#NAME?</v>
          </cell>
          <cell r="BF25" t="e">
            <v>#NAME?</v>
          </cell>
          <cell r="BG25" t="e">
            <v>#NAME?</v>
          </cell>
          <cell r="BH25" t="e">
            <v>#NAME?</v>
          </cell>
          <cell r="BJ25">
            <v>0</v>
          </cell>
          <cell r="BK25">
            <v>0</v>
          </cell>
          <cell r="BL25">
            <v>2572.0552464842685</v>
          </cell>
          <cell r="BM25">
            <v>4524.3127104483674</v>
          </cell>
        </row>
        <row r="26">
          <cell r="A26" t="str">
            <v>5.2.</v>
          </cell>
          <cell r="D26" t="e">
            <v>#NAME?</v>
          </cell>
          <cell r="E26">
            <v>0</v>
          </cell>
          <cell r="F26">
            <v>0</v>
          </cell>
          <cell r="G26">
            <v>0</v>
          </cell>
          <cell r="H26">
            <v>0</v>
          </cell>
          <cell r="I26">
            <v>0</v>
          </cell>
          <cell r="K26" t="e">
            <v>#NAME?</v>
          </cell>
          <cell r="L26">
            <v>0</v>
          </cell>
          <cell r="M26">
            <v>0</v>
          </cell>
          <cell r="N26">
            <v>0</v>
          </cell>
          <cell r="O26">
            <v>0</v>
          </cell>
          <cell r="P26">
            <v>0</v>
          </cell>
          <cell r="Q26" t="e">
            <v>#NAME?</v>
          </cell>
          <cell r="R26">
            <v>0</v>
          </cell>
          <cell r="S26">
            <v>0</v>
          </cell>
          <cell r="T26">
            <v>0</v>
          </cell>
          <cell r="U26">
            <v>0</v>
          </cell>
          <cell r="V26">
            <v>0</v>
          </cell>
          <cell r="W26" t="e">
            <v>#NAME?</v>
          </cell>
          <cell r="X26">
            <v>0</v>
          </cell>
          <cell r="Y26">
            <v>0</v>
          </cell>
          <cell r="Z26">
            <v>0</v>
          </cell>
          <cell r="AA26">
            <v>0</v>
          </cell>
          <cell r="AB26">
            <v>0</v>
          </cell>
          <cell r="AC26" t="e">
            <v>#NAME?</v>
          </cell>
          <cell r="AD26">
            <v>0</v>
          </cell>
          <cell r="AE26">
            <v>0</v>
          </cell>
          <cell r="AF26">
            <v>0</v>
          </cell>
          <cell r="AG26">
            <v>0</v>
          </cell>
          <cell r="AH26">
            <v>0</v>
          </cell>
          <cell r="AJ26" t="e">
            <v>#NAME?</v>
          </cell>
          <cell r="AK26">
            <v>0</v>
          </cell>
          <cell r="AL26">
            <v>0</v>
          </cell>
          <cell r="AM26">
            <v>0</v>
          </cell>
          <cell r="AN26">
            <v>0</v>
          </cell>
          <cell r="AO26">
            <v>325.24989167352845</v>
          </cell>
          <cell r="AP26" t="e">
            <v>#NAME?</v>
          </cell>
          <cell r="AQ26">
            <v>0</v>
          </cell>
          <cell r="AR26">
            <v>0</v>
          </cell>
          <cell r="AS26">
            <v>0</v>
          </cell>
          <cell r="AT26">
            <v>68.344508333453135</v>
          </cell>
          <cell r="AU26">
            <v>325.24989167352845</v>
          </cell>
          <cell r="AV26" t="e">
            <v>#NAME?</v>
          </cell>
          <cell r="AW26">
            <v>0</v>
          </cell>
          <cell r="AX26">
            <v>0</v>
          </cell>
          <cell r="AY26">
            <v>0</v>
          </cell>
          <cell r="AZ26">
            <v>68.344508333453135</v>
          </cell>
          <cell r="BA26">
            <v>325.24989167352845</v>
          </cell>
          <cell r="BB26" t="e">
            <v>#NAME?</v>
          </cell>
          <cell r="BC26" t="e">
            <v>#NAME?</v>
          </cell>
          <cell r="BD26" t="e">
            <v>#NAME?</v>
          </cell>
          <cell r="BE26" t="e">
            <v>#NAME?</v>
          </cell>
          <cell r="BF26" t="e">
            <v>#NAME?</v>
          </cell>
          <cell r="BG26" t="e">
            <v>#NAME?</v>
          </cell>
          <cell r="BH26" t="e">
            <v>#NAME?</v>
          </cell>
          <cell r="BJ26">
            <v>0</v>
          </cell>
          <cell r="BK26">
            <v>0</v>
          </cell>
          <cell r="BL26">
            <v>0</v>
          </cell>
          <cell r="BM26">
            <v>0</v>
          </cell>
        </row>
        <row r="27">
          <cell r="H27">
            <v>0</v>
          </cell>
          <cell r="I27">
            <v>0</v>
          </cell>
          <cell r="L27">
            <v>0</v>
          </cell>
          <cell r="M27">
            <v>0</v>
          </cell>
          <cell r="O27">
            <v>0</v>
          </cell>
        </row>
        <row r="28">
          <cell r="A28" t="str">
            <v>6.</v>
          </cell>
          <cell r="D28">
            <v>0</v>
          </cell>
          <cell r="E28">
            <v>0</v>
          </cell>
          <cell r="F28">
            <v>0</v>
          </cell>
          <cell r="G28">
            <v>0</v>
          </cell>
          <cell r="H28">
            <v>0</v>
          </cell>
          <cell r="I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J28" t="e">
            <v>#NAME?</v>
          </cell>
          <cell r="AK28">
            <v>0</v>
          </cell>
          <cell r="AL28">
            <v>0</v>
          </cell>
          <cell r="AM28">
            <v>0</v>
          </cell>
          <cell r="AN28">
            <v>0</v>
          </cell>
          <cell r="AO28" t="e">
            <v>#NAME?</v>
          </cell>
          <cell r="AP28" t="e">
            <v>#NAME?</v>
          </cell>
          <cell r="AQ28">
            <v>0</v>
          </cell>
          <cell r="AR28" t="e">
            <v>#NAME?</v>
          </cell>
          <cell r="AS28" t="e">
            <v>#NAME?</v>
          </cell>
          <cell r="AT28" t="e">
            <v>#NAME?</v>
          </cell>
          <cell r="AU28" t="e">
            <v>#NAME?</v>
          </cell>
          <cell r="AV28" t="e">
            <v>#NAME?</v>
          </cell>
          <cell r="AW28">
            <v>0</v>
          </cell>
          <cell r="AX28">
            <v>0</v>
          </cell>
          <cell r="AY28">
            <v>0</v>
          </cell>
          <cell r="AZ28" t="e">
            <v>#NAME?</v>
          </cell>
          <cell r="BA28" t="e">
            <v>#NAME?</v>
          </cell>
          <cell r="BB28" t="e">
            <v>#NAME?</v>
          </cell>
          <cell r="BC28">
            <v>0</v>
          </cell>
          <cell r="BD28" t="e">
            <v>#NAME?</v>
          </cell>
          <cell r="BE28" t="e">
            <v>#NAME?</v>
          </cell>
          <cell r="BF28" t="e">
            <v>#NAME?</v>
          </cell>
          <cell r="BG28" t="e">
            <v>#NAME?</v>
          </cell>
          <cell r="BH28">
            <v>0</v>
          </cell>
          <cell r="BJ28">
            <v>0</v>
          </cell>
          <cell r="BK28">
            <v>0</v>
          </cell>
          <cell r="BL28">
            <v>0</v>
          </cell>
          <cell r="BM28">
            <v>0</v>
          </cell>
        </row>
        <row r="29">
          <cell r="H29">
            <v>0</v>
          </cell>
          <cell r="I29">
            <v>0</v>
          </cell>
          <cell r="K29">
            <v>0</v>
          </cell>
          <cell r="L29">
            <v>0</v>
          </cell>
          <cell r="M29">
            <v>0</v>
          </cell>
          <cell r="N29" t="e">
            <v>#DIV/0!</v>
          </cell>
          <cell r="O29">
            <v>0</v>
          </cell>
        </row>
        <row r="30">
          <cell r="A30" t="str">
            <v>6.1.</v>
          </cell>
          <cell r="D30" t="e">
            <v>#NAME?</v>
          </cell>
          <cell r="E30" t="e">
            <v>#NAME?</v>
          </cell>
          <cell r="F30" t="e">
            <v>#NAME?</v>
          </cell>
          <cell r="G30" t="e">
            <v>#NAME?</v>
          </cell>
          <cell r="H30" t="e">
            <v>#NAME?</v>
          </cell>
          <cell r="I30" t="e">
            <v>#NAME?</v>
          </cell>
          <cell r="K30" t="e">
            <v>#NAME?</v>
          </cell>
          <cell r="L30" t="e">
            <v>#NAME?</v>
          </cell>
          <cell r="M30" t="e">
            <v>#NAME?</v>
          </cell>
          <cell r="N30" t="e">
            <v>#NAME?</v>
          </cell>
          <cell r="O30" t="e">
            <v>#NAME?</v>
          </cell>
          <cell r="P30" t="e">
            <v>#NAME?</v>
          </cell>
          <cell r="Q30" t="e">
            <v>#NAME?</v>
          </cell>
          <cell r="R30" t="e">
            <v>#NAME?</v>
          </cell>
          <cell r="S30" t="e">
            <v>#NAME?</v>
          </cell>
          <cell r="T30" t="e">
            <v>#NAME?</v>
          </cell>
          <cell r="U30" t="e">
            <v>#NAME?</v>
          </cell>
          <cell r="V30" t="e">
            <v>#NAME?</v>
          </cell>
          <cell r="W30" t="e">
            <v>#NAME?</v>
          </cell>
          <cell r="X30" t="e">
            <v>#NAME?</v>
          </cell>
          <cell r="Y30" t="e">
            <v>#NAME?</v>
          </cell>
          <cell r="Z30" t="e">
            <v>#NAME?</v>
          </cell>
          <cell r="AA30" t="e">
            <v>#NAME?</v>
          </cell>
          <cell r="AB30" t="e">
            <v>#NAME?</v>
          </cell>
          <cell r="AC30" t="e">
            <v>#NAME?</v>
          </cell>
          <cell r="AD30" t="e">
            <v>#NAME?</v>
          </cell>
          <cell r="AE30" t="e">
            <v>#NAME?</v>
          </cell>
          <cell r="AF30" t="e">
            <v>#NAME?</v>
          </cell>
          <cell r="AG30" t="e">
            <v>#NAME?</v>
          </cell>
          <cell r="AH30" t="e">
            <v>#NAME?</v>
          </cell>
          <cell r="AJ30" t="e">
            <v>#NAME?</v>
          </cell>
          <cell r="AK30" t="e">
            <v>#NAME?</v>
          </cell>
          <cell r="AL30" t="e">
            <v>#NAME?</v>
          </cell>
          <cell r="AM30" t="e">
            <v>#NAME?</v>
          </cell>
          <cell r="AN30" t="e">
            <v>#NAME?</v>
          </cell>
          <cell r="AO30" t="e">
            <v>#NAME?</v>
          </cell>
          <cell r="AP30" t="e">
            <v>#NAME?</v>
          </cell>
          <cell r="AQ30" t="e">
            <v>#NAME?</v>
          </cell>
          <cell r="AR30" t="e">
            <v>#NAME?</v>
          </cell>
          <cell r="AS30" t="e">
            <v>#NAME?</v>
          </cell>
          <cell r="AT30" t="e">
            <v>#NAME?</v>
          </cell>
          <cell r="AU30" t="e">
            <v>#NAME?</v>
          </cell>
          <cell r="AV30" t="e">
            <v>#NAME?</v>
          </cell>
          <cell r="AW30" t="e">
            <v>#NAME?</v>
          </cell>
          <cell r="AX30" t="e">
            <v>#NAME?</v>
          </cell>
          <cell r="AY30" t="e">
            <v>#NAME?</v>
          </cell>
          <cell r="AZ30" t="e">
            <v>#NAME?</v>
          </cell>
          <cell r="BA30" t="e">
            <v>#NAME?</v>
          </cell>
          <cell r="BB30" t="e">
            <v>#NAME?</v>
          </cell>
          <cell r="BC30" t="e">
            <v>#NAME?</v>
          </cell>
          <cell r="BD30" t="e">
            <v>#NAME?</v>
          </cell>
          <cell r="BE30" t="e">
            <v>#NAME?</v>
          </cell>
          <cell r="BF30" t="e">
            <v>#NAME?</v>
          </cell>
          <cell r="BG30" t="e">
            <v>#NAME?</v>
          </cell>
          <cell r="BH30">
            <v>0</v>
          </cell>
          <cell r="BJ30">
            <v>0</v>
          </cell>
          <cell r="BK30">
            <v>0</v>
          </cell>
          <cell r="BL30">
            <v>0</v>
          </cell>
          <cell r="BM30">
            <v>0</v>
          </cell>
        </row>
        <row r="31">
          <cell r="A31" t="str">
            <v>6.2.</v>
          </cell>
          <cell r="D31" t="e">
            <v>#DIV/0!</v>
          </cell>
          <cell r="E31">
            <v>0</v>
          </cell>
          <cell r="F31">
            <v>0</v>
          </cell>
          <cell r="G31" t="e">
            <v>#DIV/0!</v>
          </cell>
          <cell r="H31">
            <v>0</v>
          </cell>
          <cell r="I31">
            <v>0</v>
          </cell>
          <cell r="K31" t="e">
            <v>#NAME?</v>
          </cell>
          <cell r="L31">
            <v>0</v>
          </cell>
          <cell r="M31" t="e">
            <v>#NAME?</v>
          </cell>
          <cell r="N31" t="e">
            <v>#NAME?</v>
          </cell>
          <cell r="O31" t="e">
            <v>#NAME?</v>
          </cell>
          <cell r="P31" t="e">
            <v>#NAME?</v>
          </cell>
          <cell r="Q31" t="e">
            <v>#NAME?</v>
          </cell>
          <cell r="R31">
            <v>0</v>
          </cell>
          <cell r="S31" t="e">
            <v>#NAME?</v>
          </cell>
          <cell r="T31" t="e">
            <v>#NAME?</v>
          </cell>
          <cell r="U31" t="e">
            <v>#NAME?</v>
          </cell>
          <cell r="V31" t="e">
            <v>#NAME?</v>
          </cell>
          <cell r="W31" t="e">
            <v>#NAME?</v>
          </cell>
          <cell r="X31">
            <v>0</v>
          </cell>
          <cell r="Y31" t="e">
            <v>#NAME?</v>
          </cell>
          <cell r="Z31" t="e">
            <v>#NAME?</v>
          </cell>
          <cell r="AA31" t="e">
            <v>#NAME?</v>
          </cell>
          <cell r="AB31" t="e">
            <v>#NAME?</v>
          </cell>
          <cell r="AC31" t="e">
            <v>#NAME?</v>
          </cell>
          <cell r="AD31">
            <v>0</v>
          </cell>
          <cell r="AE31" t="e">
            <v>#NAME?</v>
          </cell>
          <cell r="AF31" t="e">
            <v>#NAME?</v>
          </cell>
          <cell r="AG31" t="e">
            <v>#NAME?</v>
          </cell>
          <cell r="AH31" t="e">
            <v>#NAME?</v>
          </cell>
          <cell r="AJ31" t="e">
            <v>#NAME?</v>
          </cell>
          <cell r="AK31">
            <v>0</v>
          </cell>
          <cell r="AL31" t="e">
            <v>#NAME?</v>
          </cell>
          <cell r="AM31" t="e">
            <v>#NAME?</v>
          </cell>
          <cell r="AN31" t="e">
            <v>#NAME?</v>
          </cell>
          <cell r="AO31" t="e">
            <v>#NAME?</v>
          </cell>
          <cell r="AP31" t="e">
            <v>#NAME?</v>
          </cell>
          <cell r="AQ31">
            <v>0</v>
          </cell>
          <cell r="AR31" t="e">
            <v>#NAME?</v>
          </cell>
          <cell r="AS31" t="e">
            <v>#NAME?</v>
          </cell>
          <cell r="AT31" t="e">
            <v>#NAME?</v>
          </cell>
          <cell r="AU31" t="e">
            <v>#NAME?</v>
          </cell>
          <cell r="AV31" t="e">
            <v>#NAME?</v>
          </cell>
          <cell r="AW31">
            <v>0</v>
          </cell>
          <cell r="AX31" t="e">
            <v>#NAME?</v>
          </cell>
          <cell r="AY31" t="e">
            <v>#NAME?</v>
          </cell>
          <cell r="AZ31" t="e">
            <v>#NAME?</v>
          </cell>
          <cell r="BA31" t="e">
            <v>#NAME?</v>
          </cell>
          <cell r="BB31" t="e">
            <v>#DIV/0!</v>
          </cell>
          <cell r="BC31">
            <v>0</v>
          </cell>
          <cell r="BD31" t="e">
            <v>#NAME?</v>
          </cell>
          <cell r="BE31" t="e">
            <v>#DIV/0!</v>
          </cell>
          <cell r="BF31" t="e">
            <v>#NAME?</v>
          </cell>
          <cell r="BG31" t="e">
            <v>#NAME?</v>
          </cell>
          <cell r="BH31" t="e">
            <v>#NAME?</v>
          </cell>
          <cell r="BJ31" t="e">
            <v>#NAME?</v>
          </cell>
          <cell r="BK31" t="e">
            <v>#NAME?</v>
          </cell>
          <cell r="BL31" t="e">
            <v>#NAME?</v>
          </cell>
          <cell r="BM31" t="e">
            <v>#NAME?</v>
          </cell>
        </row>
        <row r="32">
          <cell r="A32" t="str">
            <v>6.2.1.</v>
          </cell>
          <cell r="D32">
            <v>0</v>
          </cell>
          <cell r="E32">
            <v>0</v>
          </cell>
          <cell r="F32">
            <v>0</v>
          </cell>
          <cell r="G32">
            <v>0</v>
          </cell>
          <cell r="H32">
            <v>0</v>
          </cell>
          <cell r="I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J32">
            <v>91846.991659796025</v>
          </cell>
          <cell r="AK32">
            <v>0</v>
          </cell>
          <cell r="AL32">
            <v>0</v>
          </cell>
          <cell r="AM32">
            <v>0</v>
          </cell>
          <cell r="AN32">
            <v>0</v>
          </cell>
          <cell r="AO32">
            <v>91846.991659796025</v>
          </cell>
          <cell r="AP32">
            <v>59797.09921046337</v>
          </cell>
          <cell r="AQ32">
            <v>0</v>
          </cell>
          <cell r="AR32">
            <v>0</v>
          </cell>
          <cell r="AS32">
            <v>0</v>
          </cell>
          <cell r="AT32">
            <v>33077.170109699648</v>
          </cell>
          <cell r="AU32">
            <v>26719.929100763722</v>
          </cell>
          <cell r="AV32">
            <v>8236.1960685696085</v>
          </cell>
          <cell r="AW32">
            <v>0</v>
          </cell>
          <cell r="AX32">
            <v>0</v>
          </cell>
          <cell r="AY32">
            <v>0</v>
          </cell>
          <cell r="AZ32">
            <v>4522.4928054412603</v>
          </cell>
          <cell r="BA32">
            <v>3713.7032631283478</v>
          </cell>
          <cell r="BB32">
            <v>151644.09087025939</v>
          </cell>
          <cell r="BC32">
            <v>0</v>
          </cell>
          <cell r="BD32">
            <v>0</v>
          </cell>
          <cell r="BE32">
            <v>0</v>
          </cell>
          <cell r="BF32">
            <v>33077.170109699648</v>
          </cell>
          <cell r="BG32">
            <v>118566.92076055975</v>
          </cell>
          <cell r="BH32">
            <v>0</v>
          </cell>
          <cell r="BJ32">
            <v>0</v>
          </cell>
          <cell r="BK32">
            <v>0</v>
          </cell>
          <cell r="BL32">
            <v>0</v>
          </cell>
          <cell r="BM32">
            <v>0</v>
          </cell>
        </row>
        <row r="33">
          <cell r="A33" t="str">
            <v>То же п.6</v>
          </cell>
          <cell r="H33">
            <v>0</v>
          </cell>
          <cell r="I33">
            <v>0</v>
          </cell>
          <cell r="L33">
            <v>0</v>
          </cell>
          <cell r="M33">
            <v>0</v>
          </cell>
          <cell r="O33">
            <v>0</v>
          </cell>
        </row>
        <row r="34">
          <cell r="A34" t="str">
            <v>6.3.1.</v>
          </cell>
          <cell r="D34">
            <v>0</v>
          </cell>
          <cell r="E34">
            <v>0</v>
          </cell>
          <cell r="F34">
            <v>0</v>
          </cell>
          <cell r="G34">
            <v>0</v>
          </cell>
          <cell r="H34">
            <v>0</v>
          </cell>
          <cell r="I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J34">
            <v>198029.16733632502</v>
          </cell>
          <cell r="AK34">
            <v>0</v>
          </cell>
          <cell r="AL34">
            <v>0</v>
          </cell>
          <cell r="AM34">
            <v>0</v>
          </cell>
          <cell r="AN34">
            <v>0</v>
          </cell>
          <cell r="AO34">
            <v>198029.16733632502</v>
          </cell>
          <cell r="AP34">
            <v>250621.04907482694</v>
          </cell>
          <cell r="AQ34">
            <v>0</v>
          </cell>
          <cell r="AR34">
            <v>0</v>
          </cell>
          <cell r="AS34">
            <v>0</v>
          </cell>
          <cell r="AT34">
            <v>192981.30514371468</v>
          </cell>
          <cell r="AU34">
            <v>57639.743931112243</v>
          </cell>
          <cell r="AV34">
            <v>38429.49742689421</v>
          </cell>
          <cell r="AW34">
            <v>0</v>
          </cell>
          <cell r="AX34">
            <v>0</v>
          </cell>
          <cell r="AY34">
            <v>0</v>
          </cell>
          <cell r="AZ34">
            <v>30453.134118373739</v>
          </cell>
          <cell r="BA34">
            <v>7976.363308520471</v>
          </cell>
          <cell r="BB34">
            <v>448650.21641115192</v>
          </cell>
          <cell r="BC34">
            <v>0</v>
          </cell>
          <cell r="BD34">
            <v>0</v>
          </cell>
          <cell r="BE34">
            <v>0</v>
          </cell>
          <cell r="BF34">
            <v>192981.30514371468</v>
          </cell>
          <cell r="BG34">
            <v>255668.91126743727</v>
          </cell>
          <cell r="BH34">
            <v>0</v>
          </cell>
          <cell r="BJ34">
            <v>0</v>
          </cell>
          <cell r="BK34">
            <v>0</v>
          </cell>
          <cell r="BL34">
            <v>0</v>
          </cell>
          <cell r="BM34">
            <v>0</v>
          </cell>
        </row>
        <row r="35">
          <cell r="A35" t="str">
            <v>6.3.2.</v>
          </cell>
          <cell r="D35">
            <v>0</v>
          </cell>
          <cell r="E35">
            <v>0</v>
          </cell>
          <cell r="F35">
            <v>0</v>
          </cell>
          <cell r="G35">
            <v>0</v>
          </cell>
          <cell r="H35">
            <v>0</v>
          </cell>
          <cell r="I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91846.991659796025</v>
          </cell>
          <cell r="AK35">
            <v>0</v>
          </cell>
          <cell r="AL35">
            <v>0</v>
          </cell>
          <cell r="AM35">
            <v>0</v>
          </cell>
          <cell r="AN35">
            <v>0</v>
          </cell>
          <cell r="AO35">
            <v>91846.991659796025</v>
          </cell>
          <cell r="AP35">
            <v>59797.09921046337</v>
          </cell>
          <cell r="AQ35">
            <v>0</v>
          </cell>
          <cell r="AR35">
            <v>0</v>
          </cell>
          <cell r="AS35">
            <v>0</v>
          </cell>
          <cell r="AT35">
            <v>33077.170109699648</v>
          </cell>
          <cell r="AU35">
            <v>26719.929100763722</v>
          </cell>
          <cell r="AV35">
            <v>8236.1960685696085</v>
          </cell>
          <cell r="AW35">
            <v>0</v>
          </cell>
          <cell r="AX35">
            <v>0</v>
          </cell>
          <cell r="AY35">
            <v>0</v>
          </cell>
          <cell r="AZ35">
            <v>4522.4928054412603</v>
          </cell>
          <cell r="BA35">
            <v>3713.7032631283478</v>
          </cell>
          <cell r="BB35">
            <v>151644.09087025939</v>
          </cell>
          <cell r="BC35">
            <v>0</v>
          </cell>
          <cell r="BD35">
            <v>0</v>
          </cell>
          <cell r="BE35">
            <v>0</v>
          </cell>
          <cell r="BF35">
            <v>33077.170109699648</v>
          </cell>
          <cell r="BG35">
            <v>118566.92076055975</v>
          </cell>
          <cell r="BH35">
            <v>0</v>
          </cell>
          <cell r="BJ35">
            <v>0</v>
          </cell>
          <cell r="BK35">
            <v>0</v>
          </cell>
          <cell r="BL35">
            <v>0</v>
          </cell>
          <cell r="BM35">
            <v>0</v>
          </cell>
        </row>
      </sheetData>
      <sheetData sheetId="18">
        <row r="4">
          <cell r="D4" t="str">
            <v>Базовые потребители</v>
          </cell>
        </row>
        <row r="6">
          <cell r="A6">
            <v>1</v>
          </cell>
          <cell r="B6">
            <v>2</v>
          </cell>
          <cell r="C6">
            <v>3</v>
          </cell>
          <cell r="D6">
            <v>4</v>
          </cell>
          <cell r="E6" t="str">
            <v>с шин</v>
          </cell>
          <cell r="F6">
            <v>5</v>
          </cell>
          <cell r="G6">
            <v>6</v>
          </cell>
          <cell r="H6" t="str">
            <v>7 = 5 * 6 /100</v>
          </cell>
        </row>
        <row r="7">
          <cell r="G7">
            <v>0</v>
          </cell>
          <cell r="H7">
            <v>0</v>
          </cell>
        </row>
        <row r="8">
          <cell r="F8">
            <v>0</v>
          </cell>
          <cell r="G8">
            <v>84458.492592793889</v>
          </cell>
          <cell r="H8">
            <v>0</v>
          </cell>
        </row>
        <row r="9">
          <cell r="F9">
            <v>0</v>
          </cell>
          <cell r="G9">
            <v>0</v>
          </cell>
          <cell r="H9">
            <v>0</v>
          </cell>
        </row>
        <row r="10">
          <cell r="G10">
            <v>0</v>
          </cell>
          <cell r="H10">
            <v>0</v>
          </cell>
        </row>
        <row r="11">
          <cell r="F11" t="e">
            <v>#NAME?</v>
          </cell>
          <cell r="G11">
            <v>84458.492592793889</v>
          </cell>
          <cell r="H11">
            <v>0</v>
          </cell>
        </row>
        <row r="12">
          <cell r="F12">
            <v>0</v>
          </cell>
          <cell r="G12">
            <v>25629.797407206097</v>
          </cell>
          <cell r="H12">
            <v>0</v>
          </cell>
        </row>
        <row r="13">
          <cell r="F13">
            <v>0</v>
          </cell>
          <cell r="G13">
            <v>0</v>
          </cell>
          <cell r="H13">
            <v>0</v>
          </cell>
        </row>
        <row r="14">
          <cell r="G14">
            <v>0</v>
          </cell>
          <cell r="H14">
            <v>0</v>
          </cell>
        </row>
        <row r="15">
          <cell r="F15">
            <v>0</v>
          </cell>
          <cell r="G15">
            <v>23657.889222096172</v>
          </cell>
          <cell r="H15">
            <v>0</v>
          </cell>
        </row>
        <row r="16">
          <cell r="F16">
            <v>0</v>
          </cell>
          <cell r="G16" t="e">
            <v>#DIV/0!</v>
          </cell>
          <cell r="H16">
            <v>0</v>
          </cell>
        </row>
        <row r="17">
          <cell r="F17">
            <v>0</v>
          </cell>
          <cell r="G17">
            <v>0</v>
          </cell>
          <cell r="H17">
            <v>0</v>
          </cell>
        </row>
        <row r="18">
          <cell r="F18">
            <v>0</v>
          </cell>
          <cell r="G18">
            <v>23657.889222096172</v>
          </cell>
          <cell r="H18">
            <v>0</v>
          </cell>
        </row>
        <row r="19">
          <cell r="F19">
            <v>0</v>
          </cell>
          <cell r="G19">
            <v>5280.1707779038215</v>
          </cell>
          <cell r="H19">
            <v>0</v>
          </cell>
        </row>
        <row r="20">
          <cell r="G20">
            <v>26.286228989477443</v>
          </cell>
          <cell r="H20">
            <v>0</v>
          </cell>
        </row>
        <row r="21">
          <cell r="F21" t="str">
            <v>Необходимая валовая выручка, отнесенная на передачу электрической энергии</v>
          </cell>
          <cell r="G21">
            <v>139026.34999999998</v>
          </cell>
          <cell r="H21">
            <v>0</v>
          </cell>
        </row>
        <row r="22">
          <cell r="G22">
            <v>0</v>
          </cell>
          <cell r="H22">
            <v>0</v>
          </cell>
        </row>
        <row r="23">
          <cell r="G23">
            <v>108116.38181489006</v>
          </cell>
          <cell r="H23">
            <v>0</v>
          </cell>
        </row>
        <row r="24">
          <cell r="F24">
            <v>0</v>
          </cell>
          <cell r="G24">
            <v>0</v>
          </cell>
          <cell r="H24">
            <v>0</v>
          </cell>
        </row>
        <row r="25">
          <cell r="F25">
            <v>0</v>
          </cell>
          <cell r="G25">
            <v>0</v>
          </cell>
          <cell r="H25">
            <v>0</v>
          </cell>
        </row>
        <row r="26">
          <cell r="F26">
            <v>0</v>
          </cell>
          <cell r="G26">
            <v>108116.38181489006</v>
          </cell>
          <cell r="H26">
            <v>0</v>
          </cell>
        </row>
        <row r="27">
          <cell r="G27">
            <v>30909.968185109919</v>
          </cell>
          <cell r="H27">
            <v>0</v>
          </cell>
        </row>
        <row r="28">
          <cell r="F28">
            <v>0</v>
          </cell>
          <cell r="G28">
            <v>0</v>
          </cell>
          <cell r="H28">
            <v>0</v>
          </cell>
        </row>
        <row r="29">
          <cell r="G29">
            <v>337.93050512249374</v>
          </cell>
          <cell r="H29">
            <v>0</v>
          </cell>
        </row>
        <row r="30">
          <cell r="F30" t="e">
            <v>#NAME?</v>
          </cell>
          <cell r="G30">
            <v>200.74235396970317</v>
          </cell>
          <cell r="H30">
            <v>0</v>
          </cell>
        </row>
        <row r="31">
          <cell r="F31">
            <v>0</v>
          </cell>
          <cell r="G31">
            <v>70.08</v>
          </cell>
          <cell r="H31">
            <v>0</v>
          </cell>
        </row>
        <row r="32">
          <cell r="F32">
            <v>0</v>
          </cell>
          <cell r="G32">
            <v>0</v>
          </cell>
          <cell r="H32">
            <v>0</v>
          </cell>
        </row>
        <row r="33">
          <cell r="G33">
            <v>0</v>
          </cell>
          <cell r="H33">
            <v>0</v>
          </cell>
        </row>
        <row r="34">
          <cell r="F34">
            <v>140</v>
          </cell>
          <cell r="G34">
            <v>2.6</v>
          </cell>
          <cell r="H34">
            <v>3.64</v>
          </cell>
        </row>
        <row r="35">
          <cell r="F35">
            <v>110</v>
          </cell>
          <cell r="G35">
            <v>53.2</v>
          </cell>
          <cell r="H35">
            <v>58.52</v>
          </cell>
        </row>
        <row r="36">
          <cell r="G36">
            <v>0</v>
          </cell>
          <cell r="H36">
            <v>0</v>
          </cell>
        </row>
        <row r="37">
          <cell r="F37">
            <v>350</v>
          </cell>
          <cell r="G37">
            <v>497.2</v>
          </cell>
          <cell r="H37">
            <v>1740.2</v>
          </cell>
        </row>
        <row r="38">
          <cell r="G38">
            <v>115925.16921045852</v>
          </cell>
          <cell r="H38">
            <v>0</v>
          </cell>
        </row>
        <row r="39">
          <cell r="F39" t="str">
            <v>Плата за услуги на содержание электрических сетей по диапазонам напряжения в расчете на 1 МВтч</v>
          </cell>
          <cell r="H39">
            <v>1802.3600000000001</v>
          </cell>
        </row>
        <row r="40">
          <cell r="G40">
            <v>0</v>
          </cell>
          <cell r="H40">
            <v>0</v>
          </cell>
        </row>
        <row r="41">
          <cell r="F41">
            <v>220</v>
          </cell>
          <cell r="G41">
            <v>91.9</v>
          </cell>
          <cell r="H41">
            <v>202.18</v>
          </cell>
        </row>
        <row r="42">
          <cell r="F42">
            <v>150</v>
          </cell>
          <cell r="G42">
            <v>381.5</v>
          </cell>
          <cell r="H42">
            <v>572.25</v>
          </cell>
        </row>
        <row r="43">
          <cell r="F43">
            <v>270</v>
          </cell>
          <cell r="G43">
            <v>250.9</v>
          </cell>
          <cell r="H43">
            <v>677.43</v>
          </cell>
        </row>
        <row r="44">
          <cell r="G44">
            <v>123.44106894731884</v>
          </cell>
          <cell r="H44">
            <v>1451.8600000000001</v>
          </cell>
        </row>
      </sheetData>
      <sheetData sheetId="19">
        <row r="3">
          <cell r="A3" t="str">
            <v>Титульный лист РАСЧЕТ ТАРИФОВ НА УСЛУГИ ПО ПЕРЕДАЧЕ ЭЛЕКТРИЧЕСКОЙ ЭНЕРГИИ</v>
          </cell>
        </row>
        <row r="6">
          <cell r="A6">
            <v>1</v>
          </cell>
          <cell r="B6">
            <v>2</v>
          </cell>
          <cell r="C6">
            <v>3</v>
          </cell>
          <cell r="D6">
            <v>3</v>
          </cell>
          <cell r="E6">
            <v>4</v>
          </cell>
          <cell r="F6">
            <v>5</v>
          </cell>
          <cell r="G6">
            <v>6</v>
          </cell>
          <cell r="H6" t="str">
            <v>7=5*6</v>
          </cell>
        </row>
        <row r="7">
          <cell r="F7">
            <v>1000</v>
          </cell>
          <cell r="G7">
            <v>0</v>
          </cell>
          <cell r="H7">
            <v>0</v>
          </cell>
        </row>
        <row r="8">
          <cell r="F8">
            <v>600</v>
          </cell>
          <cell r="G8">
            <v>0</v>
          </cell>
          <cell r="H8">
            <v>0</v>
          </cell>
        </row>
        <row r="9">
          <cell r="F9">
            <v>500</v>
          </cell>
          <cell r="G9">
            <v>0</v>
          </cell>
          <cell r="H9">
            <v>0</v>
          </cell>
        </row>
        <row r="10">
          <cell r="F10">
            <v>250</v>
          </cell>
          <cell r="G10">
            <v>0</v>
          </cell>
          <cell r="H10">
            <v>0</v>
          </cell>
        </row>
        <row r="11">
          <cell r="F11">
            <v>210</v>
          </cell>
          <cell r="G11">
            <v>0</v>
          </cell>
          <cell r="H11">
            <v>0</v>
          </cell>
        </row>
        <row r="12">
          <cell r="F12">
            <v>105</v>
          </cell>
          <cell r="G12">
            <v>0</v>
          </cell>
          <cell r="H12">
            <v>0</v>
          </cell>
        </row>
        <row r="13">
          <cell r="F13">
            <v>75</v>
          </cell>
          <cell r="G13">
            <v>0</v>
          </cell>
          <cell r="H13">
            <v>0</v>
          </cell>
        </row>
        <row r="14">
          <cell r="F14">
            <v>60</v>
          </cell>
          <cell r="G14">
            <v>0</v>
          </cell>
          <cell r="H14">
            <v>0</v>
          </cell>
        </row>
        <row r="15">
          <cell r="F15">
            <v>43</v>
          </cell>
          <cell r="G15">
            <v>0</v>
          </cell>
          <cell r="H15">
            <v>0</v>
          </cell>
        </row>
        <row r="16">
          <cell r="F16">
            <v>28</v>
          </cell>
          <cell r="G16">
            <v>0</v>
          </cell>
          <cell r="H16">
            <v>0</v>
          </cell>
        </row>
        <row r="17">
          <cell r="F17">
            <v>18</v>
          </cell>
          <cell r="G17">
            <v>0</v>
          </cell>
          <cell r="H17">
            <v>0</v>
          </cell>
        </row>
        <row r="18">
          <cell r="F18">
            <v>14</v>
          </cell>
          <cell r="G18">
            <v>0</v>
          </cell>
          <cell r="H18">
            <v>0</v>
          </cell>
        </row>
        <row r="19">
          <cell r="F19">
            <v>7.8</v>
          </cell>
          <cell r="G19">
            <v>0</v>
          </cell>
          <cell r="H19">
            <v>0</v>
          </cell>
        </row>
        <row r="20">
          <cell r="F20">
            <v>2.1</v>
          </cell>
          <cell r="G20">
            <v>0</v>
          </cell>
          <cell r="H20">
            <v>0</v>
          </cell>
        </row>
        <row r="21">
          <cell r="F21">
            <v>1</v>
          </cell>
          <cell r="G21">
            <v>0</v>
          </cell>
          <cell r="H21">
            <v>0</v>
          </cell>
        </row>
        <row r="22">
          <cell r="F22">
            <v>180</v>
          </cell>
          <cell r="G22">
            <v>0</v>
          </cell>
          <cell r="H22">
            <v>0</v>
          </cell>
        </row>
        <row r="23">
          <cell r="F23">
            <v>130</v>
          </cell>
          <cell r="G23">
            <v>0</v>
          </cell>
          <cell r="H23">
            <v>0</v>
          </cell>
        </row>
        <row r="24">
          <cell r="F24">
            <v>88</v>
          </cell>
          <cell r="G24">
            <v>0</v>
          </cell>
          <cell r="H24">
            <v>0</v>
          </cell>
        </row>
        <row r="25">
          <cell r="F25">
            <v>66</v>
          </cell>
          <cell r="G25">
            <v>0</v>
          </cell>
          <cell r="H25">
            <v>0</v>
          </cell>
        </row>
        <row r="26">
          <cell r="F26">
            <v>43</v>
          </cell>
          <cell r="G26">
            <v>0</v>
          </cell>
          <cell r="H26">
            <v>0</v>
          </cell>
        </row>
        <row r="27">
          <cell r="F27">
            <v>26</v>
          </cell>
          <cell r="G27">
            <v>0</v>
          </cell>
          <cell r="H27">
            <v>0</v>
          </cell>
        </row>
        <row r="28">
          <cell r="F28">
            <v>11</v>
          </cell>
          <cell r="G28">
            <v>0</v>
          </cell>
          <cell r="H28">
            <v>0</v>
          </cell>
        </row>
        <row r="29">
          <cell r="F29">
            <v>5.5</v>
          </cell>
          <cell r="G29">
            <v>0</v>
          </cell>
          <cell r="H29">
            <v>0</v>
          </cell>
        </row>
        <row r="30">
          <cell r="F30">
            <v>23</v>
          </cell>
          <cell r="G30">
            <v>0</v>
          </cell>
          <cell r="H30">
            <v>0</v>
          </cell>
        </row>
        <row r="31">
          <cell r="F31">
            <v>14</v>
          </cell>
          <cell r="G31">
            <v>0</v>
          </cell>
          <cell r="H31">
            <v>0</v>
          </cell>
        </row>
        <row r="32">
          <cell r="F32">
            <v>6.4</v>
          </cell>
          <cell r="G32">
            <v>0</v>
          </cell>
          <cell r="H32">
            <v>0</v>
          </cell>
        </row>
        <row r="33">
          <cell r="F33">
            <v>3.1</v>
          </cell>
          <cell r="G33">
            <v>253</v>
          </cell>
          <cell r="H33">
            <v>784.30000000000007</v>
          </cell>
        </row>
        <row r="34">
          <cell r="F34">
            <v>35</v>
          </cell>
          <cell r="G34">
            <v>0</v>
          </cell>
          <cell r="H34">
            <v>0</v>
          </cell>
        </row>
        <row r="35">
          <cell r="F35">
            <v>24</v>
          </cell>
          <cell r="G35">
            <v>0</v>
          </cell>
          <cell r="H35">
            <v>0</v>
          </cell>
        </row>
        <row r="36">
          <cell r="F36">
            <v>19</v>
          </cell>
          <cell r="G36">
            <v>0</v>
          </cell>
          <cell r="H36">
            <v>0</v>
          </cell>
        </row>
        <row r="37">
          <cell r="F37">
            <v>9.5</v>
          </cell>
          <cell r="G37">
            <v>0</v>
          </cell>
          <cell r="H37">
            <v>0</v>
          </cell>
        </row>
        <row r="38">
          <cell r="F38">
            <v>4.7</v>
          </cell>
          <cell r="G38">
            <v>0</v>
          </cell>
          <cell r="H38">
            <v>0</v>
          </cell>
        </row>
        <row r="39">
          <cell r="F39">
            <v>2.2999999999999998</v>
          </cell>
          <cell r="G39">
            <v>1222</v>
          </cell>
          <cell r="H39">
            <v>2810.6</v>
          </cell>
        </row>
        <row r="40">
          <cell r="F40">
            <v>2.6</v>
          </cell>
          <cell r="G40">
            <v>0</v>
          </cell>
          <cell r="H40">
            <v>0</v>
          </cell>
        </row>
        <row r="41">
          <cell r="F41">
            <v>48</v>
          </cell>
          <cell r="G41">
            <v>0</v>
          </cell>
          <cell r="H41">
            <v>0</v>
          </cell>
        </row>
        <row r="42">
          <cell r="F42">
            <v>2.4</v>
          </cell>
          <cell r="G42">
            <v>0</v>
          </cell>
          <cell r="H42">
            <v>0</v>
          </cell>
        </row>
        <row r="43">
          <cell r="F43">
            <v>2.4</v>
          </cell>
          <cell r="G43">
            <v>0</v>
          </cell>
          <cell r="H43">
            <v>0</v>
          </cell>
        </row>
        <row r="44">
          <cell r="F44">
            <v>2.5</v>
          </cell>
          <cell r="G44">
            <v>0</v>
          </cell>
          <cell r="H44">
            <v>0</v>
          </cell>
        </row>
        <row r="45">
          <cell r="F45">
            <v>2.2999999999999998</v>
          </cell>
          <cell r="G45">
            <v>236</v>
          </cell>
          <cell r="H45">
            <v>542.79999999999995</v>
          </cell>
        </row>
        <row r="46">
          <cell r="F46">
            <v>3</v>
          </cell>
          <cell r="G46">
            <v>242</v>
          </cell>
          <cell r="H46">
            <v>726</v>
          </cell>
        </row>
        <row r="47">
          <cell r="F47">
            <v>3.5</v>
          </cell>
          <cell r="G47">
            <v>0</v>
          </cell>
          <cell r="H47">
            <v>0</v>
          </cell>
        </row>
        <row r="48">
          <cell r="H48">
            <v>0</v>
          </cell>
        </row>
        <row r="49">
          <cell r="H49">
            <v>0</v>
          </cell>
        </row>
        <row r="50">
          <cell r="H50">
            <v>4863.7</v>
          </cell>
        </row>
        <row r="51">
          <cell r="H51">
            <v>0</v>
          </cell>
        </row>
      </sheetData>
      <sheetData sheetId="20"/>
      <sheetData sheetId="21">
        <row r="7">
          <cell r="A7">
            <v>1</v>
          </cell>
          <cell r="B7">
            <v>2</v>
          </cell>
          <cell r="F7">
            <v>3</v>
          </cell>
          <cell r="G7">
            <v>4</v>
          </cell>
          <cell r="H7">
            <v>5</v>
          </cell>
          <cell r="I7">
            <v>7</v>
          </cell>
          <cell r="J7">
            <v>8</v>
          </cell>
          <cell r="K7">
            <v>9</v>
          </cell>
          <cell r="L7">
            <v>11</v>
          </cell>
          <cell r="M7">
            <v>12</v>
          </cell>
          <cell r="N7" t="str">
            <v>13</v>
          </cell>
          <cell r="O7" t="str">
            <v>14</v>
          </cell>
        </row>
        <row r="8">
          <cell r="F8" t="e">
            <v>#DIV/0!</v>
          </cell>
          <cell r="G8" t="e">
            <v>#DIV/0!</v>
          </cell>
          <cell r="H8">
            <v>0</v>
          </cell>
          <cell r="I8">
            <v>0</v>
          </cell>
          <cell r="K8">
            <v>0</v>
          </cell>
          <cell r="L8">
            <v>0</v>
          </cell>
          <cell r="M8">
            <v>0</v>
          </cell>
          <cell r="N8">
            <v>0</v>
          </cell>
          <cell r="O8">
            <v>0</v>
          </cell>
        </row>
        <row r="9">
          <cell r="F9" t="e">
            <v>#DIV/0!</v>
          </cell>
          <cell r="G9" t="e">
            <v>#DIV/0!</v>
          </cell>
          <cell r="H9">
            <v>0</v>
          </cell>
          <cell r="I9">
            <v>0</v>
          </cell>
          <cell r="K9">
            <v>0</v>
          </cell>
          <cell r="L9">
            <v>0</v>
          </cell>
          <cell r="M9">
            <v>0</v>
          </cell>
          <cell r="N9" t="e">
            <v>#DIV/0!</v>
          </cell>
          <cell r="O9">
            <v>0</v>
          </cell>
        </row>
        <row r="10">
          <cell r="F10" t="e">
            <v>#DIV/0!</v>
          </cell>
          <cell r="G10" t="e">
            <v>#DIV/0!</v>
          </cell>
          <cell r="H10">
            <v>0</v>
          </cell>
          <cell r="I10">
            <v>0</v>
          </cell>
          <cell r="K10">
            <v>0</v>
          </cell>
          <cell r="L10">
            <v>0</v>
          </cell>
          <cell r="M10">
            <v>0</v>
          </cell>
          <cell r="N10" t="e">
            <v>#DIV/0!</v>
          </cell>
          <cell r="O10">
            <v>0</v>
          </cell>
        </row>
        <row r="11">
          <cell r="F11" t="e">
            <v>#NAME?</v>
          </cell>
          <cell r="G11" t="e">
            <v>#NAME?</v>
          </cell>
          <cell r="H11">
            <v>0</v>
          </cell>
          <cell r="I11">
            <v>0</v>
          </cell>
          <cell r="K11">
            <v>0</v>
          </cell>
          <cell r="L11">
            <v>0</v>
          </cell>
          <cell r="M11">
            <v>0</v>
          </cell>
          <cell r="N11" t="e">
            <v>#NAME?</v>
          </cell>
          <cell r="O11">
            <v>0</v>
          </cell>
        </row>
        <row r="12">
          <cell r="F12">
            <v>0</v>
          </cell>
          <cell r="G12">
            <v>0</v>
          </cell>
          <cell r="H12">
            <v>0</v>
          </cell>
          <cell r="I12">
            <v>0</v>
          </cell>
          <cell r="L12">
            <v>0</v>
          </cell>
          <cell r="M12">
            <v>0</v>
          </cell>
          <cell r="N12">
            <v>0</v>
          </cell>
          <cell r="O12">
            <v>0</v>
          </cell>
        </row>
        <row r="13">
          <cell r="F13">
            <v>0</v>
          </cell>
          <cell r="G13">
            <v>0</v>
          </cell>
          <cell r="H13">
            <v>0</v>
          </cell>
          <cell r="I13">
            <v>0</v>
          </cell>
          <cell r="L13">
            <v>0</v>
          </cell>
          <cell r="M13">
            <v>0</v>
          </cell>
          <cell r="N13">
            <v>0</v>
          </cell>
          <cell r="O13">
            <v>0</v>
          </cell>
        </row>
        <row r="14">
          <cell r="I14">
            <v>0</v>
          </cell>
          <cell r="L14">
            <v>0</v>
          </cell>
          <cell r="M14">
            <v>0</v>
          </cell>
          <cell r="O14">
            <v>0</v>
          </cell>
        </row>
        <row r="15">
          <cell r="F15">
            <v>0</v>
          </cell>
          <cell r="G15" t="e">
            <v>#DIV/0!</v>
          </cell>
          <cell r="H15">
            <v>467.08516159531194</v>
          </cell>
          <cell r="I15">
            <v>0</v>
          </cell>
          <cell r="K15" t="e">
            <v>#NAME?</v>
          </cell>
          <cell r="L15">
            <v>0</v>
          </cell>
          <cell r="M15">
            <v>0</v>
          </cell>
          <cell r="N15" t="e">
            <v>#NAME?</v>
          </cell>
          <cell r="O15">
            <v>0</v>
          </cell>
        </row>
        <row r="16">
          <cell r="F16">
            <v>0</v>
          </cell>
          <cell r="G16" t="e">
            <v>#DIV/0!</v>
          </cell>
          <cell r="H16">
            <v>467.08516159531194</v>
          </cell>
          <cell r="I16">
            <v>0</v>
          </cell>
          <cell r="L16">
            <v>0</v>
          </cell>
          <cell r="M16">
            <v>0</v>
          </cell>
          <cell r="N16" t="e">
            <v>#NAME?</v>
          </cell>
          <cell r="O16">
            <v>0</v>
          </cell>
        </row>
        <row r="17">
          <cell r="F17">
            <v>0</v>
          </cell>
          <cell r="G17" t="e">
            <v>#DIV/0!</v>
          </cell>
          <cell r="H17">
            <v>0</v>
          </cell>
          <cell r="I17">
            <v>0</v>
          </cell>
          <cell r="K17">
            <v>0</v>
          </cell>
          <cell r="L17">
            <v>0</v>
          </cell>
          <cell r="M17">
            <v>0</v>
          </cell>
          <cell r="N17" t="e">
            <v>#NAME?</v>
          </cell>
          <cell r="O17">
            <v>0</v>
          </cell>
        </row>
        <row r="18">
          <cell r="F18">
            <v>0</v>
          </cell>
          <cell r="G18">
            <v>0</v>
          </cell>
          <cell r="H18">
            <v>2572.0552464842685</v>
          </cell>
          <cell r="I18">
            <v>0</v>
          </cell>
          <cell r="L18">
            <v>0</v>
          </cell>
          <cell r="M18">
            <v>0</v>
          </cell>
          <cell r="N18">
            <v>0</v>
          </cell>
          <cell r="O18">
            <v>0</v>
          </cell>
        </row>
        <row r="19">
          <cell r="F19">
            <v>0</v>
          </cell>
          <cell r="G19">
            <v>0</v>
          </cell>
          <cell r="H19">
            <v>68.344508333453135</v>
          </cell>
          <cell r="I19">
            <v>0</v>
          </cell>
          <cell r="L19">
            <v>0</v>
          </cell>
          <cell r="M19">
            <v>0</v>
          </cell>
          <cell r="N19">
            <v>0</v>
          </cell>
          <cell r="O19">
            <v>0</v>
          </cell>
        </row>
        <row r="20">
          <cell r="I20">
            <v>0</v>
          </cell>
          <cell r="L20">
            <v>0</v>
          </cell>
          <cell r="M20">
            <v>0</v>
          </cell>
          <cell r="O20">
            <v>0</v>
          </cell>
        </row>
        <row r="21">
          <cell r="I21">
            <v>0</v>
          </cell>
          <cell r="L21">
            <v>0</v>
          </cell>
          <cell r="M21">
            <v>0</v>
          </cell>
          <cell r="O21">
            <v>0</v>
          </cell>
        </row>
        <row r="22">
          <cell r="I22">
            <v>0</v>
          </cell>
          <cell r="L22">
            <v>0</v>
          </cell>
          <cell r="M22">
            <v>0</v>
          </cell>
          <cell r="O22">
            <v>0</v>
          </cell>
        </row>
        <row r="23">
          <cell r="H23">
            <v>0</v>
          </cell>
          <cell r="I23">
            <v>0</v>
          </cell>
          <cell r="K23">
            <v>0</v>
          </cell>
          <cell r="L23">
            <v>0</v>
          </cell>
          <cell r="M23">
            <v>0</v>
          </cell>
          <cell r="N23" t="e">
            <v>#DIV/0!</v>
          </cell>
          <cell r="O23">
            <v>0</v>
          </cell>
        </row>
        <row r="24">
          <cell r="F24">
            <v>0</v>
          </cell>
          <cell r="G24">
            <v>0</v>
          </cell>
          <cell r="H24">
            <v>0</v>
          </cell>
          <cell r="I24">
            <v>0</v>
          </cell>
          <cell r="K24" t="e">
            <v>#NAME?</v>
          </cell>
          <cell r="L24">
            <v>0</v>
          </cell>
          <cell r="M24">
            <v>0</v>
          </cell>
          <cell r="N24">
            <v>0</v>
          </cell>
          <cell r="O24">
            <v>0</v>
          </cell>
        </row>
        <row r="25">
          <cell r="F25">
            <v>0</v>
          </cell>
          <cell r="G25">
            <v>0</v>
          </cell>
          <cell r="H25">
            <v>2572.0552464842685</v>
          </cell>
          <cell r="I25">
            <v>0</v>
          </cell>
          <cell r="K25" t="e">
            <v>#NAME?</v>
          </cell>
          <cell r="L25">
            <v>0</v>
          </cell>
          <cell r="M25">
            <v>0</v>
          </cell>
          <cell r="N25">
            <v>0</v>
          </cell>
          <cell r="O25">
            <v>0</v>
          </cell>
        </row>
        <row r="26">
          <cell r="F26">
            <v>0</v>
          </cell>
          <cell r="G26">
            <v>0</v>
          </cell>
          <cell r="H26">
            <v>0</v>
          </cell>
          <cell r="I26">
            <v>0</v>
          </cell>
          <cell r="K26" t="e">
            <v>#NAME?</v>
          </cell>
          <cell r="L26">
            <v>0</v>
          </cell>
          <cell r="M26">
            <v>0</v>
          </cell>
          <cell r="N26">
            <v>0</v>
          </cell>
          <cell r="O26">
            <v>0</v>
          </cell>
        </row>
        <row r="27">
          <cell r="I27">
            <v>0</v>
          </cell>
          <cell r="L27">
            <v>0</v>
          </cell>
          <cell r="M27">
            <v>0</v>
          </cell>
          <cell r="O27">
            <v>0</v>
          </cell>
        </row>
        <row r="28">
          <cell r="F28">
            <v>0</v>
          </cell>
          <cell r="G28">
            <v>0</v>
          </cell>
          <cell r="H28">
            <v>0</v>
          </cell>
          <cell r="I28">
            <v>0</v>
          </cell>
          <cell r="K28">
            <v>0</v>
          </cell>
          <cell r="L28">
            <v>0</v>
          </cell>
          <cell r="M28">
            <v>0</v>
          </cell>
          <cell r="N28">
            <v>0</v>
          </cell>
          <cell r="O28">
            <v>0</v>
          </cell>
        </row>
        <row r="29">
          <cell r="H29">
            <v>0</v>
          </cell>
          <cell r="I29">
            <v>0</v>
          </cell>
          <cell r="K29">
            <v>0</v>
          </cell>
          <cell r="L29">
            <v>0</v>
          </cell>
          <cell r="M29">
            <v>0</v>
          </cell>
          <cell r="N29" t="e">
            <v>#DIV/0!</v>
          </cell>
          <cell r="O29">
            <v>0</v>
          </cell>
        </row>
        <row r="30">
          <cell r="F30" t="e">
            <v>#NAME?</v>
          </cell>
          <cell r="G30" t="e">
            <v>#NAME?</v>
          </cell>
          <cell r="H30" t="e">
            <v>#NAME?</v>
          </cell>
          <cell r="I30">
            <v>0</v>
          </cell>
          <cell r="K30" t="e">
            <v>#NAME?</v>
          </cell>
          <cell r="L30">
            <v>0</v>
          </cell>
          <cell r="M30">
            <v>0</v>
          </cell>
          <cell r="N30" t="e">
            <v>#NAME?</v>
          </cell>
          <cell r="O30">
            <v>0</v>
          </cell>
        </row>
        <row r="31">
          <cell r="F31">
            <v>0</v>
          </cell>
          <cell r="G31" t="e">
            <v>#DIV/0!</v>
          </cell>
          <cell r="H31">
            <v>0</v>
          </cell>
          <cell r="I31">
            <v>0</v>
          </cell>
          <cell r="K31" t="e">
            <v>#NAME?</v>
          </cell>
          <cell r="L31">
            <v>0</v>
          </cell>
          <cell r="M31">
            <v>0</v>
          </cell>
          <cell r="N31" t="e">
            <v>#NAME?</v>
          </cell>
          <cell r="O31">
            <v>0</v>
          </cell>
        </row>
        <row r="32">
          <cell r="F32">
            <v>0</v>
          </cell>
          <cell r="G32">
            <v>0</v>
          </cell>
          <cell r="H32">
            <v>0</v>
          </cell>
          <cell r="I32">
            <v>0</v>
          </cell>
          <cell r="K32">
            <v>0</v>
          </cell>
          <cell r="L32">
            <v>0</v>
          </cell>
          <cell r="M32">
            <v>0</v>
          </cell>
          <cell r="N32">
            <v>0</v>
          </cell>
          <cell r="O32">
            <v>0</v>
          </cell>
        </row>
        <row r="33">
          <cell r="I33">
            <v>0</v>
          </cell>
          <cell r="L33">
            <v>0</v>
          </cell>
          <cell r="M33">
            <v>0</v>
          </cell>
          <cell r="O33">
            <v>0</v>
          </cell>
        </row>
        <row r="34">
          <cell r="F34">
            <v>0</v>
          </cell>
          <cell r="G34">
            <v>0</v>
          </cell>
          <cell r="H34">
            <v>0</v>
          </cell>
          <cell r="I34">
            <v>0</v>
          </cell>
          <cell r="K34">
            <v>0</v>
          </cell>
          <cell r="L34">
            <v>0</v>
          </cell>
          <cell r="M34">
            <v>0</v>
          </cell>
          <cell r="N34">
            <v>0</v>
          </cell>
          <cell r="O34">
            <v>0</v>
          </cell>
        </row>
        <row r="35">
          <cell r="F35">
            <v>0</v>
          </cell>
          <cell r="G35">
            <v>0</v>
          </cell>
          <cell r="H35">
            <v>0</v>
          </cell>
          <cell r="I35">
            <v>0</v>
          </cell>
          <cell r="K35">
            <v>0</v>
          </cell>
          <cell r="L35">
            <v>0</v>
          </cell>
          <cell r="M35">
            <v>0</v>
          </cell>
          <cell r="N35">
            <v>0</v>
          </cell>
          <cell r="O35">
            <v>0</v>
          </cell>
        </row>
        <row r="36">
          <cell r="I36">
            <v>0</v>
          </cell>
          <cell r="L36">
            <v>0</v>
          </cell>
          <cell r="M36">
            <v>0</v>
          </cell>
          <cell r="O36">
            <v>0</v>
          </cell>
        </row>
        <row r="37">
          <cell r="I37">
            <v>0</v>
          </cell>
          <cell r="L37">
            <v>0</v>
          </cell>
          <cell r="M37">
            <v>0</v>
          </cell>
          <cell r="O37">
            <v>0</v>
          </cell>
        </row>
        <row r="38">
          <cell r="I38">
            <v>0</v>
          </cell>
          <cell r="L38">
            <v>0</v>
          </cell>
          <cell r="M38">
            <v>0</v>
          </cell>
          <cell r="O38">
            <v>0</v>
          </cell>
        </row>
        <row r="39">
          <cell r="I39">
            <v>0</v>
          </cell>
          <cell r="L39">
            <v>0</v>
          </cell>
          <cell r="M39">
            <v>0</v>
          </cell>
          <cell r="O39">
            <v>0</v>
          </cell>
        </row>
        <row r="40">
          <cell r="I40">
            <v>0</v>
          </cell>
          <cell r="L40">
            <v>0</v>
          </cell>
          <cell r="M40">
            <v>0</v>
          </cell>
          <cell r="O40">
            <v>0</v>
          </cell>
        </row>
        <row r="41">
          <cell r="H41">
            <v>0</v>
          </cell>
          <cell r="I41">
            <v>0</v>
          </cell>
          <cell r="K41">
            <v>0</v>
          </cell>
          <cell r="L41">
            <v>0</v>
          </cell>
          <cell r="M41">
            <v>0</v>
          </cell>
          <cell r="O41">
            <v>0</v>
          </cell>
        </row>
        <row r="42">
          <cell r="I42">
            <v>0</v>
          </cell>
          <cell r="L42">
            <v>0</v>
          </cell>
          <cell r="M42">
            <v>0</v>
          </cell>
          <cell r="O42">
            <v>0</v>
          </cell>
        </row>
        <row r="43">
          <cell r="I43">
            <v>0</v>
          </cell>
          <cell r="L43">
            <v>0</v>
          </cell>
          <cell r="M43">
            <v>0</v>
          </cell>
          <cell r="O43">
            <v>0</v>
          </cell>
        </row>
        <row r="44">
          <cell r="I44">
            <v>0</v>
          </cell>
          <cell r="L44">
            <v>0</v>
          </cell>
          <cell r="M44">
            <v>0</v>
          </cell>
          <cell r="O44">
            <v>0</v>
          </cell>
        </row>
        <row r="45">
          <cell r="I45">
            <v>0</v>
          </cell>
          <cell r="L45">
            <v>0</v>
          </cell>
          <cell r="M45">
            <v>0</v>
          </cell>
          <cell r="O45">
            <v>0</v>
          </cell>
        </row>
        <row r="46">
          <cell r="I46">
            <v>0</v>
          </cell>
          <cell r="L46">
            <v>0</v>
          </cell>
          <cell r="M46">
            <v>0</v>
          </cell>
          <cell r="O46">
            <v>0</v>
          </cell>
        </row>
        <row r="47">
          <cell r="F47" t="e">
            <v>#DIV/0!</v>
          </cell>
          <cell r="G47" t="e">
            <v>#DIV/0!</v>
          </cell>
          <cell r="H47">
            <v>0</v>
          </cell>
          <cell r="I47">
            <v>0</v>
          </cell>
          <cell r="K47">
            <v>0</v>
          </cell>
          <cell r="L47">
            <v>0</v>
          </cell>
          <cell r="M47">
            <v>0</v>
          </cell>
          <cell r="N47" t="e">
            <v>#DIV/0!</v>
          </cell>
          <cell r="O47">
            <v>0</v>
          </cell>
        </row>
        <row r="48">
          <cell r="F48" t="e">
            <v>#DIV/0!</v>
          </cell>
          <cell r="G48" t="e">
            <v>#DIV/0!</v>
          </cell>
          <cell r="H48">
            <v>0</v>
          </cell>
          <cell r="I48">
            <v>0</v>
          </cell>
          <cell r="K48">
            <v>0</v>
          </cell>
          <cell r="L48">
            <v>0</v>
          </cell>
          <cell r="M48">
            <v>0</v>
          </cell>
          <cell r="N48" t="e">
            <v>#DIV/0!</v>
          </cell>
          <cell r="O48">
            <v>0</v>
          </cell>
        </row>
        <row r="49">
          <cell r="H49">
            <v>0</v>
          </cell>
          <cell r="I49">
            <v>0</v>
          </cell>
          <cell r="K49">
            <v>0</v>
          </cell>
          <cell r="L49">
            <v>0</v>
          </cell>
          <cell r="M49">
            <v>0</v>
          </cell>
          <cell r="O49">
            <v>0</v>
          </cell>
        </row>
        <row r="50">
          <cell r="I50">
            <v>0</v>
          </cell>
          <cell r="L50">
            <v>0</v>
          </cell>
          <cell r="M50">
            <v>0</v>
          </cell>
          <cell r="O50">
            <v>0</v>
          </cell>
        </row>
        <row r="51">
          <cell r="I51">
            <v>0</v>
          </cell>
          <cell r="L51">
            <v>0</v>
          </cell>
          <cell r="M51">
            <v>0</v>
          </cell>
          <cell r="O51">
            <v>0</v>
          </cell>
        </row>
        <row r="52">
          <cell r="I52">
            <v>0</v>
          </cell>
          <cell r="L52">
            <v>0</v>
          </cell>
          <cell r="M52">
            <v>0</v>
          </cell>
          <cell r="O52">
            <v>0</v>
          </cell>
        </row>
        <row r="53">
          <cell r="I53">
            <v>0</v>
          </cell>
          <cell r="L53">
            <v>0</v>
          </cell>
          <cell r="M53">
            <v>0</v>
          </cell>
          <cell r="O53">
            <v>0</v>
          </cell>
        </row>
        <row r="54">
          <cell r="I54">
            <v>0</v>
          </cell>
          <cell r="L54">
            <v>0</v>
          </cell>
          <cell r="M54">
            <v>0</v>
          </cell>
          <cell r="O54">
            <v>0</v>
          </cell>
        </row>
        <row r="55">
          <cell r="H55">
            <v>0</v>
          </cell>
          <cell r="I55">
            <v>0</v>
          </cell>
          <cell r="K55">
            <v>0</v>
          </cell>
          <cell r="L55">
            <v>0</v>
          </cell>
          <cell r="M55">
            <v>0</v>
          </cell>
          <cell r="O55">
            <v>0</v>
          </cell>
        </row>
        <row r="56">
          <cell r="I56">
            <v>0</v>
          </cell>
          <cell r="L56">
            <v>0</v>
          </cell>
          <cell r="M56">
            <v>0</v>
          </cell>
          <cell r="O56">
            <v>0</v>
          </cell>
        </row>
        <row r="57">
          <cell r="I57">
            <v>0</v>
          </cell>
          <cell r="L57">
            <v>0</v>
          </cell>
          <cell r="M57">
            <v>0</v>
          </cell>
          <cell r="O57">
            <v>0</v>
          </cell>
        </row>
        <row r="58">
          <cell r="I58">
            <v>0</v>
          </cell>
          <cell r="L58">
            <v>0</v>
          </cell>
          <cell r="M58">
            <v>0</v>
          </cell>
          <cell r="O58">
            <v>0</v>
          </cell>
        </row>
        <row r="59">
          <cell r="I59">
            <v>0</v>
          </cell>
          <cell r="L59">
            <v>0</v>
          </cell>
          <cell r="M59">
            <v>0</v>
          </cell>
          <cell r="O59">
            <v>0</v>
          </cell>
        </row>
        <row r="60">
          <cell r="I60">
            <v>0</v>
          </cell>
          <cell r="L60">
            <v>0</v>
          </cell>
          <cell r="M60">
            <v>0</v>
          </cell>
          <cell r="O60">
            <v>0</v>
          </cell>
        </row>
        <row r="61">
          <cell r="H61">
            <v>0</v>
          </cell>
          <cell r="I61">
            <v>0</v>
          </cell>
          <cell r="K61">
            <v>0</v>
          </cell>
          <cell r="L61">
            <v>0</v>
          </cell>
          <cell r="M61">
            <v>0</v>
          </cell>
          <cell r="N61" t="e">
            <v>#DIV/0!</v>
          </cell>
          <cell r="O61">
            <v>0</v>
          </cell>
        </row>
        <row r="62">
          <cell r="I62">
            <v>0</v>
          </cell>
          <cell r="L62">
            <v>0</v>
          </cell>
          <cell r="M62">
            <v>0</v>
          </cell>
          <cell r="O62">
            <v>0</v>
          </cell>
        </row>
        <row r="63">
          <cell r="I63">
            <v>0</v>
          </cell>
          <cell r="L63">
            <v>0</v>
          </cell>
          <cell r="M63">
            <v>0</v>
          </cell>
          <cell r="O63">
            <v>0</v>
          </cell>
        </row>
        <row r="64">
          <cell r="I64">
            <v>0</v>
          </cell>
          <cell r="L64">
            <v>0</v>
          </cell>
          <cell r="M64">
            <v>0</v>
          </cell>
          <cell r="O64">
            <v>0</v>
          </cell>
        </row>
        <row r="65">
          <cell r="I65">
            <v>0</v>
          </cell>
          <cell r="L65">
            <v>0</v>
          </cell>
          <cell r="M65">
            <v>0</v>
          </cell>
          <cell r="O65">
            <v>0</v>
          </cell>
        </row>
        <row r="66">
          <cell r="I66">
            <v>0</v>
          </cell>
          <cell r="L66">
            <v>0</v>
          </cell>
          <cell r="M66">
            <v>0</v>
          </cell>
          <cell r="O66">
            <v>0</v>
          </cell>
        </row>
        <row r="67">
          <cell r="H67">
            <v>0</v>
          </cell>
          <cell r="I67">
            <v>0</v>
          </cell>
          <cell r="K67">
            <v>0</v>
          </cell>
          <cell r="L67">
            <v>0</v>
          </cell>
          <cell r="M67">
            <v>0</v>
          </cell>
          <cell r="N67" t="e">
            <v>#DIV/0!</v>
          </cell>
          <cell r="O67">
            <v>0</v>
          </cell>
        </row>
        <row r="68">
          <cell r="I68">
            <v>0</v>
          </cell>
          <cell r="L68">
            <v>0</v>
          </cell>
          <cell r="M68">
            <v>0</v>
          </cell>
          <cell r="O68">
            <v>0</v>
          </cell>
        </row>
        <row r="69">
          <cell r="I69">
            <v>0</v>
          </cell>
          <cell r="L69">
            <v>0</v>
          </cell>
          <cell r="M69">
            <v>0</v>
          </cell>
          <cell r="O69">
            <v>0</v>
          </cell>
        </row>
        <row r="70">
          <cell r="I70">
            <v>0</v>
          </cell>
          <cell r="L70">
            <v>0</v>
          </cell>
          <cell r="M70">
            <v>0</v>
          </cell>
          <cell r="O70">
            <v>0</v>
          </cell>
        </row>
        <row r="71">
          <cell r="I71">
            <v>0</v>
          </cell>
          <cell r="L71">
            <v>0</v>
          </cell>
          <cell r="M71">
            <v>0</v>
          </cell>
          <cell r="O71">
            <v>0</v>
          </cell>
        </row>
        <row r="72">
          <cell r="I72">
            <v>0</v>
          </cell>
          <cell r="L72">
            <v>0</v>
          </cell>
          <cell r="M72">
            <v>0</v>
          </cell>
          <cell r="O72">
            <v>0</v>
          </cell>
        </row>
        <row r="73">
          <cell r="H73">
            <v>0</v>
          </cell>
          <cell r="I73">
            <v>0</v>
          </cell>
          <cell r="K73">
            <v>0</v>
          </cell>
          <cell r="L73">
            <v>0</v>
          </cell>
          <cell r="M73">
            <v>0</v>
          </cell>
          <cell r="O73">
            <v>0</v>
          </cell>
        </row>
        <row r="74">
          <cell r="I74">
            <v>0</v>
          </cell>
          <cell r="L74">
            <v>0</v>
          </cell>
          <cell r="M74">
            <v>0</v>
          </cell>
          <cell r="O74">
            <v>0</v>
          </cell>
        </row>
        <row r="75">
          <cell r="I75">
            <v>0</v>
          </cell>
          <cell r="L75">
            <v>0</v>
          </cell>
          <cell r="M75">
            <v>0</v>
          </cell>
          <cell r="O75">
            <v>0</v>
          </cell>
        </row>
        <row r="76">
          <cell r="I76">
            <v>0</v>
          </cell>
          <cell r="L76">
            <v>0</v>
          </cell>
          <cell r="M76">
            <v>0</v>
          </cell>
          <cell r="O76">
            <v>0</v>
          </cell>
        </row>
        <row r="77">
          <cell r="I77">
            <v>0</v>
          </cell>
          <cell r="L77">
            <v>0</v>
          </cell>
          <cell r="M77">
            <v>0</v>
          </cell>
          <cell r="O77">
            <v>0</v>
          </cell>
        </row>
        <row r="78">
          <cell r="I78">
            <v>0</v>
          </cell>
          <cell r="L78">
            <v>0</v>
          </cell>
          <cell r="M78">
            <v>0</v>
          </cell>
          <cell r="O78">
            <v>0</v>
          </cell>
        </row>
        <row r="79">
          <cell r="H79">
            <v>0</v>
          </cell>
          <cell r="I79">
            <v>0</v>
          </cell>
          <cell r="K79">
            <v>0</v>
          </cell>
          <cell r="L79">
            <v>0</v>
          </cell>
          <cell r="M79">
            <v>0</v>
          </cell>
          <cell r="O79">
            <v>0</v>
          </cell>
        </row>
        <row r="80">
          <cell r="I80">
            <v>0</v>
          </cell>
          <cell r="L80">
            <v>0</v>
          </cell>
          <cell r="M80">
            <v>0</v>
          </cell>
          <cell r="O80">
            <v>0</v>
          </cell>
        </row>
        <row r="81">
          <cell r="I81">
            <v>0</v>
          </cell>
          <cell r="L81">
            <v>0</v>
          </cell>
          <cell r="M81">
            <v>0</v>
          </cell>
          <cell r="O81">
            <v>0</v>
          </cell>
        </row>
        <row r="82">
          <cell r="I82">
            <v>0</v>
          </cell>
          <cell r="L82">
            <v>0</v>
          </cell>
          <cell r="M82">
            <v>0</v>
          </cell>
          <cell r="O82">
            <v>0</v>
          </cell>
        </row>
        <row r="83">
          <cell r="I83">
            <v>0</v>
          </cell>
          <cell r="L83">
            <v>0</v>
          </cell>
          <cell r="M83">
            <v>0</v>
          </cell>
          <cell r="O83">
            <v>0</v>
          </cell>
        </row>
        <row r="84">
          <cell r="I84">
            <v>0</v>
          </cell>
          <cell r="L84">
            <v>0</v>
          </cell>
          <cell r="M84">
            <v>0</v>
          </cell>
          <cell r="O84">
            <v>0</v>
          </cell>
        </row>
        <row r="85">
          <cell r="H85">
            <v>0</v>
          </cell>
          <cell r="I85">
            <v>0</v>
          </cell>
          <cell r="K85">
            <v>0</v>
          </cell>
          <cell r="L85">
            <v>0</v>
          </cell>
          <cell r="M85">
            <v>0</v>
          </cell>
          <cell r="O85">
            <v>0</v>
          </cell>
        </row>
        <row r="86">
          <cell r="F86" t="e">
            <v>#DIV/0!</v>
          </cell>
          <cell r="G86" t="e">
            <v>#DIV/0!</v>
          </cell>
        </row>
        <row r="87">
          <cell r="F87" t="e">
            <v>#DIV/0!</v>
          </cell>
          <cell r="G87" t="e">
            <v>#DIV/0!</v>
          </cell>
          <cell r="H87">
            <v>0</v>
          </cell>
          <cell r="I87">
            <v>0</v>
          </cell>
          <cell r="K87">
            <v>0</v>
          </cell>
          <cell r="L87">
            <v>0</v>
          </cell>
          <cell r="M87">
            <v>0</v>
          </cell>
          <cell r="N87" t="e">
            <v>#DIV/0!</v>
          </cell>
          <cell r="O87">
            <v>0</v>
          </cell>
        </row>
        <row r="88">
          <cell r="F88" t="e">
            <v>#DIV/0!</v>
          </cell>
          <cell r="G88" t="e">
            <v>#DIV/0!</v>
          </cell>
          <cell r="H88">
            <v>0</v>
          </cell>
          <cell r="I88">
            <v>0</v>
          </cell>
          <cell r="K88">
            <v>0</v>
          </cell>
          <cell r="L88">
            <v>0</v>
          </cell>
          <cell r="M88">
            <v>0</v>
          </cell>
          <cell r="N88" t="e">
            <v>#DIV/0!</v>
          </cell>
          <cell r="O88">
            <v>0</v>
          </cell>
        </row>
        <row r="89">
          <cell r="H89">
            <v>0</v>
          </cell>
          <cell r="I89">
            <v>0</v>
          </cell>
          <cell r="K89">
            <v>0</v>
          </cell>
          <cell r="L89">
            <v>0</v>
          </cell>
          <cell r="M89">
            <v>0</v>
          </cell>
          <cell r="O89">
            <v>0</v>
          </cell>
        </row>
        <row r="90">
          <cell r="I90">
            <v>0</v>
          </cell>
          <cell r="L90">
            <v>0</v>
          </cell>
          <cell r="M90">
            <v>0</v>
          </cell>
          <cell r="O90">
            <v>0</v>
          </cell>
        </row>
        <row r="91">
          <cell r="I91">
            <v>0</v>
          </cell>
          <cell r="L91">
            <v>0</v>
          </cell>
          <cell r="M91">
            <v>0</v>
          </cell>
          <cell r="O91">
            <v>0</v>
          </cell>
        </row>
        <row r="92">
          <cell r="I92">
            <v>0</v>
          </cell>
          <cell r="L92">
            <v>0</v>
          </cell>
          <cell r="M92">
            <v>0</v>
          </cell>
          <cell r="O92">
            <v>0</v>
          </cell>
        </row>
        <row r="93">
          <cell r="I93">
            <v>0</v>
          </cell>
          <cell r="L93">
            <v>0</v>
          </cell>
          <cell r="M93">
            <v>0</v>
          </cell>
          <cell r="O93">
            <v>0</v>
          </cell>
        </row>
        <row r="94">
          <cell r="I94">
            <v>0</v>
          </cell>
          <cell r="L94">
            <v>0</v>
          </cell>
          <cell r="M94">
            <v>0</v>
          </cell>
          <cell r="O94">
            <v>0</v>
          </cell>
        </row>
        <row r="95">
          <cell r="H95">
            <v>0</v>
          </cell>
          <cell r="I95">
            <v>0</v>
          </cell>
          <cell r="K95">
            <v>0</v>
          </cell>
          <cell r="L95">
            <v>0</v>
          </cell>
          <cell r="M95">
            <v>0</v>
          </cell>
          <cell r="O95">
            <v>0</v>
          </cell>
        </row>
        <row r="96">
          <cell r="I96">
            <v>0</v>
          </cell>
          <cell r="L96">
            <v>0</v>
          </cell>
          <cell r="M96">
            <v>0</v>
          </cell>
          <cell r="O96">
            <v>0</v>
          </cell>
        </row>
        <row r="97">
          <cell r="I97">
            <v>0</v>
          </cell>
          <cell r="L97">
            <v>0</v>
          </cell>
          <cell r="M97">
            <v>0</v>
          </cell>
          <cell r="O97">
            <v>0</v>
          </cell>
        </row>
        <row r="98">
          <cell r="I98">
            <v>0</v>
          </cell>
          <cell r="L98">
            <v>0</v>
          </cell>
          <cell r="M98">
            <v>0</v>
          </cell>
          <cell r="O98">
            <v>0</v>
          </cell>
        </row>
        <row r="99">
          <cell r="I99">
            <v>0</v>
          </cell>
          <cell r="L99">
            <v>0</v>
          </cell>
          <cell r="M99">
            <v>0</v>
          </cell>
          <cell r="O99">
            <v>0</v>
          </cell>
        </row>
        <row r="100">
          <cell r="I100">
            <v>0</v>
          </cell>
          <cell r="L100">
            <v>0</v>
          </cell>
          <cell r="M100">
            <v>0</v>
          </cell>
          <cell r="O100">
            <v>0</v>
          </cell>
        </row>
        <row r="101">
          <cell r="H101">
            <v>0</v>
          </cell>
          <cell r="I101">
            <v>0</v>
          </cell>
          <cell r="K101">
            <v>0</v>
          </cell>
          <cell r="L101">
            <v>0</v>
          </cell>
          <cell r="M101">
            <v>0</v>
          </cell>
          <cell r="N101" t="e">
            <v>#DIV/0!</v>
          </cell>
          <cell r="O101">
            <v>0</v>
          </cell>
        </row>
        <row r="102">
          <cell r="I102">
            <v>0</v>
          </cell>
          <cell r="L102">
            <v>0</v>
          </cell>
          <cell r="M102">
            <v>0</v>
          </cell>
          <cell r="O102">
            <v>0</v>
          </cell>
        </row>
        <row r="103">
          <cell r="I103">
            <v>0</v>
          </cell>
          <cell r="L103">
            <v>0</v>
          </cell>
          <cell r="M103">
            <v>0</v>
          </cell>
          <cell r="O103">
            <v>0</v>
          </cell>
        </row>
        <row r="104">
          <cell r="I104">
            <v>0</v>
          </cell>
          <cell r="L104">
            <v>0</v>
          </cell>
          <cell r="M104">
            <v>0</v>
          </cell>
          <cell r="O104">
            <v>0</v>
          </cell>
        </row>
        <row r="105">
          <cell r="I105">
            <v>0</v>
          </cell>
          <cell r="L105">
            <v>0</v>
          </cell>
          <cell r="M105">
            <v>0</v>
          </cell>
          <cell r="O105">
            <v>0</v>
          </cell>
        </row>
        <row r="106">
          <cell r="I106">
            <v>0</v>
          </cell>
          <cell r="L106">
            <v>0</v>
          </cell>
          <cell r="M106">
            <v>0</v>
          </cell>
          <cell r="O106">
            <v>0</v>
          </cell>
        </row>
        <row r="107">
          <cell r="H107">
            <v>0</v>
          </cell>
          <cell r="I107">
            <v>0</v>
          </cell>
          <cell r="K107">
            <v>0</v>
          </cell>
          <cell r="L107">
            <v>0</v>
          </cell>
          <cell r="M107">
            <v>0</v>
          </cell>
          <cell r="N107" t="e">
            <v>#DIV/0!</v>
          </cell>
          <cell r="O107">
            <v>0</v>
          </cell>
        </row>
        <row r="108">
          <cell r="I108">
            <v>0</v>
          </cell>
          <cell r="L108">
            <v>0</v>
          </cell>
          <cell r="M108">
            <v>0</v>
          </cell>
          <cell r="O108">
            <v>0</v>
          </cell>
        </row>
        <row r="109">
          <cell r="I109">
            <v>0</v>
          </cell>
          <cell r="L109">
            <v>0</v>
          </cell>
          <cell r="M109">
            <v>0</v>
          </cell>
          <cell r="O109">
            <v>0</v>
          </cell>
        </row>
        <row r="110">
          <cell r="I110">
            <v>0</v>
          </cell>
          <cell r="L110">
            <v>0</v>
          </cell>
          <cell r="M110">
            <v>0</v>
          </cell>
          <cell r="O110">
            <v>0</v>
          </cell>
        </row>
        <row r="111">
          <cell r="I111">
            <v>0</v>
          </cell>
          <cell r="L111">
            <v>0</v>
          </cell>
          <cell r="M111">
            <v>0</v>
          </cell>
          <cell r="O111">
            <v>0</v>
          </cell>
        </row>
        <row r="112">
          <cell r="I112">
            <v>0</v>
          </cell>
          <cell r="L112">
            <v>0</v>
          </cell>
          <cell r="M112">
            <v>0</v>
          </cell>
          <cell r="O112">
            <v>0</v>
          </cell>
        </row>
        <row r="113">
          <cell r="H113">
            <v>0</v>
          </cell>
          <cell r="I113">
            <v>0</v>
          </cell>
          <cell r="K113">
            <v>0</v>
          </cell>
          <cell r="L113">
            <v>0</v>
          </cell>
          <cell r="M113">
            <v>0</v>
          </cell>
          <cell r="O113">
            <v>0</v>
          </cell>
        </row>
        <row r="114">
          <cell r="I114">
            <v>0</v>
          </cell>
          <cell r="L114">
            <v>0</v>
          </cell>
          <cell r="M114">
            <v>0</v>
          </cell>
          <cell r="O114">
            <v>0</v>
          </cell>
        </row>
        <row r="115">
          <cell r="I115">
            <v>0</v>
          </cell>
          <cell r="L115">
            <v>0</v>
          </cell>
          <cell r="M115">
            <v>0</v>
          </cell>
          <cell r="O115">
            <v>0</v>
          </cell>
        </row>
        <row r="116">
          <cell r="I116">
            <v>0</v>
          </cell>
          <cell r="L116">
            <v>0</v>
          </cell>
          <cell r="M116">
            <v>0</v>
          </cell>
          <cell r="O116">
            <v>0</v>
          </cell>
        </row>
        <row r="117">
          <cell r="I117">
            <v>0</v>
          </cell>
          <cell r="L117">
            <v>0</v>
          </cell>
          <cell r="M117">
            <v>0</v>
          </cell>
          <cell r="O117">
            <v>0</v>
          </cell>
        </row>
        <row r="118">
          <cell r="I118">
            <v>0</v>
          </cell>
          <cell r="L118">
            <v>0</v>
          </cell>
          <cell r="M118">
            <v>0</v>
          </cell>
          <cell r="O118">
            <v>0</v>
          </cell>
        </row>
        <row r="119">
          <cell r="H119">
            <v>0</v>
          </cell>
          <cell r="I119">
            <v>0</v>
          </cell>
          <cell r="K119">
            <v>0</v>
          </cell>
          <cell r="L119">
            <v>0</v>
          </cell>
          <cell r="M119">
            <v>0</v>
          </cell>
          <cell r="O119">
            <v>0</v>
          </cell>
        </row>
        <row r="120">
          <cell r="L120">
            <v>0</v>
          </cell>
          <cell r="M120">
            <v>0</v>
          </cell>
          <cell r="O120">
            <v>0</v>
          </cell>
        </row>
        <row r="121">
          <cell r="I121">
            <v>0</v>
          </cell>
          <cell r="L121">
            <v>0</v>
          </cell>
          <cell r="M121">
            <v>0</v>
          </cell>
          <cell r="O121">
            <v>0</v>
          </cell>
        </row>
        <row r="122">
          <cell r="I122">
            <v>0</v>
          </cell>
          <cell r="L122">
            <v>0</v>
          </cell>
          <cell r="M122">
            <v>0</v>
          </cell>
          <cell r="O122">
            <v>0</v>
          </cell>
        </row>
        <row r="123">
          <cell r="I123">
            <v>0</v>
          </cell>
          <cell r="L123">
            <v>0</v>
          </cell>
          <cell r="M123">
            <v>0</v>
          </cell>
          <cell r="O123">
            <v>0</v>
          </cell>
        </row>
        <row r="124">
          <cell r="I124">
            <v>0</v>
          </cell>
          <cell r="L124">
            <v>0</v>
          </cell>
          <cell r="M124">
            <v>0</v>
          </cell>
          <cell r="O124">
            <v>0</v>
          </cell>
        </row>
        <row r="125">
          <cell r="F125" t="e">
            <v>#DIV/0!</v>
          </cell>
          <cell r="G125" t="e">
            <v>#DIV/0!</v>
          </cell>
          <cell r="H125">
            <v>0</v>
          </cell>
          <cell r="I125">
            <v>0</v>
          </cell>
          <cell r="K125">
            <v>0</v>
          </cell>
          <cell r="L125">
            <v>0</v>
          </cell>
          <cell r="M125">
            <v>0</v>
          </cell>
          <cell r="N125" t="e">
            <v>#DIV/0!</v>
          </cell>
          <cell r="O125">
            <v>0</v>
          </cell>
        </row>
        <row r="126">
          <cell r="F126" t="e">
            <v>#DIV/0!</v>
          </cell>
          <cell r="G126" t="e">
            <v>#DIV/0!</v>
          </cell>
          <cell r="H126">
            <v>0</v>
          </cell>
          <cell r="I126">
            <v>0</v>
          </cell>
          <cell r="K126">
            <v>0</v>
          </cell>
          <cell r="L126">
            <v>0</v>
          </cell>
          <cell r="M126">
            <v>0</v>
          </cell>
          <cell r="N126" t="e">
            <v>#DIV/0!</v>
          </cell>
          <cell r="O126">
            <v>0</v>
          </cell>
        </row>
        <row r="127">
          <cell r="H127">
            <v>0</v>
          </cell>
          <cell r="I127">
            <v>0</v>
          </cell>
          <cell r="K127">
            <v>0</v>
          </cell>
          <cell r="L127">
            <v>0</v>
          </cell>
          <cell r="M127">
            <v>0</v>
          </cell>
          <cell r="O127">
            <v>0</v>
          </cell>
        </row>
        <row r="128">
          <cell r="I128">
            <v>0</v>
          </cell>
          <cell r="L128">
            <v>0</v>
          </cell>
          <cell r="M128">
            <v>0</v>
          </cell>
          <cell r="O128">
            <v>0</v>
          </cell>
        </row>
        <row r="129">
          <cell r="I129">
            <v>0</v>
          </cell>
          <cell r="L129">
            <v>0</v>
          </cell>
          <cell r="M129">
            <v>0</v>
          </cell>
          <cell r="O129">
            <v>0</v>
          </cell>
        </row>
        <row r="130">
          <cell r="I130">
            <v>0</v>
          </cell>
          <cell r="L130">
            <v>0</v>
          </cell>
          <cell r="M130">
            <v>0</v>
          </cell>
          <cell r="O130">
            <v>0</v>
          </cell>
        </row>
        <row r="131">
          <cell r="I131">
            <v>0</v>
          </cell>
          <cell r="L131">
            <v>0</v>
          </cell>
          <cell r="M131">
            <v>0</v>
          </cell>
          <cell r="O131">
            <v>0</v>
          </cell>
        </row>
        <row r="132">
          <cell r="I132">
            <v>0</v>
          </cell>
          <cell r="L132">
            <v>0</v>
          </cell>
          <cell r="M132">
            <v>0</v>
          </cell>
          <cell r="O132">
            <v>0</v>
          </cell>
        </row>
        <row r="133">
          <cell r="H133">
            <v>0</v>
          </cell>
          <cell r="I133">
            <v>0</v>
          </cell>
          <cell r="K133">
            <v>0</v>
          </cell>
          <cell r="L133">
            <v>0</v>
          </cell>
          <cell r="M133">
            <v>0</v>
          </cell>
          <cell r="O133">
            <v>0</v>
          </cell>
        </row>
        <row r="134">
          <cell r="I134">
            <v>0</v>
          </cell>
          <cell r="L134">
            <v>0</v>
          </cell>
          <cell r="M134">
            <v>0</v>
          </cell>
          <cell r="O134">
            <v>0</v>
          </cell>
        </row>
        <row r="135">
          <cell r="I135">
            <v>0</v>
          </cell>
          <cell r="L135">
            <v>0</v>
          </cell>
          <cell r="M135">
            <v>0</v>
          </cell>
          <cell r="O135">
            <v>0</v>
          </cell>
        </row>
        <row r="136">
          <cell r="I136">
            <v>0</v>
          </cell>
          <cell r="L136">
            <v>0</v>
          </cell>
          <cell r="M136">
            <v>0</v>
          </cell>
          <cell r="O136">
            <v>0</v>
          </cell>
        </row>
        <row r="137">
          <cell r="I137">
            <v>0</v>
          </cell>
          <cell r="L137">
            <v>0</v>
          </cell>
          <cell r="M137">
            <v>0</v>
          </cell>
          <cell r="O137">
            <v>0</v>
          </cell>
        </row>
        <row r="138">
          <cell r="I138">
            <v>0</v>
          </cell>
          <cell r="L138">
            <v>0</v>
          </cell>
          <cell r="M138">
            <v>0</v>
          </cell>
          <cell r="O138">
            <v>0</v>
          </cell>
        </row>
        <row r="139">
          <cell r="H139">
            <v>0</v>
          </cell>
          <cell r="I139">
            <v>0</v>
          </cell>
          <cell r="K139">
            <v>0</v>
          </cell>
          <cell r="L139">
            <v>0</v>
          </cell>
          <cell r="M139">
            <v>0</v>
          </cell>
          <cell r="N139" t="e">
            <v>#DIV/0!</v>
          </cell>
          <cell r="O139">
            <v>0</v>
          </cell>
        </row>
        <row r="140">
          <cell r="I140">
            <v>0</v>
          </cell>
          <cell r="L140">
            <v>0</v>
          </cell>
          <cell r="M140">
            <v>0</v>
          </cell>
          <cell r="O140">
            <v>0</v>
          </cell>
        </row>
        <row r="141">
          <cell r="I141">
            <v>0</v>
          </cell>
          <cell r="L141">
            <v>0</v>
          </cell>
          <cell r="M141">
            <v>0</v>
          </cell>
          <cell r="O141">
            <v>0</v>
          </cell>
        </row>
        <row r="142">
          <cell r="I142">
            <v>0</v>
          </cell>
          <cell r="L142">
            <v>0</v>
          </cell>
          <cell r="M142">
            <v>0</v>
          </cell>
          <cell r="O142">
            <v>0</v>
          </cell>
        </row>
        <row r="143">
          <cell r="I143">
            <v>0</v>
          </cell>
          <cell r="L143">
            <v>0</v>
          </cell>
          <cell r="M143">
            <v>0</v>
          </cell>
          <cell r="O143">
            <v>0</v>
          </cell>
        </row>
        <row r="144">
          <cell r="I144">
            <v>0</v>
          </cell>
          <cell r="L144">
            <v>0</v>
          </cell>
          <cell r="M144">
            <v>0</v>
          </cell>
          <cell r="O144">
            <v>0</v>
          </cell>
        </row>
        <row r="145">
          <cell r="H145">
            <v>0</v>
          </cell>
          <cell r="I145">
            <v>0</v>
          </cell>
          <cell r="K145">
            <v>0</v>
          </cell>
          <cell r="L145">
            <v>0</v>
          </cell>
          <cell r="M145">
            <v>0</v>
          </cell>
          <cell r="N145" t="e">
            <v>#DIV/0!</v>
          </cell>
          <cell r="O145">
            <v>0</v>
          </cell>
        </row>
        <row r="146">
          <cell r="I146">
            <v>0</v>
          </cell>
          <cell r="L146">
            <v>0</v>
          </cell>
          <cell r="M146">
            <v>0</v>
          </cell>
          <cell r="O146">
            <v>0</v>
          </cell>
        </row>
        <row r="147">
          <cell r="I147">
            <v>0</v>
          </cell>
          <cell r="L147">
            <v>0</v>
          </cell>
          <cell r="M147">
            <v>0</v>
          </cell>
          <cell r="O147">
            <v>0</v>
          </cell>
        </row>
        <row r="148">
          <cell r="I148">
            <v>0</v>
          </cell>
          <cell r="L148">
            <v>0</v>
          </cell>
          <cell r="M148">
            <v>0</v>
          </cell>
          <cell r="O148">
            <v>0</v>
          </cell>
        </row>
        <row r="149">
          <cell r="I149">
            <v>0</v>
          </cell>
          <cell r="L149">
            <v>0</v>
          </cell>
          <cell r="M149">
            <v>0</v>
          </cell>
          <cell r="O149">
            <v>0</v>
          </cell>
        </row>
        <row r="150">
          <cell r="I150">
            <v>0</v>
          </cell>
          <cell r="L150">
            <v>0</v>
          </cell>
          <cell r="M150">
            <v>0</v>
          </cell>
          <cell r="O150">
            <v>0</v>
          </cell>
        </row>
        <row r="151">
          <cell r="H151">
            <v>0</v>
          </cell>
          <cell r="I151">
            <v>0</v>
          </cell>
          <cell r="K151">
            <v>0</v>
          </cell>
          <cell r="L151">
            <v>0</v>
          </cell>
          <cell r="M151">
            <v>0</v>
          </cell>
          <cell r="O151">
            <v>0</v>
          </cell>
        </row>
        <row r="152">
          <cell r="I152">
            <v>0</v>
          </cell>
          <cell r="L152">
            <v>0</v>
          </cell>
          <cell r="M152">
            <v>0</v>
          </cell>
          <cell r="O152">
            <v>0</v>
          </cell>
        </row>
        <row r="153">
          <cell r="I153">
            <v>0</v>
          </cell>
          <cell r="L153">
            <v>0</v>
          </cell>
          <cell r="M153">
            <v>0</v>
          </cell>
          <cell r="O153">
            <v>0</v>
          </cell>
        </row>
        <row r="154">
          <cell r="I154">
            <v>0</v>
          </cell>
          <cell r="L154">
            <v>0</v>
          </cell>
          <cell r="M154">
            <v>0</v>
          </cell>
          <cell r="O154">
            <v>0</v>
          </cell>
        </row>
        <row r="155">
          <cell r="I155">
            <v>0</v>
          </cell>
          <cell r="L155">
            <v>0</v>
          </cell>
          <cell r="M155">
            <v>0</v>
          </cell>
          <cell r="O155">
            <v>0</v>
          </cell>
        </row>
        <row r="156">
          <cell r="I156">
            <v>0</v>
          </cell>
          <cell r="L156">
            <v>0</v>
          </cell>
          <cell r="M156">
            <v>0</v>
          </cell>
          <cell r="O156">
            <v>0</v>
          </cell>
        </row>
        <row r="157">
          <cell r="H157">
            <v>0</v>
          </cell>
          <cell r="I157">
            <v>0</v>
          </cell>
          <cell r="K157">
            <v>0</v>
          </cell>
          <cell r="L157">
            <v>0</v>
          </cell>
          <cell r="M157">
            <v>0</v>
          </cell>
          <cell r="O157">
            <v>0</v>
          </cell>
        </row>
        <row r="158">
          <cell r="I158">
            <v>0</v>
          </cell>
          <cell r="L158">
            <v>0</v>
          </cell>
          <cell r="M158">
            <v>0</v>
          </cell>
          <cell r="O158">
            <v>0</v>
          </cell>
        </row>
        <row r="159">
          <cell r="I159">
            <v>0</v>
          </cell>
          <cell r="L159">
            <v>0</v>
          </cell>
          <cell r="M159">
            <v>0</v>
          </cell>
          <cell r="O159">
            <v>0</v>
          </cell>
        </row>
        <row r="160">
          <cell r="I160">
            <v>0</v>
          </cell>
          <cell r="L160">
            <v>0</v>
          </cell>
          <cell r="M160">
            <v>0</v>
          </cell>
          <cell r="O160">
            <v>0</v>
          </cell>
        </row>
        <row r="161">
          <cell r="I161">
            <v>0</v>
          </cell>
          <cell r="L161">
            <v>0</v>
          </cell>
          <cell r="M161">
            <v>0</v>
          </cell>
          <cell r="O161">
            <v>0</v>
          </cell>
        </row>
        <row r="162">
          <cell r="I162">
            <v>0</v>
          </cell>
          <cell r="L162">
            <v>0</v>
          </cell>
          <cell r="M162">
            <v>0</v>
          </cell>
          <cell r="O162">
            <v>0</v>
          </cell>
        </row>
        <row r="163">
          <cell r="H163">
            <v>0</v>
          </cell>
          <cell r="I163">
            <v>0</v>
          </cell>
          <cell r="K163">
            <v>0</v>
          </cell>
          <cell r="L163">
            <v>0</v>
          </cell>
          <cell r="M163">
            <v>0</v>
          </cell>
          <cell r="O163">
            <v>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ProdPlan"/>
      <sheetName val="Sales"/>
      <sheetName val="CostsOPEX"/>
      <sheetName val="GA"/>
      <sheetName val="Capex "/>
      <sheetName val="PL"/>
      <sheetName val="CF"/>
      <sheetName val="BS 2"/>
      <sheetName val="ЗП_налоги"/>
      <sheetName val="Расчет ПНР"/>
      <sheetName val="Расчет НДС"/>
      <sheetName val="Баланс"/>
      <sheetName val="Фин. деят-ть "/>
      <sheetName val="BS"/>
      <sheetName val="indCF"/>
      <sheetName val="Capex"/>
      <sheetName val="Фин. деят-ть"/>
      <sheetName val="Adj"/>
      <sheetName val="Check"/>
    </sheetNames>
    <sheetDataSet>
      <sheetData sheetId="0">
        <row r="4">
          <cell r="B4">
            <v>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ales"/>
      <sheetName val="CostsOPEX"/>
      <sheetName val="G&amp;A"/>
      <sheetName val="PL"/>
      <sheetName val="BS"/>
      <sheetName val="CF"/>
      <sheetName val="Check"/>
      <sheetName val="tExport_BS"/>
      <sheetName val="tExport_PL"/>
      <sheetName val="qFact_PL"/>
      <sheetName val="qPlan_PL"/>
      <sheetName val="Содержание"/>
      <sheetName val="Заголовок"/>
      <sheetName val="перекрестка"/>
      <sheetName val="15"/>
      <sheetName val="16"/>
      <sheetName val="17.1"/>
      <sheetName val="17"/>
      <sheetName val="18.2"/>
      <sheetName val="3"/>
      <sheetName val="20.1"/>
      <sheetName val="20"/>
      <sheetName val="21.3"/>
      <sheetName val="24"/>
      <sheetName val="25"/>
      <sheetName val="27"/>
      <sheetName val="4"/>
      <sheetName val="5"/>
      <sheetName val="6"/>
      <sheetName val="P2.1"/>
      <sheetName val="P2.2"/>
    </sheetNames>
    <sheetDataSet>
      <sheetData sheetId="0" refreshError="1">
        <row r="3">
          <cell r="B3" t="str">
            <v>Группа компаний ЕСН</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 нов (2)"/>
      <sheetName val="ОС нов"/>
      <sheetName val="G&amp;A "/>
      <sheetName val="Бюджет ФОТ 010707 "/>
      <sheetName val="Моб.связь"/>
      <sheetName val="Бюджет ФОТ 010807"/>
      <sheetName val="Транспортные раходы"/>
      <sheetName val="Командировочные"/>
      <sheetName val="Представительские"/>
      <sheetName val="Аренда"/>
      <sheetName val="Прочие"/>
      <sheetName val="ОСдо20"/>
      <sheetName val="Налоги"/>
      <sheetName val="% по займам"/>
      <sheetName val="CAPEX (docs)"/>
      <sheetName val="ШР "/>
      <sheetName val="з_п_ 2007"/>
      <sheetName val="Баланс"/>
    </sheetNames>
    <sheetDataSet>
      <sheetData sheetId="0"/>
      <sheetData sheetId="1"/>
      <sheetData sheetId="2"/>
      <sheetData sheetId="3"/>
      <sheetData sheetId="4"/>
      <sheetData sheetId="5"/>
      <sheetData sheetId="6"/>
      <sheetData sheetId="7"/>
      <sheetData sheetId="8"/>
      <sheetData sheetId="9"/>
      <sheetData sheetId="10"/>
      <sheetData sheetId="11">
        <row r="19">
          <cell r="C19">
            <v>29000</v>
          </cell>
        </row>
        <row r="20">
          <cell r="C20">
            <v>35000</v>
          </cell>
        </row>
        <row r="21">
          <cell r="C21">
            <v>34000</v>
          </cell>
        </row>
        <row r="27">
          <cell r="C27">
            <v>10000</v>
          </cell>
        </row>
      </sheetData>
      <sheetData sheetId="12"/>
      <sheetData sheetId="13"/>
      <sheetData sheetId="14"/>
      <sheetData sheetId="15"/>
      <sheetData sheetId="16" refreshError="1"/>
      <sheetData sheetId="1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 val="транспортный налог"/>
      <sheetName val="баланс мощности"/>
      <sheetName val=" квл 2012-2014 "/>
      <sheetName val="баланс энергии"/>
      <sheetName val="УПХ"/>
      <sheetName val="Транспортн"/>
      <sheetName val="Страхов"/>
      <sheetName val="П.1.16. оплата труда ОПР"/>
      <sheetName val="Ремонты 2012 план"/>
      <sheetName val="Сводная ремонт"/>
      <sheetName val="Пл за Зем"/>
      <sheetName val="ОТ и ТБ"/>
      <sheetName val="Аренда им"/>
      <sheetName val="Обуч"/>
      <sheetName val="Др проч"/>
      <sheetName val="Услуги банков"/>
      <sheetName val="соц характер"/>
      <sheetName val="численность"/>
      <sheetName val="Скрытый"/>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19"/>
      <sheetName val="20"/>
      <sheetName val="21"/>
      <sheetName val="22"/>
      <sheetName val="23"/>
      <sheetName val="24"/>
      <sheetName val="25"/>
      <sheetName val="26"/>
      <sheetName val="27"/>
      <sheetName val="28"/>
      <sheetName val="29"/>
      <sheetName val="реализация СВОД"/>
      <sheetName val="реализация нерег"/>
      <sheetName val="реализация рег"/>
      <sheetName val="расчет смешанного тарифа"/>
      <sheetName val="товарка население"/>
      <sheetName val="товарка исх"/>
      <sheetName val="смешанный тариф рег"/>
      <sheetName val="товарка рег"/>
      <sheetName val="смешанный тариф нерег"/>
      <sheetName val="товарка нерег"/>
      <sheetName val="смешанный тариф итого"/>
      <sheetName val="товарка итого"/>
      <sheetName val="1.1.1.1.(товарка исх.)"/>
      <sheetName val="1.1.1.1.(товарка рег)"/>
      <sheetName val="1.1.1.1.(товарка нерег)"/>
      <sheetName val="1.1.1.1.(товарка итого)"/>
      <sheetName val="1.1.1.1.(товарка горсети исх.)"/>
      <sheetName val="1.1.1.1.(товарка горсети рег)"/>
      <sheetName val="1.1.1.1.(товарка горсети нерег)"/>
      <sheetName val="1.1.1.1.(товарка горсети итого)"/>
      <sheetName val="товарка отрасли"/>
      <sheetName val="товарка группы"/>
      <sheetName val="товарка горсети"/>
      <sheetName val="Анализ по товарке"/>
      <sheetName val="Анализ по товарке (ОПП)"/>
      <sheetName val="Анализ по реализации"/>
      <sheetName val="товарка факт по рег. тарифу"/>
      <sheetName val="Анализ товарки по рег. тарифу"/>
      <sheetName val="Анализ товарки ОПП рег. тарифу"/>
      <sheetName val="P2.1"/>
      <sheetName val="Мониторинг _2"/>
      <sheetName val="Регионы"/>
      <sheetName val="реализация"/>
      <sheetName val="группы итого 1с"/>
      <sheetName val="группы рег."/>
      <sheetName val="группы нерег."/>
      <sheetName val="группы перерасчет рег."/>
      <sheetName val="группы перерасчет нерег."/>
      <sheetName val="группы итого проверка"/>
      <sheetName val="ПД_ПФ_2009"/>
      <sheetName val="Бюджет_2010_ожид."/>
      <sheetName val="ЭСО"/>
      <sheetName val="сбыт"/>
      <sheetName val="Ген. не уч. ОРЭМ"/>
      <sheetName val="сети"/>
      <sheetName val="шаблон для R3"/>
      <sheetName val="перекрестка"/>
      <sheetName val="16"/>
      <sheetName val="18.2"/>
      <sheetName val="6"/>
      <sheetName val="15"/>
      <sheetName val="17.1"/>
      <sheetName val="21.3"/>
      <sheetName val="2.3"/>
      <sheetName val="4"/>
      <sheetName val="Форма 20 (1)"/>
      <sheetName val="Форма 20 (2)"/>
      <sheetName val="Форма 20 (3)"/>
      <sheetName val="Форма 20 (4)"/>
      <sheetName val="Форма 20 (5)"/>
      <sheetName val="ПД_дек"/>
      <sheetName val="ПФ_дек"/>
      <sheetName val="анализ 50"/>
      <sheetName val="анализ 51"/>
      <sheetName val="анализ 57"/>
      <sheetName val="анализ 62"/>
      <sheetName val="расшифровка 62"/>
      <sheetName val="ОСВ"/>
      <sheetName val="60,51"/>
      <sheetName val="71,50"/>
      <sheetName val="76.5,51"/>
      <sheetName val="91.2,51"/>
      <sheetName val="66,51"/>
      <sheetName val="бюджет_2010_фев"/>
      <sheetName val="расх. из приб. фев 2010"/>
      <sheetName val="инвест.прогр"/>
      <sheetName val="сч.60 услуги СЭ"/>
      <sheetName val="ДЗ_РСВ"/>
      <sheetName val="РСВ_продажа"/>
      <sheetName val="ДЗ_БР"/>
      <sheetName val="БР продажа "/>
      <sheetName val="ДЗ_мощность"/>
      <sheetName val="ДЗ_ТДЭн_компенсация"/>
      <sheetName val="КЗ_60.1"/>
      <sheetName val="КЗ_РСВ"/>
      <sheetName val="КЗ_КОМ"/>
      <sheetName val="КЗ_БР"/>
      <sheetName val="КЗ_76.5"/>
      <sheetName val="КЗ_71"/>
      <sheetName val="авансы выданные_60.2"/>
      <sheetName val="КЗ_ЦФР"/>
      <sheetName val=" анализ  70"/>
      <sheetName val="68.1_ПОДОХОДНЫЙ"/>
      <sheetName val="68.2_НДС"/>
      <sheetName val="68.4 налог на ПРИБЫЛЬ"/>
      <sheetName val="68.4.1._платежи в бюджет"/>
      <sheetName val="68.4.2_начисление _налога_ПРИБ."/>
      <sheetName val="68.8_ИМУЩЕСТВО"/>
      <sheetName val="68.10_ОКР.СРЕДА"/>
      <sheetName val="68.11_ТРАНСПОРТ"/>
      <sheetName val="68.12_ЗЕМЛЯ"/>
      <sheetName val="68.14_ГОСПОШЛИНА"/>
      <sheetName val="Анализ 97"/>
      <sheetName val="69.1_СОЦ_СТРАХ"/>
      <sheetName val="69.2_ПФ"/>
      <sheetName val="69.3_МЕД.СТРАХ."/>
      <sheetName val="69.11_ТРАВМАТИЗМ"/>
      <sheetName val="58.1 АКЦИИ СГЭС"/>
      <sheetName val="58.2_ВЕКСЕЛЯ"/>
      <sheetName val="58.3_ЗАЙМЫ"/>
      <sheetName val="58.2_91.1_ВЕКСЕЛЯ"/>
      <sheetName val="91.2_58.2_ВЕКСЕЛЯ"/>
      <sheetName val="анализ сч.75"/>
      <sheetName val="план счетов"/>
      <sheetName val="выручка_02"/>
      <sheetName val="Лист1"/>
      <sheetName val="Лист1 (2)"/>
      <sheetName val="Лист2"/>
      <sheetName val="Лист3"/>
      <sheetName val="FES"/>
      <sheetName val="_x0018_O_x0000__x0000__x0000_"/>
      <sheetName val=""/>
      <sheetName val="Электроэн 4кв"/>
      <sheetName val="Вода 4кв"/>
      <sheetName val="Тепло 4кв"/>
      <sheetName val="ДПН внутр"/>
      <sheetName val="ДПН АРМ"/>
      <sheetName val="Control"/>
      <sheetName val="Приток"/>
      <sheetName val="Отток"/>
      <sheetName val="Списки"/>
      <sheetName val="FST5"/>
      <sheetName val="TSheet"/>
      <sheetName val="Титульный"/>
      <sheetName val="реализация_СВОД"/>
      <sheetName val="реализация_нерег"/>
      <sheetName val="реализация_рег"/>
      <sheetName val="расчет_смешанного_тарифа"/>
      <sheetName val="товарка_население"/>
      <sheetName val="товарка_исх"/>
      <sheetName val="смешанный_тариф_рег"/>
      <sheetName val="товарка_рег"/>
      <sheetName val="смешанный_тариф_нерег"/>
      <sheetName val="товарка_нерег"/>
      <sheetName val="смешанный_тариф_итого"/>
      <sheetName val="товарка_итого"/>
      <sheetName val="1_1_1_1_(товарка_исх_)"/>
      <sheetName val="1_1_1_1_(товарка_рег)"/>
      <sheetName val="1_1_1_1_(товарка_нерег)"/>
      <sheetName val="1_1_1_1_(товарка_итого)"/>
      <sheetName val="1_1_1_1_(товарка_горсети_исх_)"/>
      <sheetName val="1_1_1_1_(товарка_горсети_рег)"/>
      <sheetName val="1_1_1_1_(товарка_горсети_нерег)"/>
      <sheetName val="1_1_1_1_(товарка_горсети_итого)"/>
      <sheetName val="товарка_отрасли"/>
      <sheetName val="товарка_группы"/>
      <sheetName val="товарка_горсети"/>
      <sheetName val="Анализ_по_товарке"/>
      <sheetName val="Анализ_по_товарке_(ОПП)"/>
      <sheetName val="Анализ_по_реализации"/>
      <sheetName val="товарка_факт_по_рег__тарифу"/>
      <sheetName val="Анализ_товарки_по_рег__тарифу"/>
      <sheetName val="Анализ_товарки_ОПП_рег__тарифу"/>
      <sheetName val="P2_1"/>
      <sheetName val="Мониторинг__2"/>
      <sheetName val="шаблон_для_R3"/>
      <sheetName val="группы_итого_1с"/>
      <sheetName val="группы_рег_"/>
      <sheetName val="группы_нерег_"/>
      <sheetName val="группы_перерасчет_рег_"/>
      <sheetName val="группы_перерасчет_нерег_"/>
      <sheetName val="группы_итого_проверка"/>
      <sheetName val="Бюджет_2010_ожид_"/>
      <sheetName val="Форма_20_(1)"/>
      <sheetName val="Форма_20_(2)"/>
      <sheetName val="Форма_20_(3)"/>
      <sheetName val="Форма_20_(4)"/>
      <sheetName val="Форма_20_(5)"/>
      <sheetName val="18_2"/>
      <sheetName val="17_1"/>
      <sheetName val="2_3"/>
      <sheetName val="Ген__не_уч__ОРЭМ"/>
      <sheetName val="21_3"/>
      <sheetName val="анализ_50"/>
      <sheetName val="анализ_51"/>
      <sheetName val="анализ_57"/>
      <sheetName val="анализ_62"/>
      <sheetName val="расшифровка_62"/>
      <sheetName val="76_5,51"/>
      <sheetName val="91_2,51"/>
      <sheetName val="расх__из_приб__фев_2010"/>
      <sheetName val="инвест_прогр"/>
      <sheetName val="сч_60_услуги_СЭ"/>
      <sheetName val="БР_продажа_"/>
      <sheetName val="КЗ_60_1"/>
      <sheetName val="КЗ_76_5"/>
      <sheetName val="авансы_выданные_60_2"/>
      <sheetName val="_анализ__70"/>
      <sheetName val="68_1_ПОДОХОДНЫЙ"/>
      <sheetName val="68_2_НДС"/>
      <sheetName val="68_4_налог_на_ПРИБЫЛЬ"/>
      <sheetName val="68_4_1__платежи_в_бюджет"/>
      <sheetName val="68_4_2_начисление__налога_ПРИБ_"/>
      <sheetName val="68_8_ИМУЩЕСТВО"/>
      <sheetName val="68_10_ОКР_СРЕДА"/>
      <sheetName val="68_11_ТРАНСПОРТ"/>
      <sheetName val="68_12_ЗЕМЛЯ"/>
      <sheetName val="68_14_ГОСПОШЛИНА"/>
      <sheetName val="Анализ_97"/>
      <sheetName val="69_1_СОЦ_СТРАХ"/>
      <sheetName val="69_2_ПФ"/>
      <sheetName val="69_3_МЕД_СТРАХ_"/>
      <sheetName val="69_11_ТРАВМАТИЗМ"/>
      <sheetName val="58_1_АКЦИИ_СГЭС"/>
      <sheetName val="58_2_ВЕКСЕЛЯ"/>
      <sheetName val="58_3_ЗАЙМЫ"/>
      <sheetName val="58_2_91_1_ВЕКСЕЛЯ"/>
      <sheetName val="91_2_58_2_ВЕКСЕЛЯ"/>
      <sheetName val="анализ_сч_75"/>
      <sheetName val="план_счетов"/>
      <sheetName val="Лист1_(2)"/>
      <sheetName val="Электроэн_4кв"/>
      <sheetName val="Вода_4кв"/>
      <sheetName val="Тепло_4кв"/>
      <sheetName val="ДПН_внутр"/>
      <sheetName val="ДПН_АРМ"/>
      <sheetName val="O"/>
      <sheetName val="3"/>
      <sheetName val="5"/>
      <sheetName val="P2.2"/>
      <sheetName val="_x0018_O???"/>
      <sheetName val="35998"/>
      <sheetName val="44"/>
      <sheetName val="92"/>
      <sheetName val="94"/>
      <sheetName val="97"/>
      <sheetName val="Отчет"/>
      <sheetName val="Расчёт"/>
      <sheetName val="14б ДПН отчет"/>
      <sheetName val="16а Сводный анализ"/>
      <sheetName val="НЕДЕЛИ"/>
      <sheetName val="реализация⼘6㮧疽М"/>
      <sheetName val="TEHSHEET"/>
      <sheetName val="_x0018_O_x0000_"/>
      <sheetName val="_x0018_O"/>
      <sheetName val="Топливо2009"/>
      <sheetName val="2009"/>
      <sheetName val="_x0018_O?"/>
      <sheetName val="Таб1.1"/>
      <sheetName val="ПС 110 кВ №13 А"/>
      <sheetName val="17"/>
      <sheetName val="Ф-1 (для АО-энерго)"/>
      <sheetName val="Ф-2 (для АО-энерго)"/>
      <sheetName val="свод"/>
      <sheetName val="Гр5(о)"/>
      <sheetName val="_x005f_x0018_O_x005f_x0000__x005f_x0000__x005f_x0000_"/>
      <sheetName val="Расчёт НВВ по RAB"/>
      <sheetName val="Лист4"/>
      <sheetName val="СВОД БДДС"/>
      <sheetName val="ПЭ"/>
      <sheetName val="СЭ"/>
      <sheetName val="ЧЭ"/>
      <sheetName val="ИА"/>
      <sheetName val="2. Баланс"/>
      <sheetName val="3. БДДС"/>
      <sheetName val="Бюджет_2015"/>
      <sheetName val="ПФ_2015"/>
      <sheetName val="ПД_2015"/>
      <sheetName val="НВВ"/>
      <sheetName val="Бюджет_15_поквартально."/>
      <sheetName val="Бюджет_01.15"/>
      <sheetName val="ПФ_01.15"/>
      <sheetName val="ПД_01.15"/>
      <sheetName val="Бюджет_02.15"/>
      <sheetName val="ПФ_02.15"/>
      <sheetName val="ПД_02.15"/>
      <sheetName val="Бюджет_03.15"/>
      <sheetName val="ПФ_03.15"/>
      <sheetName val="ПД_03.15"/>
      <sheetName val="Бюджет_1кв._15"/>
      <sheetName val="ПФ_1кв._15"/>
      <sheetName val="ПД_1кв._15"/>
      <sheetName val="Бюджет_04.15"/>
      <sheetName val="ПФ_04.15"/>
      <sheetName val="ПД_04.15"/>
      <sheetName val="Бюджет_05.15"/>
      <sheetName val="ПФ_05.15"/>
      <sheetName val="ПД_05.15"/>
      <sheetName val="Бюджет_06.15"/>
      <sheetName val="ПФ_06.15"/>
      <sheetName val="ПД_06.15"/>
      <sheetName val="Бюджет_2кв._15"/>
      <sheetName val="ПФ_2кв._15"/>
      <sheetName val="ПД_2кв._15"/>
      <sheetName val="Бюджет_6мес._15"/>
      <sheetName val="ПФ_6мес._15"/>
      <sheetName val="Справочник"/>
      <sheetName val="СевЭС"/>
      <sheetName val="НоябЭС"/>
      <sheetName val="КогЭС"/>
      <sheetName val="НВЭС"/>
      <sheetName val="НЮЭС"/>
      <sheetName val="ЭК"/>
      <sheetName val="УрайЭС"/>
      <sheetName val="СурЭС"/>
      <sheetName val="ТюмТПО "/>
      <sheetName val="ЮжТПО "/>
      <sheetName val="ИшТПО"/>
      <sheetName val="ТобТПО"/>
      <sheetName val="Справка"/>
      <sheetName val="ПС - Действующие"/>
      <sheetName val="Список"/>
      <sheetName val="ФБР"/>
      <sheetName val="ПД_6мес._15"/>
      <sheetName val="Бюджет_07.15"/>
      <sheetName val="ПФ_07.15"/>
      <sheetName val="ПД_07.15"/>
      <sheetName val="Бюджет_08.15"/>
      <sheetName val="ПФ_08.15"/>
      <sheetName val="ПД_08.15"/>
      <sheetName val="Бюджет_09.15"/>
      <sheetName val="ПФ_09.15"/>
      <sheetName val="ПД_09.15"/>
      <sheetName val="Бюджет_3кв._15"/>
      <sheetName val="Список дефектов"/>
      <sheetName val="ПФ_3кв._15"/>
      <sheetName val="ПД_3кв._15"/>
      <sheetName val="Бюджет_9мес._15"/>
      <sheetName val="ПФ_9мес._15"/>
      <sheetName val="ПД_9мес._15"/>
      <sheetName val="Бюджет_10.15"/>
      <sheetName val="ПФ_10.15"/>
      <sheetName val="ПД_10.15"/>
      <sheetName val="Бюджет_11.15"/>
      <sheetName val="ПФ_11.15"/>
      <sheetName val="ПД_11.15"/>
      <sheetName val="Бюджет_12.15"/>
      <sheetName val="ПФ_12.15"/>
      <sheetName val="ПД_12.15"/>
      <sheetName val="Бюджет_4кв._15"/>
      <sheetName val="ПФ_4кв._15"/>
      <sheetName val="ПД_4кв._15"/>
      <sheetName val="ТО 2016"/>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БП_Списки"/>
      <sheetName val="СБП_ПрогнозныйБаланс_ВГО"/>
      <sheetName val="СБП_ПрогнозныйБаланс"/>
      <sheetName val="СБП_БДДС_ВГО"/>
      <sheetName val="СБП_БДДС"/>
      <sheetName val="СБП_ДохРасх_ВГО"/>
      <sheetName val="СБП_БДР"/>
      <sheetName val="СБП_ОФР"/>
      <sheetName val="СБП_СметаЗатрат"/>
      <sheetName val="СБП_ИПР"/>
      <sheetName val="СБП_Затраты_на_персонал"/>
      <sheetName val="СБП_ОцП"/>
      <sheetName val="СБП_ДопИнфо"/>
      <sheetName val="СБП_Общее"/>
      <sheetName val="Сценарные условия"/>
      <sheetName val="Титул"/>
      <sheetName val="Содержание - расшир.формат"/>
      <sheetName val="Содержание - агрегир. формат"/>
      <sheetName val="1.Общие сведения"/>
      <sheetName val="2.Оценочные показатели"/>
      <sheetName val="9.ОФР"/>
      <sheetName val="3.Программа реализации"/>
      <sheetName val="4.Баланс эм"/>
      <sheetName val="5.Производство"/>
      <sheetName val="6.Топливо"/>
      <sheetName val="7.ИПР"/>
      <sheetName val="8.Затраты на персонал"/>
      <sheetName val="10.1. Смета затрат"/>
      <sheetName val="10.2. Прочие ДиР"/>
      <sheetName val="11. БДР"/>
      <sheetName val="12.БДДС (ДПН)"/>
      <sheetName val="СБП_Проверки"/>
      <sheetName val="13.Прогнозный баланс"/>
      <sheetName val="14.ПУЭ"/>
      <sheetName val="ОР_новая методика 2"/>
      <sheetName val="ОР_новая методика"/>
      <sheetName val="т4,т4а"/>
      <sheetName val="REESTR_ORG"/>
      <sheetName val="Инструкция"/>
      <sheetName val=" O_x0000__x0000__x0000_"/>
      <sheetName val=" O???"/>
      <sheetName val=" O_x0000_"/>
      <sheetName val=" O"/>
      <sheetName val=" O?"/>
      <sheetName val="1.3 Расчет НВВ по RAB (2022)"/>
      <sheetName val="1.7 Баланс ээ"/>
      <sheetName val="реализация_СВОД1"/>
      <sheetName val="реализация_нерег1"/>
      <sheetName val="реализация_рег1"/>
      <sheetName val="расчет_смешанного_тарифа1"/>
      <sheetName val="товарка_население1"/>
      <sheetName val="товарка_исх1"/>
      <sheetName val="смешанный_тариф_рег1"/>
      <sheetName val="товарка_рег1"/>
      <sheetName val="смешанный_тариф_нерег1"/>
      <sheetName val="товарка_нерег1"/>
      <sheetName val="смешанный_тариф_итого1"/>
      <sheetName val="товарка_итого1"/>
      <sheetName val="1_1_1_1_(товарка_исх_)1"/>
      <sheetName val="1_1_1_1_(товарка_рег)1"/>
      <sheetName val="1_1_1_1_(товарка_нерег)1"/>
      <sheetName val="1_1_1_1_(товарка_итого)1"/>
      <sheetName val="1_1_1_1_(товарка_горсети_исх_)1"/>
      <sheetName val="1_1_1_1_(товарка_горсети_рег)1"/>
      <sheetName val="1_1_1_1_(товарка_горсети_нерег1"/>
      <sheetName val="1_1_1_1_(товарка_горсети_итого1"/>
      <sheetName val="товарка_отрасли1"/>
      <sheetName val="товарка_группы1"/>
      <sheetName val="товарка_горсети1"/>
      <sheetName val="Анализ_по_товарке1"/>
      <sheetName val="Анализ_по_товарке_(ОПП)1"/>
      <sheetName val="Анализ_по_реализации1"/>
      <sheetName val="товарка_факт_по_рег__тарифу1"/>
      <sheetName val="Анализ_товарки_по_рег__тарифу1"/>
      <sheetName val="Анализ_товарки_ОПП_рег__тарифу1"/>
      <sheetName val="P2_11"/>
      <sheetName val="Мониторинг__21"/>
      <sheetName val="группы_итого_1с1"/>
      <sheetName val="группы_рег_1"/>
      <sheetName val="группы_нерег_1"/>
      <sheetName val="группы_перерасчет_рег_1"/>
      <sheetName val="группы_перерасчет_нерег_1"/>
      <sheetName val="группы_итого_проверка1"/>
      <sheetName val="Бюджет_2010_ожид_1"/>
      <sheetName val="Ген__не_уч__ОРЭМ1"/>
      <sheetName val="шаблон_для_R31"/>
      <sheetName val="18_21"/>
      <sheetName val="17_11"/>
      <sheetName val="21_31"/>
      <sheetName val="2_31"/>
      <sheetName val="Форма_20_(1)1"/>
      <sheetName val="Форма_20_(2)1"/>
      <sheetName val="Форма_20_(3)1"/>
      <sheetName val="Форма_20_(4)1"/>
      <sheetName val="Форма_20_(5)1"/>
      <sheetName val="анализ_501"/>
      <sheetName val="анализ_511"/>
      <sheetName val="анализ_571"/>
      <sheetName val="анализ_621"/>
      <sheetName val="расшифровка_621"/>
      <sheetName val="76_5,511"/>
      <sheetName val="91_2,511"/>
      <sheetName val="расх__из_приб__фев_20101"/>
      <sheetName val="инвест_прогр1"/>
      <sheetName val="сч_60_услуги_СЭ1"/>
      <sheetName val="БР_продажа_1"/>
      <sheetName val="КЗ_60_11"/>
      <sheetName val="КЗ_76_51"/>
      <sheetName val="авансы_выданные_60_21"/>
      <sheetName val="_анализ__701"/>
      <sheetName val="68_1_ПОДОХОДНЫЙ1"/>
      <sheetName val="68_2_НДС1"/>
      <sheetName val="68_4_налог_на_ПРИБЫЛЬ1"/>
      <sheetName val="68_4_1__платежи_в_бюджет1"/>
      <sheetName val="68_4_2_начисление__налога_ПРИБ1"/>
      <sheetName val="68_8_ИМУЩЕСТВО1"/>
      <sheetName val="68_10_ОКР_СРЕДА1"/>
      <sheetName val="68_11_ТРАНСПОРТ1"/>
      <sheetName val="68_12_ЗЕМЛЯ1"/>
      <sheetName val="68_14_ГОСПОШЛИНА1"/>
      <sheetName val="Анализ_971"/>
      <sheetName val="69_1_СОЦ_СТРАХ1"/>
      <sheetName val="69_2_ПФ1"/>
      <sheetName val="69_3_МЕД_СТРАХ_1"/>
      <sheetName val="69_11_ТРАВМАТИЗМ1"/>
      <sheetName val="58_1_АКЦИИ_СГЭС1"/>
      <sheetName val="58_2_ВЕКСЕЛЯ1"/>
      <sheetName val="58_3_ЗАЙМЫ1"/>
      <sheetName val="58_2_91_1_ВЕКСЕЛЯ1"/>
      <sheetName val="91_2_58_2_ВЕКСЕЛЯ1"/>
      <sheetName val="анализ_сч_751"/>
      <sheetName val="план_счетов1"/>
      <sheetName val="Лист1_(2)1"/>
      <sheetName val="Электроэн_4кв1"/>
      <sheetName val="Вода_4кв1"/>
      <sheetName val="Тепло_4кв1"/>
      <sheetName val="ДПН_внутр1"/>
      <sheetName val="ДПН_АРМ1"/>
      <sheetName val="O???"/>
      <sheetName val="P2_2"/>
      <sheetName val="14б_ДПН_отчет"/>
      <sheetName val="16а_Сводный_анализ"/>
      <sheetName val="O?"/>
      <sheetName val="Таб1_1"/>
      <sheetName val="ПС_110_кВ_№13_А"/>
      <sheetName val="Ф-1_(для_АО-энерго)"/>
      <sheetName val="Ф-2_(для_АО-энерго)"/>
      <sheetName val="Расчёт_НВВ_по_RAB"/>
      <sheetName val="СВОД_БДДС"/>
      <sheetName val="2__Баланс"/>
      <sheetName val="3__БДДС"/>
      <sheetName val="Бюджет_15_поквартально_"/>
      <sheetName val="Бюджет_01_15"/>
      <sheetName val="ПФ_01_15"/>
      <sheetName val="ПД_01_15"/>
      <sheetName val="Бюджет_02_15"/>
      <sheetName val="ПФ_02_15"/>
      <sheetName val="ПД_02_15"/>
      <sheetName val="Бюджет_03_15"/>
      <sheetName val="ПФ_03_15"/>
      <sheetName val="ПД_03_15"/>
      <sheetName val="Бюджет_1кв__15"/>
      <sheetName val="ПФ_1кв__15"/>
      <sheetName val="ПД_1кв__15"/>
      <sheetName val="Бюджет_04_15"/>
      <sheetName val="ПФ_04_15"/>
      <sheetName val="ПД_04_15"/>
      <sheetName val="Бюджет_05_15"/>
      <sheetName val="ПФ_05_15"/>
      <sheetName val="ПД_05_15"/>
      <sheetName val="Бюджет_06_15"/>
      <sheetName val="ПФ_06_15"/>
      <sheetName val="ПД_06_15"/>
      <sheetName val="Бюджет_2кв__15"/>
      <sheetName val="ПФ_2кв__15"/>
      <sheetName val="ПД_2кв__15"/>
      <sheetName val="Бюджет_6мес__15"/>
      <sheetName val="ПФ_6мес__15"/>
      <sheetName val="ТюмТПО_"/>
      <sheetName val="ЮжТПО_"/>
      <sheetName val="ПС_-_Действующие"/>
      <sheetName val="ПД_6мес__15"/>
      <sheetName val="Бюджет_07_15"/>
      <sheetName val="ПФ_07_15"/>
      <sheetName val="ПД_07_15"/>
      <sheetName val="Бюджет_08_15"/>
      <sheetName val="ПФ_08_15"/>
      <sheetName val="ПД_08_15"/>
      <sheetName val="Бюджет_09_15"/>
      <sheetName val="ПФ_09_15"/>
      <sheetName val="ПД_09_15"/>
      <sheetName val="Бюджет_3кв__15"/>
      <sheetName val="Список_дефектов"/>
      <sheetName val="ПФ_3кв__15"/>
      <sheetName val="ПД_3кв__15"/>
      <sheetName val="Бюджет_9мес__15"/>
      <sheetName val="ПФ_9мес__15"/>
      <sheetName val="ПД_9мес__15"/>
      <sheetName val="Бюджет_10_15"/>
      <sheetName val="ПФ_10_15"/>
      <sheetName val="ПД_10_15"/>
      <sheetName val="Бюджет_11_15"/>
      <sheetName val="ПФ_11_15"/>
      <sheetName val="ПД_11_15"/>
      <sheetName val="Бюджет_12_15"/>
      <sheetName val="ПФ_12_15"/>
      <sheetName val="ПД_12_15"/>
      <sheetName val="Бюджет_4кв__15"/>
      <sheetName val="ПФ_4кв__15"/>
      <sheetName val="ПД_4кв__15"/>
      <sheetName val="ТО_2016"/>
      <sheetName val="Сценарные_условия"/>
      <sheetName val="Содержание_-_расшир_формат"/>
      <sheetName val="Содержание_-_агрегир__формат"/>
      <sheetName val="1_Общие_сведения"/>
      <sheetName val="2_Оценочные_показатели"/>
      <sheetName val="9_ОФР"/>
      <sheetName val="3_Программа_реализации"/>
      <sheetName val="4_Баланс_эм"/>
      <sheetName val="5_Производство"/>
      <sheetName val="6_Топливо"/>
      <sheetName val="7_ИПР"/>
      <sheetName val="8_Затраты_на_персонал"/>
      <sheetName val="10_1__Смета_затрат"/>
      <sheetName val="10_2__Прочие_ДиР"/>
      <sheetName val="11__БДР"/>
      <sheetName val="12_БДДС_(ДПН)"/>
      <sheetName val="13_Прогнозный_баланс"/>
      <sheetName val="14_ПУЭ"/>
      <sheetName val="ОР_новая_методика_2"/>
      <sheetName val="ОР_новая_методика"/>
      <sheetName val="Производство_электроэнергии"/>
      <sheetName val="Т19_1"/>
      <sheetName val="_O"/>
      <sheetName val="_O???"/>
      <sheetName val="_O?"/>
      <sheetName val="1_3_Расчет_НВВ_по_RAB_(2022)"/>
      <sheetName val="1_7_Баланс_ээ"/>
      <sheetName val="共機J"/>
      <sheetName val="прил 1"/>
      <sheetName val="уф-61"/>
      <sheetName val="_x005f_x0018_O___"/>
      <sheetName val="_x005f_x0018_O_x005f_x0000_"/>
      <sheetName val="_x005f_x0018_O"/>
      <sheetName val="_x005f_x0018_O_"/>
      <sheetName val="_x005f_x005f_x005f_x0018_O_x005f_x005f_x005f_x0000__x00"/>
      <sheetName val="_x0018_O___"/>
      <sheetName val="_x0018_O_"/>
      <sheetName val="_x005f_x0018_O_x005f_x0000__x00"/>
      <sheetName val=" O___"/>
      <sheetName val=" O_"/>
      <sheetName val="20:21"/>
      <sheetName val="2"/>
      <sheetName val="0.1"/>
      <sheetName val="1"/>
      <sheetName val="10"/>
      <sheetName val="11"/>
      <sheetName val="12"/>
      <sheetName val="13"/>
      <sheetName val="14"/>
      <sheetName val="18"/>
      <sheetName val="24.1"/>
      <sheetName val="30"/>
      <sheetName val="6.1"/>
      <sheetName val="7"/>
      <sheetName val="8"/>
      <sheetName val="9"/>
      <sheetName val="共機計算"/>
      <sheetName val="合成単価作成・-bldg"/>
      <sheetName val="Curves"/>
      <sheetName val="Note"/>
      <sheetName val="Heads"/>
      <sheetName val="Dbase"/>
      <sheetName val="Tables"/>
      <sheetName val="Page 2"/>
      <sheetName val="Бюджет_6ме_x0000__x0000_Ԁ_x0000_䀀"/>
      <sheetName val="Бюджет_6ме_x0000__x0000_Ԁ_x0000_耀"/>
      <sheetName val="Бюджет_6ме栍⹑렀쁚쨉"/>
      <sheetName val="Бюджет_6ме栊⹑က줳쨌"/>
      <sheetName val="Бюджет_6ме쨌/_x0000_蠀"/>
      <sheetName val="Бюджет_6ме쨀/_x0000_"/>
      <sheetName val="Служебный лист"/>
      <sheetName val="прогноз_1"/>
      <sheetName val="на 1 тут"/>
      <sheetName val="HO_hrs"/>
      <sheetName val="ESTI."/>
      <sheetName val="DI-ESTI"/>
      <sheetName val="main gate house"/>
      <sheetName val="см-2 шатурс сети  проект работы"/>
      <sheetName val="бддс_свод"/>
      <sheetName val="Расчет НВВ общий"/>
      <sheetName val="Проводки'02"/>
      <sheetName val="group structure"/>
      <sheetName val="Баланс"/>
      <sheetName val="сведения"/>
      <sheetName val="T0"/>
      <sheetName val="T25"/>
      <sheetName val="T31"/>
      <sheetName val="income statement"/>
      <sheetName val="Форма сетевой график ЭРСБ"/>
      <sheetName val="B inputs"/>
      <sheetName val="KrasInputs"/>
      <sheetName val="OMinputs"/>
      <sheetName val="TVinputs"/>
      <sheetName val="Уравнения"/>
      <sheetName val="расчетный"/>
      <sheetName val="расчет"/>
      <sheetName val="тариф Бежецк"/>
      <sheetName val="Бюджет_6ме"/>
      <sheetName val="Бюджет_6ме쨌/"/>
      <sheetName val="Бюджет_6ме쨀/"/>
      <sheetName val="BExRepositorySheet"/>
      <sheetName val="ПМЭС"/>
      <sheetName val="МЭС"/>
      <sheetName val="Лимит по протоколам"/>
      <sheetName val="Для лимита 2016"/>
      <sheetName val="Для лимита 2016 (И)"/>
      <sheetName val="РЕЗЕРВ"/>
      <sheetName val="Валдай"/>
      <sheetName val="Вер-Д"/>
      <sheetName val="Вол-Д"/>
      <sheetName val="Вол-О"/>
      <sheetName val="Вологда"/>
      <sheetName val="Пр"/>
      <sheetName val="Чер"/>
      <sheetName val="Упр"/>
      <sheetName val="СПБ"/>
      <sheetName val="Валдай 2013"/>
      <sheetName val="Вер-Д  2013"/>
      <sheetName val="Вол-Д 2013"/>
      <sheetName val="Вол-О 2013"/>
      <sheetName val="Вологда 2013"/>
      <sheetName val="М 2013"/>
      <sheetName val="Пр 2013"/>
      <sheetName val="Чер 2013"/>
      <sheetName val="Упр 2013"/>
      <sheetName val="СПБ 2013"/>
      <sheetName val="Валдай 2014"/>
      <sheetName val="Вер-Д 2014"/>
      <sheetName val="Вол-Д 2014"/>
      <sheetName val="Вол-О 2014"/>
      <sheetName val="Вологда 2014"/>
      <sheetName val="М 2014"/>
      <sheetName val="Пр 2014"/>
      <sheetName val="Чер 2014"/>
      <sheetName val="Упр 2014"/>
      <sheetName val="СПБ 2014"/>
      <sheetName val="Валдай 2015"/>
      <sheetName val="Вер-Д 2015"/>
      <sheetName val="Вол-Д 2015"/>
      <sheetName val="Вол-О 2015"/>
      <sheetName val="Вологда 2015"/>
      <sheetName val="М 2015"/>
      <sheetName val="Пр 2015"/>
      <sheetName val="Чер 2015"/>
      <sheetName val="Упр 2015"/>
      <sheetName val="СПБ 2015"/>
      <sheetName val="РЕЗЕРВ (c эрками)"/>
      <sheetName val="Вал"/>
      <sheetName val="Верх"/>
      <sheetName val="Дон"/>
      <sheetName val="Окс"/>
      <sheetName val="Вол"/>
      <sheetName val="М"/>
      <sheetName val="Приокское"/>
      <sheetName val="Черн"/>
      <sheetName val="СПБ "/>
      <sheetName val="Main"/>
      <sheetName val="диапазоны"/>
      <sheetName val="REESTR"/>
      <sheetName val="Face"/>
      <sheetName val="Info"/>
      <sheetName val="Grouplist"/>
      <sheetName val="Variables"/>
      <sheetName val="GLC_ratios_Jun"/>
      <sheetName val="Исходные данные"/>
      <sheetName val="TECHSHEET"/>
      <sheetName val="ras bs"/>
      <sheetName val="Dimensions"/>
      <sheetName val="реализация_СВОД2"/>
      <sheetName val="реализация_нерег2"/>
      <sheetName val="реализация_рег2"/>
      <sheetName val="расчет_смешанного_тарифа2"/>
      <sheetName val="товарка_население2"/>
      <sheetName val="товарка_исх2"/>
      <sheetName val="смешанный_тариф_рег2"/>
      <sheetName val="товарка_рег2"/>
      <sheetName val="смешанный_тариф_нерег2"/>
      <sheetName val="товарка_нерег2"/>
      <sheetName val="смешанный_тариф_итого2"/>
      <sheetName val="товарка_итого2"/>
      <sheetName val="1_1_1_1_(товарка_исх_)2"/>
      <sheetName val="1_1_1_1_(товарка_рег)2"/>
      <sheetName val="1_1_1_1_(товарка_нерег)2"/>
      <sheetName val="1_1_1_1_(товарка_итого)2"/>
      <sheetName val="1_1_1_1_(товарка_горсети_исх_)2"/>
      <sheetName val="1_1_1_1_(товарка_горсети_рег)2"/>
      <sheetName val="1_1_1_1_(товарка_горсети_нерег2"/>
      <sheetName val="1_1_1_1_(товарка_горсети_итого2"/>
      <sheetName val="товарка_отрасли2"/>
      <sheetName val="товарка_группы2"/>
      <sheetName val="товарка_горсети2"/>
      <sheetName val="Анализ_по_товарке2"/>
      <sheetName val="Анализ_по_товарке_(ОПП)2"/>
      <sheetName val="Анализ_по_реализации2"/>
      <sheetName val="товарка_факт_по_рег__тарифу2"/>
      <sheetName val="Анализ_товарки_по_рег__тарифу2"/>
      <sheetName val="Анализ_товарки_ОПП_рег__тарифу2"/>
      <sheetName val="P2_12"/>
      <sheetName val="Мониторинг__22"/>
      <sheetName val="шаблон_для_R32"/>
      <sheetName val="группы_итого_1с2"/>
      <sheetName val="группы_рег_2"/>
      <sheetName val="группы_нерег_2"/>
      <sheetName val="группы_перерасчет_рег_2"/>
      <sheetName val="группы_перерасчет_нерег_2"/>
      <sheetName val="группы_итого_проверка2"/>
      <sheetName val="Бюджет_2010_ожид_2"/>
      <sheetName val="Форма_20_(1)2"/>
      <sheetName val="Форма_20_(2)2"/>
      <sheetName val="Форма_20_(3)2"/>
      <sheetName val="Форма_20_(4)2"/>
      <sheetName val="Форма_20_(5)2"/>
      <sheetName val="18_22"/>
      <sheetName val="17_12"/>
      <sheetName val="2_32"/>
      <sheetName val="Ген__не_уч__ОРЭМ2"/>
      <sheetName val="21_32"/>
      <sheetName val="анализ_502"/>
      <sheetName val="анализ_512"/>
      <sheetName val="анализ_572"/>
      <sheetName val="анализ_622"/>
      <sheetName val="расшифровка_622"/>
      <sheetName val="76_5,512"/>
      <sheetName val="91_2,512"/>
      <sheetName val="расх__из_приб__фев_20102"/>
      <sheetName val="инвест_прогр2"/>
      <sheetName val="сч_60_услуги_СЭ2"/>
      <sheetName val="БР_продажа_2"/>
      <sheetName val="КЗ_60_12"/>
      <sheetName val="КЗ_76_52"/>
      <sheetName val="авансы_выданные_60_22"/>
      <sheetName val="_анализ__702"/>
      <sheetName val="68_1_ПОДОХОДНЫЙ2"/>
      <sheetName val="68_2_НДС2"/>
      <sheetName val="68_4_налог_на_ПРИБЫЛЬ2"/>
      <sheetName val="68_4_1__платежи_в_бюджет2"/>
      <sheetName val="68_4_2_начисление__налога_ПРИБ2"/>
      <sheetName val="68_8_ИМУЩЕСТВО2"/>
      <sheetName val="68_10_ОКР_СРЕДА2"/>
      <sheetName val="68_11_ТРАНСПОРТ2"/>
      <sheetName val="68_12_ЗЕМЛЯ2"/>
      <sheetName val="68_14_ГОСПОШЛИНА2"/>
      <sheetName val="Анализ_972"/>
      <sheetName val="69_1_СОЦ_СТРАХ2"/>
      <sheetName val="69_2_ПФ2"/>
      <sheetName val="69_3_МЕД_СТРАХ_2"/>
      <sheetName val="69_11_ТРАВМАТИЗМ2"/>
      <sheetName val="58_1_АКЦИИ_СГЭС2"/>
      <sheetName val="58_2_ВЕКСЕЛЯ2"/>
      <sheetName val="58_3_ЗАЙМЫ2"/>
      <sheetName val="58_2_91_1_ВЕКСЕЛЯ2"/>
      <sheetName val="91_2_58_2_ВЕКСЕЛЯ2"/>
      <sheetName val="анализ_сч_752"/>
      <sheetName val="план_счетов2"/>
      <sheetName val="Лист1_(2)2"/>
      <sheetName val="Электроэн_4кв2"/>
      <sheetName val="Вода_4кв2"/>
      <sheetName val="Тепло_4кв2"/>
      <sheetName val="ДПН_внутр2"/>
      <sheetName val="ДПН_АРМ2"/>
      <sheetName val="P2_21"/>
      <sheetName val="14б_ДПН_отчет1"/>
      <sheetName val="16а_Сводный_анализ1"/>
      <sheetName val="Таб1_11"/>
      <sheetName val="ПС_110_кВ_№13_А1"/>
      <sheetName val="Ф-1_(для_АО-энерго)1"/>
      <sheetName val="Ф-2_(для_АО-энерго)1"/>
      <sheetName val="Расчёт_НВВ_по_RAB1"/>
      <sheetName val="СВОД_БДДС1"/>
      <sheetName val="2__Баланс1"/>
      <sheetName val="3__БДДС1"/>
      <sheetName val="Бюджет_15_поквартально_1"/>
      <sheetName val="Бюджет_01_151"/>
      <sheetName val="ПФ_01_151"/>
      <sheetName val="ПД_01_151"/>
      <sheetName val="Бюджет_02_151"/>
      <sheetName val="ПФ_02_151"/>
      <sheetName val="ПД_02_151"/>
      <sheetName val="Бюджет_03_151"/>
      <sheetName val="ПФ_03_151"/>
      <sheetName val="ПД_03_151"/>
      <sheetName val="Бюджет_1кв__151"/>
      <sheetName val="ПФ_1кв__151"/>
      <sheetName val="ПД_1кв__151"/>
      <sheetName val="Бюджет_04_151"/>
      <sheetName val="ПФ_04_151"/>
      <sheetName val="ПД_04_151"/>
      <sheetName val="Бюджет_05_151"/>
      <sheetName val="ПФ_05_151"/>
      <sheetName val="ПД_05_151"/>
      <sheetName val="Бюджет_06_151"/>
      <sheetName val="ПФ_06_151"/>
      <sheetName val="ПД_06_151"/>
      <sheetName val="Бюджет_2кв__151"/>
      <sheetName val="ПФ_2кв__151"/>
      <sheetName val="ПД_2кв__151"/>
      <sheetName val="Бюджет_6мес__151"/>
      <sheetName val="ПФ_6мес__151"/>
      <sheetName val="ТюмТПО_1"/>
      <sheetName val="ЮжТПО_1"/>
      <sheetName val="ПС_-_Действующие1"/>
      <sheetName val="ПД_6мес__151"/>
      <sheetName val="Бюджет_07_151"/>
      <sheetName val="ПФ_07_151"/>
      <sheetName val="ПД_07_151"/>
      <sheetName val="Бюджет_08_151"/>
      <sheetName val="ПФ_08_151"/>
      <sheetName val="ПД_08_151"/>
      <sheetName val="Бюджет_09_151"/>
      <sheetName val="ПФ_09_151"/>
      <sheetName val="ПД_09_151"/>
      <sheetName val="Бюджет_3кв__151"/>
      <sheetName val="Список_дефектов1"/>
      <sheetName val="ПФ_3кв__151"/>
      <sheetName val="ПД_3кв__151"/>
      <sheetName val="Бюджет_9мес__151"/>
      <sheetName val="ПФ_9мес__151"/>
      <sheetName val="ПД_9мес__151"/>
      <sheetName val="Бюджет_10_151"/>
      <sheetName val="ПФ_10_151"/>
      <sheetName val="ПД_10_151"/>
      <sheetName val="Бюджет_11_151"/>
      <sheetName val="ПФ_11_151"/>
      <sheetName val="ПД_11_151"/>
      <sheetName val="Бюджет_12_151"/>
      <sheetName val="ПФ_12_151"/>
      <sheetName val="ПД_12_151"/>
      <sheetName val="Бюджет_4кв__151"/>
      <sheetName val="ПФ_4кв__151"/>
      <sheetName val="ПД_4кв__151"/>
      <sheetName val="ТО_20161"/>
      <sheetName val="прил_1"/>
      <sheetName val="Производство_электроэнергии1"/>
      <sheetName val="Т19_11"/>
      <sheetName val="Сценарные_условия1"/>
      <sheetName val="Содержание_-_расшир_формат1"/>
      <sheetName val="Содержание_-_агрегир__формат1"/>
      <sheetName val="1_Общие_сведения1"/>
      <sheetName val="2_Оценочные_показатели1"/>
      <sheetName val="9_ОФР1"/>
      <sheetName val="3_Программа_реализации1"/>
      <sheetName val="4_Баланс_эм1"/>
      <sheetName val="5_Производство1"/>
      <sheetName val="6_Топливо1"/>
      <sheetName val="7_ИПР1"/>
      <sheetName val="8_Затраты_на_персонал1"/>
      <sheetName val="10_1__Смета_затрат1"/>
      <sheetName val="10_2__Прочие_ДиР1"/>
      <sheetName val="11__БДР1"/>
      <sheetName val="12_БДДС_(ДПН)1"/>
      <sheetName val="13_Прогнозный_баланс1"/>
      <sheetName val="14_ПУЭ1"/>
      <sheetName val="ОР_новая_методика_21"/>
      <sheetName val="ОР_новая_методика1"/>
      <sheetName val="_O???1"/>
      <sheetName val="_O1"/>
      <sheetName val="_O?1"/>
      <sheetName val="1_3_Расчет_НВВ_по_RAB_(2022)1"/>
      <sheetName val="1_7_Баланс_ээ1"/>
      <sheetName val="O___"/>
      <sheetName val="O_"/>
      <sheetName val="_O___"/>
      <sheetName val="_O_"/>
      <sheetName val="0_1"/>
      <sheetName val="24_1"/>
      <sheetName val="6_1"/>
      <sheetName val="Page_2"/>
      <sheetName val="на_1_тут"/>
      <sheetName val="ESTI_"/>
      <sheetName val="main_gate_house"/>
      <sheetName val="см-2_шатурс_сети__проект_работы"/>
      <sheetName val="Служебный_лист"/>
      <sheetName val="Расчет_НВВ_общий"/>
      <sheetName val="group_structure"/>
      <sheetName val="income_statement"/>
      <sheetName val="Форма_сетевой_график_ЭРСБ"/>
      <sheetName val="B_inputs"/>
      <sheetName val="тариф_Бежецк"/>
      <sheetName val="Лимит_по_протоколам"/>
      <sheetName val="Для_лимита_2016"/>
      <sheetName val="Для_лимита_2016_(И)"/>
      <sheetName val="Валдай_2013"/>
      <sheetName val="Вер-Д__2013"/>
      <sheetName val="Вол-Д_2013"/>
      <sheetName val="Вол-О_2013"/>
      <sheetName val="Вологда_2013"/>
      <sheetName val="М_2013"/>
      <sheetName val="Пр_2013"/>
      <sheetName val="Чер_2013"/>
      <sheetName val="Упр_2013"/>
      <sheetName val="СПБ_2013"/>
      <sheetName val="Валдай_2014"/>
      <sheetName val="Вер-Д_2014"/>
      <sheetName val="Вол-Д_2014"/>
      <sheetName val="Вол-О_2014"/>
      <sheetName val="Вологда_2014"/>
      <sheetName val="М_2014"/>
      <sheetName val="Пр_2014"/>
      <sheetName val="Чер_2014"/>
      <sheetName val="Упр_2014"/>
      <sheetName val="СПБ_2014"/>
      <sheetName val="Валдай_2015"/>
      <sheetName val="Вер-Д_2015"/>
      <sheetName val="Вол-Д_2015"/>
      <sheetName val="Вол-О_2015"/>
      <sheetName val="Вологда_2015"/>
      <sheetName val="М_2015"/>
      <sheetName val="Пр_2015"/>
      <sheetName val="Чер_2015"/>
      <sheetName val="Упр_2015"/>
      <sheetName val="СПБ_2015"/>
      <sheetName val="РЕЗЕРВ_(c_эрками)"/>
      <sheetName val="СПБ_"/>
      <sheetName val="ФЭ модель"/>
      <sheetName val="1(труд-вс)"/>
      <sheetName val="1(труд-во)"/>
      <sheetName val="ф-1"/>
      <sheetName val="Бюджет_6㒴ʍꌠ੘쎨ૡ_x0000_"/>
      <sheetName val="Бюджет_6㒴ʍꌠ੘璘ዥ_x0000_"/>
      <sheetName val="2008 -2010"/>
      <sheetName val="Лист5"/>
      <sheetName val="Калькуляция кв"/>
      <sheetName val="Бюджет_6㒴ʍꌠ੘쎨ૡ"/>
      <sheetName val="Бюджет_6㒴ʍꌠ੘璘ዥ"/>
      <sheetName val="факт 2018"/>
      <sheetName val="31.08.2004"/>
      <sheetName val="Анали_x0001__x0000_蕈Ë"/>
      <sheetName val="_x0008_"/>
      <sheetName val="2006"/>
      <sheetName val="Расчет системных блоков"/>
      <sheetName val="реализация_СВОД3"/>
      <sheetName val="реализация_нерег3"/>
      <sheetName val="реализация_рег3"/>
      <sheetName val="расчет_смешанного_тарифа3"/>
      <sheetName val="товарка_население3"/>
      <sheetName val="товарка_исх3"/>
      <sheetName val="смешанный_тариф_рег3"/>
      <sheetName val="товарка_рег3"/>
      <sheetName val="смешанный_тариф_нерег3"/>
      <sheetName val="товарка_нерег3"/>
      <sheetName val="смешанный_тариф_итого3"/>
      <sheetName val="товарка_итого3"/>
      <sheetName val="1_1_1_1_(товарка_исх_)3"/>
      <sheetName val="1_1_1_1_(товарка_рег)3"/>
      <sheetName val="1_1_1_1_(товарка_нерег)3"/>
      <sheetName val="1_1_1_1_(товарка_итого)3"/>
      <sheetName val="1_1_1_1_(товарка_горсети_исх_)3"/>
      <sheetName val="1_1_1_1_(товарка_горсети_рег)3"/>
      <sheetName val="1_1_1_1_(товарка_горсети_нерег3"/>
      <sheetName val="1_1_1_1_(товарка_горсети_итого3"/>
      <sheetName val="товарка_отрасли3"/>
      <sheetName val="товарка_группы3"/>
      <sheetName val="товарка_горсети3"/>
      <sheetName val="Анализ_по_товарке3"/>
      <sheetName val="Анализ_по_товарке_(ОПП)3"/>
      <sheetName val="Анализ_по_реализации3"/>
      <sheetName val="товарка_факт_по_рег__тарифу3"/>
      <sheetName val="Анализ_товарки_по_рег__тарифу3"/>
      <sheetName val="Анализ_товарки_ОПП_рег__тарифу3"/>
      <sheetName val="P2_13"/>
      <sheetName val="Мониторинг__23"/>
      <sheetName val="группы_итого_1с3"/>
      <sheetName val="группы_рег_3"/>
      <sheetName val="группы_нерег_3"/>
      <sheetName val="группы_перерасчет_рег_3"/>
      <sheetName val="группы_перерасчет_нерег_3"/>
      <sheetName val="группы_итого_проверка3"/>
      <sheetName val="Бюджет_2010_ожид_3"/>
      <sheetName val="Ген__не_уч__ОРЭМ3"/>
      <sheetName val="шаблон_для_R33"/>
      <sheetName val="18_23"/>
      <sheetName val="17_13"/>
      <sheetName val="2_33"/>
      <sheetName val="21_33"/>
      <sheetName val="Форма_20_(1)3"/>
      <sheetName val="Форма_20_(2)3"/>
      <sheetName val="Форма_20_(3)3"/>
      <sheetName val="Форма_20_(4)3"/>
      <sheetName val="Форма_20_(5)3"/>
      <sheetName val="анализ_503"/>
      <sheetName val="анализ_513"/>
      <sheetName val="анализ_573"/>
      <sheetName val="анализ_623"/>
      <sheetName val="расшифровка_623"/>
      <sheetName val="76_5,513"/>
      <sheetName val="91_2,513"/>
      <sheetName val="расх__из_приб__фев_20103"/>
      <sheetName val="инвест_прогр3"/>
      <sheetName val="сч_60_услуги_СЭ3"/>
      <sheetName val="БР_продажа_3"/>
      <sheetName val="КЗ_60_13"/>
      <sheetName val="КЗ_76_53"/>
      <sheetName val="авансы_выданные_60_23"/>
      <sheetName val="_анализ__703"/>
      <sheetName val="68_1_ПОДОХОДНЫЙ3"/>
      <sheetName val="68_2_НДС3"/>
      <sheetName val="68_4_налог_на_ПРИБЫЛЬ3"/>
      <sheetName val="68_4_1__платежи_в_бюджет3"/>
      <sheetName val="68_4_2_начисление__налога_ПРИБ3"/>
      <sheetName val="68_8_ИМУЩЕСТВО3"/>
      <sheetName val="68_10_ОКР_СРЕДА3"/>
      <sheetName val="68_11_ТРАНСПОРТ3"/>
      <sheetName val="68_12_ЗЕМЛЯ3"/>
      <sheetName val="68_14_ГОСПОШЛИНА3"/>
      <sheetName val="Анализ_973"/>
      <sheetName val="69_1_СОЦ_СТРАХ3"/>
      <sheetName val="69_2_ПФ3"/>
      <sheetName val="69_3_МЕД_СТРАХ_3"/>
      <sheetName val="69_11_ТРАВМАТИЗМ3"/>
      <sheetName val="58_1_АКЦИИ_СГЭС3"/>
      <sheetName val="58_2_ВЕКСЕЛЯ3"/>
      <sheetName val="58_3_ЗАЙМЫ3"/>
      <sheetName val="58_2_91_1_ВЕКСЕЛЯ3"/>
      <sheetName val="91_2_58_2_ВЕКСЕЛЯ3"/>
      <sheetName val="анализ_сч_753"/>
      <sheetName val="план_счетов3"/>
      <sheetName val="Лист1_(2)3"/>
      <sheetName val="Электроэн_4кв3"/>
      <sheetName val="Вода_4кв3"/>
      <sheetName val="Тепло_4кв3"/>
      <sheetName val="ДПН_внутр3"/>
      <sheetName val="ДПН_АРМ3"/>
      <sheetName val="P2_22"/>
      <sheetName val="14б_ДПН_отчет2"/>
      <sheetName val="16а_Сводный_анализ2"/>
      <sheetName val="Таб1_12"/>
      <sheetName val="ПС_110_кВ_№13_А2"/>
      <sheetName val="Ф-1_(для_АО-энерго)2"/>
      <sheetName val="Ф-2_(для_АО-энерго)2"/>
      <sheetName val="Расчёт_НВВ_по_RAB2"/>
      <sheetName val="ТО_20162"/>
      <sheetName val="СВОД_БДДС2"/>
      <sheetName val="2__Баланс2"/>
      <sheetName val="3__БДДС2"/>
      <sheetName val="Бюджет_15_поквартально_2"/>
      <sheetName val="Бюджет_01_152"/>
      <sheetName val="ПФ_01_152"/>
      <sheetName val="ПД_01_152"/>
      <sheetName val="Бюджет_02_152"/>
      <sheetName val="ПФ_02_152"/>
      <sheetName val="ПД_02_152"/>
      <sheetName val="Бюджет_03_152"/>
      <sheetName val="ПФ_03_152"/>
      <sheetName val="ПД_03_152"/>
      <sheetName val="Бюджет_1кв__152"/>
      <sheetName val="ПФ_1кв__152"/>
      <sheetName val="ПД_1кв__152"/>
      <sheetName val="Бюджет_04_152"/>
      <sheetName val="ПФ_04_152"/>
      <sheetName val="ПД_04_152"/>
      <sheetName val="Бюджет_05_152"/>
      <sheetName val="ПФ_05_152"/>
      <sheetName val="ПД_05_152"/>
      <sheetName val="Бюджет_06_152"/>
      <sheetName val="ПФ_06_152"/>
      <sheetName val="ПД_06_152"/>
      <sheetName val="Бюджет_2кв__152"/>
      <sheetName val="ПФ_2кв__152"/>
      <sheetName val="ПД_2кв__152"/>
      <sheetName val="Бюджет_6мес__152"/>
      <sheetName val="ПФ_6мес__152"/>
      <sheetName val="ТюмТПО_2"/>
      <sheetName val="ЮжТПО_2"/>
      <sheetName val="ПС_-_Действующие2"/>
      <sheetName val="ПД_6мес__152"/>
      <sheetName val="Бюджет_07_152"/>
      <sheetName val="ПФ_07_152"/>
      <sheetName val="ПД_07_152"/>
      <sheetName val="Бюджет_08_152"/>
      <sheetName val="ПФ_08_152"/>
      <sheetName val="ПД_08_152"/>
      <sheetName val="Бюджет_09_152"/>
      <sheetName val="ПФ_09_152"/>
      <sheetName val="ПД_09_152"/>
      <sheetName val="Бюджет_3кв__152"/>
      <sheetName val="Список_дефектов2"/>
      <sheetName val="ПФ_3кв__152"/>
      <sheetName val="ПД_3кв__152"/>
      <sheetName val="Бюджет_9мес__152"/>
      <sheetName val="ПФ_9мес__152"/>
      <sheetName val="ПД_9мес__152"/>
      <sheetName val="Бюджет_10_152"/>
      <sheetName val="ПФ_10_152"/>
      <sheetName val="ПД_10_152"/>
      <sheetName val="Бюджет_11_152"/>
      <sheetName val="ПФ_11_152"/>
      <sheetName val="ПД_11_152"/>
      <sheetName val="Бюджет_12_152"/>
      <sheetName val="ПФ_12_152"/>
      <sheetName val="ПД_12_152"/>
      <sheetName val="Бюджет_4кв__152"/>
      <sheetName val="ПФ_4кв__152"/>
      <sheetName val="ПД_4кв__152"/>
      <sheetName val="Производство_электроэнергии2"/>
      <sheetName val="Т19_12"/>
      <sheetName val="Сценарные_условия2"/>
      <sheetName val="Содержание_-_расшир_формат2"/>
      <sheetName val="Содержание_-_агрегир__формат2"/>
      <sheetName val="1_Общие_сведения2"/>
      <sheetName val="2_Оценочные_показатели2"/>
      <sheetName val="9_ОФР2"/>
      <sheetName val="3_Программа_реализации2"/>
      <sheetName val="4_Баланс_эм2"/>
      <sheetName val="5_Производство2"/>
      <sheetName val="6_Топливо2"/>
      <sheetName val="7_ИПР2"/>
      <sheetName val="8_Затраты_на_персонал2"/>
      <sheetName val="10_1__Смета_затрат2"/>
      <sheetName val="10_2__Прочие_ДиР2"/>
      <sheetName val="11__БДР2"/>
      <sheetName val="12_БДДС_(ДПН)2"/>
      <sheetName val="13_Прогнозный_баланс2"/>
      <sheetName val="14_ПУЭ2"/>
      <sheetName val="ОР_новая_методика_22"/>
      <sheetName val="ОР_новая_методика2"/>
      <sheetName val="_O???2"/>
      <sheetName val="_O2"/>
      <sheetName val="_O?2"/>
      <sheetName val="1_3_Расчет_НВВ_по_RAB_(2022)2"/>
      <sheetName val="1_7_Баланс_ээ2"/>
      <sheetName val="прил_11"/>
      <sheetName val="реализация_СВОД4"/>
      <sheetName val="реализация_нерег4"/>
      <sheetName val="реализация_рег4"/>
      <sheetName val="расчет_смешанного_тарифа4"/>
      <sheetName val="товарка_население4"/>
      <sheetName val="товарка_исх4"/>
      <sheetName val="смешанный_тариф_рег4"/>
      <sheetName val="товарка_рег4"/>
      <sheetName val="смешанный_тариф_нерег4"/>
      <sheetName val="товарка_нерег4"/>
      <sheetName val="смешанный_тариф_итого4"/>
      <sheetName val="товарка_итого4"/>
      <sheetName val="1_1_1_1_(товарка_исх_)4"/>
      <sheetName val="1_1_1_1_(товарка_рег)4"/>
      <sheetName val="1_1_1_1_(товарка_нерег)4"/>
      <sheetName val="1_1_1_1_(товарка_итого)4"/>
      <sheetName val="1_1_1_1_(товарка_горсети_исх_)4"/>
      <sheetName val="1_1_1_1_(товарка_горсети_рег)4"/>
      <sheetName val="1_1_1_1_(товарка_горсети_нерег4"/>
      <sheetName val="1_1_1_1_(товарка_горсети_итого4"/>
      <sheetName val="товарка_отрасли4"/>
      <sheetName val="товарка_группы4"/>
      <sheetName val="товарка_горсети4"/>
      <sheetName val="Анализ_по_товарке4"/>
      <sheetName val="Анализ_по_товарке_(ОПП)4"/>
      <sheetName val="Анализ_по_реализации4"/>
      <sheetName val="товарка_факт_по_рег__тарифу4"/>
      <sheetName val="Анализ_товарки_по_рег__тарифу4"/>
      <sheetName val="Анализ_товарки_ОПП_рег__тарифу4"/>
      <sheetName val="P2_14"/>
      <sheetName val="Мониторинг__24"/>
      <sheetName val="группы_итого_1с4"/>
      <sheetName val="группы_рег_4"/>
      <sheetName val="группы_нерег_4"/>
      <sheetName val="группы_перерасчет_рег_4"/>
      <sheetName val="группы_перерасчет_нерег_4"/>
      <sheetName val="группы_итого_проверка4"/>
      <sheetName val="Бюджет_2010_ожид_4"/>
      <sheetName val="Ген__не_уч__ОРЭМ4"/>
      <sheetName val="шаблон_для_R34"/>
      <sheetName val="Форма_20_(1)4"/>
      <sheetName val="Форма_20_(2)4"/>
      <sheetName val="Форма_20_(3)4"/>
      <sheetName val="Форма_20_(4)4"/>
      <sheetName val="Форма_20_(5)4"/>
      <sheetName val="18_24"/>
      <sheetName val="17_14"/>
      <sheetName val="2_34"/>
      <sheetName val="21_34"/>
      <sheetName val="анализ_504"/>
      <sheetName val="анализ_514"/>
      <sheetName val="анализ_574"/>
      <sheetName val="анализ_624"/>
      <sheetName val="расшифровка_624"/>
      <sheetName val="76_5,514"/>
      <sheetName val="91_2,514"/>
      <sheetName val="расх__из_приб__фев_20104"/>
      <sheetName val="инвест_прогр4"/>
      <sheetName val="сч_60_услуги_СЭ4"/>
      <sheetName val="БР_продажа_4"/>
      <sheetName val="КЗ_60_14"/>
      <sheetName val="КЗ_76_54"/>
      <sheetName val="авансы_выданные_60_24"/>
      <sheetName val="_анализ__704"/>
      <sheetName val="68_1_ПОДОХОДНЫЙ4"/>
      <sheetName val="68_2_НДС4"/>
      <sheetName val="68_4_налог_на_ПРИБЫЛЬ4"/>
      <sheetName val="68_4_1__платежи_в_бюджет4"/>
      <sheetName val="68_4_2_начисление__налога_ПРИБ4"/>
      <sheetName val="68_8_ИМУЩЕСТВО4"/>
      <sheetName val="68_10_ОКР_СРЕДА4"/>
      <sheetName val="68_11_ТРАНСПОРТ4"/>
      <sheetName val="68_12_ЗЕМЛЯ4"/>
      <sheetName val="68_14_ГОСПОШЛИНА4"/>
      <sheetName val="Анализ_974"/>
      <sheetName val="69_1_СОЦ_СТРАХ4"/>
      <sheetName val="69_2_ПФ4"/>
      <sheetName val="69_3_МЕД_СТРАХ_4"/>
      <sheetName val="69_11_ТРАВМАТИЗМ4"/>
      <sheetName val="58_1_АКЦИИ_СГЭС4"/>
      <sheetName val="58_2_ВЕКСЕЛЯ4"/>
      <sheetName val="58_3_ЗАЙМЫ4"/>
      <sheetName val="58_2_91_1_ВЕКСЕЛЯ4"/>
      <sheetName val="91_2_58_2_ВЕКСЕЛЯ4"/>
      <sheetName val="анализ_сч_754"/>
      <sheetName val="план_счетов4"/>
      <sheetName val="Лист1_(2)4"/>
      <sheetName val="Электроэн_4кв4"/>
      <sheetName val="Вода_4кв4"/>
      <sheetName val="Тепло_4кв4"/>
      <sheetName val="ДПН_внутр4"/>
      <sheetName val="ДПН_АРМ4"/>
      <sheetName val="P2_23"/>
      <sheetName val="14б_ДПН_отчет3"/>
      <sheetName val="16а_Сводный_анализ3"/>
      <sheetName val="Таб1_13"/>
      <sheetName val="ПС_110_кВ_№13_А3"/>
      <sheetName val="Ф-1_(для_АО-энерго)3"/>
      <sheetName val="Ф-2_(для_АО-энерго)3"/>
      <sheetName val="Расчёт_НВВ_по_RAB3"/>
      <sheetName val="СВОД_БДДС3"/>
      <sheetName val="2__Баланс3"/>
      <sheetName val="3__БДДС3"/>
      <sheetName val="Бюджет_15_поквартально_3"/>
      <sheetName val="Бюджет_01_153"/>
      <sheetName val="ПФ_01_153"/>
      <sheetName val="ПД_01_153"/>
      <sheetName val="Бюджет_02_153"/>
      <sheetName val="ПФ_02_153"/>
      <sheetName val="ПД_02_153"/>
      <sheetName val="Бюджет_03_153"/>
      <sheetName val="ПФ_03_153"/>
      <sheetName val="ПД_03_153"/>
      <sheetName val="Бюджет_1кв__153"/>
      <sheetName val="ПФ_1кв__153"/>
      <sheetName val="ПД_1кв__153"/>
      <sheetName val="Бюджет_04_153"/>
      <sheetName val="ПФ_04_153"/>
      <sheetName val="ПД_04_153"/>
      <sheetName val="Бюджет_05_153"/>
      <sheetName val="ПФ_05_153"/>
      <sheetName val="ПД_05_153"/>
      <sheetName val="Бюджет_06_153"/>
      <sheetName val="ПФ_06_153"/>
      <sheetName val="ПД_06_153"/>
      <sheetName val="Бюджет_2кв__153"/>
      <sheetName val="ПФ_2кв__153"/>
      <sheetName val="ПД_2кв__153"/>
      <sheetName val="Бюджет_6мес__153"/>
      <sheetName val="ПФ_6мес__153"/>
      <sheetName val="ТюмТПО_3"/>
      <sheetName val="ЮжТПО_3"/>
      <sheetName val="ПС_-_Действующие3"/>
      <sheetName val="ПД_6мес__153"/>
      <sheetName val="Бюджет_07_153"/>
      <sheetName val="ПФ_07_153"/>
      <sheetName val="ПД_07_153"/>
      <sheetName val="Бюджет_08_153"/>
      <sheetName val="ПФ_08_153"/>
      <sheetName val="ПД_08_153"/>
      <sheetName val="Бюджет_09_153"/>
      <sheetName val="ПФ_09_153"/>
      <sheetName val="ПД_09_153"/>
      <sheetName val="Бюджет_3кв__153"/>
      <sheetName val="Список_дефектов3"/>
      <sheetName val="ПФ_3кв__153"/>
      <sheetName val="ПД_3кв__153"/>
      <sheetName val="Бюджет_9мес__153"/>
      <sheetName val="ПФ_9мес__153"/>
      <sheetName val="ПД_9мес__153"/>
      <sheetName val="Бюджет_10_153"/>
      <sheetName val="ПФ_10_153"/>
      <sheetName val="ПД_10_153"/>
      <sheetName val="Бюджет_11_153"/>
      <sheetName val="ПФ_11_153"/>
      <sheetName val="ПД_11_153"/>
      <sheetName val="Бюджет_12_153"/>
      <sheetName val="ПФ_12_153"/>
      <sheetName val="ПД_12_153"/>
      <sheetName val="Бюджет_4кв__153"/>
      <sheetName val="ПФ_4кв__153"/>
      <sheetName val="ПД_4кв__153"/>
      <sheetName val="ТО_20163"/>
      <sheetName val="Производство_электроэнергии3"/>
      <sheetName val="Т19_13"/>
      <sheetName val="Сценарные_условия3"/>
      <sheetName val="Содержание_-_расшир_формат3"/>
      <sheetName val="Содержание_-_агрегир__формат3"/>
      <sheetName val="1_Общие_сведения3"/>
      <sheetName val="2_Оценочные_показатели3"/>
      <sheetName val="9_ОФР3"/>
      <sheetName val="3_Программа_реализации3"/>
      <sheetName val="4_Баланс_эм3"/>
      <sheetName val="5_Производство3"/>
      <sheetName val="6_Топливо3"/>
      <sheetName val="7_ИПР3"/>
      <sheetName val="8_Затраты_на_персонал3"/>
      <sheetName val="10_1__Смета_затрат3"/>
      <sheetName val="10_2__Прочие_ДиР3"/>
      <sheetName val="11__БДР3"/>
      <sheetName val="12_БДДС_(ДПН)3"/>
      <sheetName val="13_Прогнозный_баланс3"/>
      <sheetName val="14_ПУЭ3"/>
      <sheetName val="ОР_новая_методика_23"/>
      <sheetName val="ОР_новая_методика3"/>
      <sheetName val="_O???3"/>
      <sheetName val="_O3"/>
      <sheetName val="_O?3"/>
      <sheetName val="1_3_Расчет_НВВ_по_RAB_(2022)3"/>
      <sheetName val="1_7_Баланс_ээ3"/>
      <sheetName val="прил_12"/>
      <sheetName val="_O___1"/>
      <sheetName val="_O_1"/>
      <sheetName val="0_11"/>
      <sheetName val="24_11"/>
      <sheetName val="6_11"/>
      <sheetName val="Page_21"/>
      <sheetName val="Служебный_лист1"/>
      <sheetName val="на_1_тут1"/>
      <sheetName val="ESTI_1"/>
      <sheetName val="main_gate_house1"/>
      <sheetName val="см-2_шатурс_сети__проект_работ1"/>
      <sheetName val="Расчет_НВВ_общий1"/>
      <sheetName val="group_structure1"/>
      <sheetName val="income_statement1"/>
      <sheetName val="Форма_сетевой_график_ЭРСБ1"/>
      <sheetName val="B_inputs1"/>
      <sheetName val="тариф_Бежецк1"/>
      <sheetName val="Лимит_по_протоколам1"/>
      <sheetName val="Для_лимита_20161"/>
      <sheetName val="Для_лимита_2016_(И)1"/>
      <sheetName val="Валдай_20131"/>
      <sheetName val="Вер-Д__20131"/>
      <sheetName val="Вол-Д_20131"/>
      <sheetName val="Вол-О_20131"/>
      <sheetName val="Вологда_20131"/>
      <sheetName val="М_20131"/>
      <sheetName val="Пр_20131"/>
      <sheetName val="Чер_20131"/>
      <sheetName val="Упр_20131"/>
      <sheetName val="СПБ_20131"/>
      <sheetName val="Валдай_20141"/>
      <sheetName val="Вер-Д_20141"/>
      <sheetName val="Вол-Д_20141"/>
      <sheetName val="Вол-О_20141"/>
      <sheetName val="Вологда_20141"/>
      <sheetName val="М_20141"/>
      <sheetName val="Пр_20141"/>
      <sheetName val="Чер_20141"/>
      <sheetName val="Упр_20141"/>
      <sheetName val="СПБ_20141"/>
      <sheetName val="Валдай_20151"/>
      <sheetName val="Вер-Д_20151"/>
      <sheetName val="Вол-Д_20151"/>
      <sheetName val="Вол-О_20151"/>
      <sheetName val="Вологда_20151"/>
      <sheetName val="М_20151"/>
      <sheetName val="Пр_20151"/>
      <sheetName val="Чер_20151"/>
      <sheetName val="Упр_20151"/>
      <sheetName val="СПБ_20151"/>
      <sheetName val="РЕЗЕРВ_(c_эрками)1"/>
      <sheetName val="СПБ_1"/>
      <sheetName val="реализация_СВОД5"/>
      <sheetName val="реализация_нерег5"/>
      <sheetName val="реализация_рег5"/>
      <sheetName val="расчет_смешанного_тарифа5"/>
      <sheetName val="товарка_население5"/>
      <sheetName val="товарка_исх5"/>
      <sheetName val="смешанный_тариф_рег5"/>
      <sheetName val="товарка_рег5"/>
      <sheetName val="смешанный_тариф_нерег5"/>
      <sheetName val="товарка_нерег5"/>
      <sheetName val="смешанный_тариф_итого5"/>
      <sheetName val="товарка_итого5"/>
      <sheetName val="1_1_1_1_(товарка_исх_)5"/>
      <sheetName val="1_1_1_1_(товарка_рег)5"/>
      <sheetName val="1_1_1_1_(товарка_нерег)5"/>
      <sheetName val="1_1_1_1_(товарка_итого)5"/>
      <sheetName val="1_1_1_1_(товарка_горсети_исх_)5"/>
      <sheetName val="1_1_1_1_(товарка_горсети_рег)5"/>
      <sheetName val="1_1_1_1_(товарка_горсети_нерег5"/>
      <sheetName val="1_1_1_1_(товарка_горсети_итого5"/>
      <sheetName val="товарка_отрасли5"/>
      <sheetName val="товарка_группы5"/>
      <sheetName val="товарка_горсети5"/>
      <sheetName val="Анализ_по_товарке5"/>
      <sheetName val="Анализ_по_товарке_(ОПП)5"/>
      <sheetName val="Анализ_по_реализации5"/>
      <sheetName val="товарка_факт_по_рег__тарифу5"/>
      <sheetName val="Анализ_товарки_по_рег__тарифу5"/>
      <sheetName val="Анализ_товарки_ОПП_рег__тарифу5"/>
      <sheetName val="P2_15"/>
      <sheetName val="Мониторинг__25"/>
      <sheetName val="группы_итого_1с5"/>
      <sheetName val="группы_рег_5"/>
      <sheetName val="группы_нерег_5"/>
      <sheetName val="группы_перерасчет_рег_5"/>
      <sheetName val="группы_перерасчет_нерег_5"/>
      <sheetName val="группы_итого_проверка5"/>
      <sheetName val="Бюджет_2010_ожид_5"/>
      <sheetName val="Ген__не_уч__ОРЭМ5"/>
      <sheetName val="шаблон_для_R35"/>
      <sheetName val="Форма_20_(1)5"/>
      <sheetName val="Форма_20_(2)5"/>
      <sheetName val="Форма_20_(3)5"/>
      <sheetName val="Форма_20_(4)5"/>
      <sheetName val="Форма_20_(5)5"/>
      <sheetName val="18_25"/>
      <sheetName val="17_15"/>
      <sheetName val="2_35"/>
      <sheetName val="21_35"/>
      <sheetName val="анализ_505"/>
      <sheetName val="анализ_515"/>
      <sheetName val="анализ_575"/>
      <sheetName val="анализ_625"/>
      <sheetName val="расшифровка_625"/>
      <sheetName val="76_5,515"/>
      <sheetName val="91_2,515"/>
      <sheetName val="расх__из_приб__фев_20105"/>
      <sheetName val="инвест_прогр5"/>
      <sheetName val="сч_60_услуги_СЭ5"/>
      <sheetName val="БР_продажа_5"/>
      <sheetName val="КЗ_60_15"/>
      <sheetName val="КЗ_76_55"/>
      <sheetName val="авансы_выданные_60_25"/>
      <sheetName val="_анализ__705"/>
      <sheetName val="68_1_ПОДОХОДНЫЙ5"/>
      <sheetName val="68_2_НДС5"/>
      <sheetName val="68_4_налог_на_ПРИБЫЛЬ5"/>
      <sheetName val="68_4_1__платежи_в_бюджет5"/>
      <sheetName val="68_4_2_начисление__налога_ПРИБ5"/>
      <sheetName val="68_8_ИМУЩЕСТВО5"/>
      <sheetName val="68_10_ОКР_СРЕДА5"/>
      <sheetName val="68_11_ТРАНСПОРТ5"/>
      <sheetName val="68_12_ЗЕМЛЯ5"/>
      <sheetName val="68_14_ГОСПОШЛИНА5"/>
      <sheetName val="Анализ_975"/>
      <sheetName val="69_1_СОЦ_СТРАХ5"/>
      <sheetName val="69_2_ПФ5"/>
      <sheetName val="69_3_МЕД_СТРАХ_5"/>
      <sheetName val="69_11_ТРАВМАТИЗМ5"/>
      <sheetName val="58_1_АКЦИИ_СГЭС5"/>
      <sheetName val="58_2_ВЕКСЕЛЯ5"/>
      <sheetName val="58_3_ЗАЙМЫ5"/>
      <sheetName val="58_2_91_1_ВЕКСЕЛЯ5"/>
      <sheetName val="91_2_58_2_ВЕКСЕЛЯ5"/>
      <sheetName val="анализ_сч_755"/>
      <sheetName val="план_счетов5"/>
      <sheetName val="Лист1_(2)5"/>
      <sheetName val="Электроэн_4кв5"/>
      <sheetName val="Вода_4кв5"/>
      <sheetName val="Тепло_4кв5"/>
      <sheetName val="ДПН_внутр5"/>
      <sheetName val="ДПН_АРМ5"/>
      <sheetName val="P2_24"/>
      <sheetName val="14б_ДПН_отчет4"/>
      <sheetName val="16а_Сводный_анализ4"/>
      <sheetName val="Таб1_14"/>
      <sheetName val="ПС_110_кВ_№13_А4"/>
      <sheetName val="Ф-1_(для_АО-энерго)4"/>
      <sheetName val="Ф-2_(для_АО-энерго)4"/>
      <sheetName val="Расчёт_НВВ_по_RAB4"/>
      <sheetName val="СВОД_БДДС4"/>
      <sheetName val="2__Баланс4"/>
      <sheetName val="3__БДДС4"/>
      <sheetName val="Бюджет_15_поквартально_4"/>
      <sheetName val="Бюджет_01_154"/>
      <sheetName val="ПФ_01_154"/>
      <sheetName val="ПД_01_154"/>
      <sheetName val="Бюджет_02_154"/>
      <sheetName val="ПФ_02_154"/>
      <sheetName val="ПД_02_154"/>
      <sheetName val="Бюджет_03_154"/>
      <sheetName val="ПФ_03_154"/>
      <sheetName val="ПД_03_154"/>
      <sheetName val="Бюджет_1кв__154"/>
      <sheetName val="ПФ_1кв__154"/>
      <sheetName val="ПД_1кв__154"/>
      <sheetName val="Бюджет_04_154"/>
      <sheetName val="ПФ_04_154"/>
      <sheetName val="ПД_04_154"/>
      <sheetName val="Бюджет_05_154"/>
      <sheetName val="ПФ_05_154"/>
      <sheetName val="ПД_05_154"/>
      <sheetName val="Бюджет_06_154"/>
      <sheetName val="ПФ_06_154"/>
      <sheetName val="ПД_06_154"/>
      <sheetName val="Бюджет_2кв__154"/>
      <sheetName val="ПФ_2кв__154"/>
      <sheetName val="ПД_2кв__154"/>
      <sheetName val="Бюджет_6мес__154"/>
      <sheetName val="ПФ_6мес__154"/>
      <sheetName val="ТюмТПО_4"/>
      <sheetName val="ЮжТПО_4"/>
      <sheetName val="ПС_-_Действующие4"/>
      <sheetName val="ПД_6мес__154"/>
      <sheetName val="Бюджет_07_154"/>
      <sheetName val="ПФ_07_154"/>
      <sheetName val="ПД_07_154"/>
      <sheetName val="Бюджет_08_154"/>
      <sheetName val="ПФ_08_154"/>
      <sheetName val="ПД_08_154"/>
      <sheetName val="Бюджет_09_154"/>
      <sheetName val="ПФ_09_154"/>
      <sheetName val="ПД_09_154"/>
      <sheetName val="Бюджет_3кв__154"/>
      <sheetName val="Список_дефектов4"/>
      <sheetName val="ПФ_3кв__154"/>
      <sheetName val="ПД_3кв__154"/>
      <sheetName val="Бюджет_9мес__154"/>
      <sheetName val="ПФ_9мес__154"/>
      <sheetName val="ПД_9мес__154"/>
      <sheetName val="Бюджет_10_154"/>
      <sheetName val="ПФ_10_154"/>
      <sheetName val="ПД_10_154"/>
      <sheetName val="Бюджет_11_154"/>
      <sheetName val="ПФ_11_154"/>
      <sheetName val="ПД_11_154"/>
      <sheetName val="Бюджет_12_154"/>
      <sheetName val="ПФ_12_154"/>
      <sheetName val="ПД_12_154"/>
      <sheetName val="Бюджет_4кв__154"/>
      <sheetName val="ПФ_4кв__154"/>
      <sheetName val="ПД_4кв__154"/>
      <sheetName val="ТО_20164"/>
      <sheetName val="Производство_электроэнергии4"/>
      <sheetName val="Т19_14"/>
      <sheetName val="Сценарные_условия4"/>
      <sheetName val="Содержание_-_расшир_формат4"/>
      <sheetName val="Содержание_-_агрегир__формат4"/>
      <sheetName val="1_Общие_сведения4"/>
      <sheetName val="2_Оценочные_показатели4"/>
      <sheetName val="9_ОФР4"/>
      <sheetName val="3_Программа_реализации4"/>
      <sheetName val="4_Баланс_эм4"/>
      <sheetName val="5_Производство4"/>
      <sheetName val="6_Топливо4"/>
      <sheetName val="7_ИПР4"/>
      <sheetName val="8_Затраты_на_персонал4"/>
      <sheetName val="10_1__Смета_затрат4"/>
      <sheetName val="10_2__Прочие_ДиР4"/>
      <sheetName val="11__БДР4"/>
      <sheetName val="12_БДДС_(ДПН)4"/>
      <sheetName val="13_Прогнозный_баланс4"/>
      <sheetName val="14_ПУЭ4"/>
      <sheetName val="ОР_новая_методика_24"/>
      <sheetName val="ОР_новая_методика4"/>
      <sheetName val="_O???4"/>
      <sheetName val="_O4"/>
      <sheetName val="_O?4"/>
      <sheetName val="1_3_Расчет_НВВ_по_RAB_(2022)4"/>
      <sheetName val="1_7_Баланс_ээ4"/>
      <sheetName val="прил_13"/>
      <sheetName val="_O___2"/>
      <sheetName val="_O_2"/>
      <sheetName val="0_12"/>
      <sheetName val="24_12"/>
      <sheetName val="6_12"/>
      <sheetName val="Page_22"/>
      <sheetName val="Служебный_лист2"/>
      <sheetName val="на_1_тут2"/>
      <sheetName val="ESTI_2"/>
      <sheetName val="main_gate_house2"/>
      <sheetName val="см-2_шатурс_сети__проект_работ2"/>
      <sheetName val="Расчет_НВВ_общий2"/>
      <sheetName val="group_structure2"/>
      <sheetName val="income_statement2"/>
      <sheetName val="Форма_сетевой_график_ЭРСБ2"/>
      <sheetName val="B_inputs2"/>
      <sheetName val="тариф_Бежецк2"/>
      <sheetName val="Лимит_по_протоколам2"/>
      <sheetName val="Для_лимита_20162"/>
      <sheetName val="Для_лимита_2016_(И)2"/>
      <sheetName val="Валдай_20132"/>
      <sheetName val="Вер-Д__20132"/>
      <sheetName val="Вол-Д_20132"/>
      <sheetName val="Вол-О_20132"/>
      <sheetName val="Вологда_20132"/>
      <sheetName val="М_20132"/>
      <sheetName val="Пр_20132"/>
      <sheetName val="Чер_20132"/>
      <sheetName val="Упр_20132"/>
      <sheetName val="СПБ_20132"/>
      <sheetName val="Валдай_20142"/>
      <sheetName val="Вер-Д_20142"/>
      <sheetName val="Вол-Д_20142"/>
      <sheetName val="Вол-О_20142"/>
      <sheetName val="Вологда_20142"/>
      <sheetName val="М_20142"/>
      <sheetName val="Пр_20142"/>
      <sheetName val="Чер_20142"/>
      <sheetName val="Упр_20142"/>
      <sheetName val="СПБ_20142"/>
      <sheetName val="Валдай_20152"/>
      <sheetName val="Вер-Д_20152"/>
      <sheetName val="Вол-Д_20152"/>
      <sheetName val="Вол-О_20152"/>
      <sheetName val="Вологда_20152"/>
      <sheetName val="М_20152"/>
      <sheetName val="Пр_20152"/>
      <sheetName val="Чер_20152"/>
      <sheetName val="Упр_20152"/>
      <sheetName val="СПБ_20152"/>
      <sheetName val="РЕЗЕРВ_(c_эрками)2"/>
      <sheetName val="СПБ_2"/>
      <sheetName val="реализация_СВОД6"/>
      <sheetName val="реализация_нерег6"/>
      <sheetName val="реализация_рег6"/>
      <sheetName val="расчет_смешанного_тарифа6"/>
      <sheetName val="товарка_население6"/>
      <sheetName val="товарка_исх6"/>
      <sheetName val="смешанный_тариф_рег6"/>
      <sheetName val="товарка_рег6"/>
      <sheetName val="смешанный_тариф_нерег6"/>
      <sheetName val="товарка_нерег6"/>
      <sheetName val="смешанный_тариф_итого6"/>
      <sheetName val="товарка_итого6"/>
      <sheetName val="1_1_1_1_(товарка_исх_)6"/>
      <sheetName val="1_1_1_1_(товарка_рег)6"/>
      <sheetName val="1_1_1_1_(товарка_нерег)6"/>
      <sheetName val="1_1_1_1_(товарка_итого)6"/>
      <sheetName val="1_1_1_1_(товарка_горсети_исх_)6"/>
      <sheetName val="1_1_1_1_(товарка_горсети_рег)6"/>
      <sheetName val="1_1_1_1_(товарка_горсети_нерег6"/>
      <sheetName val="1_1_1_1_(товарка_горсети_итого6"/>
      <sheetName val="товарка_отрасли6"/>
      <sheetName val="товарка_группы6"/>
      <sheetName val="товарка_горсети6"/>
      <sheetName val="Анализ_по_товарке6"/>
      <sheetName val="Анализ_по_товарке_(ОПП)6"/>
      <sheetName val="Анализ_по_реализации6"/>
      <sheetName val="товарка_факт_по_рег__тарифу6"/>
      <sheetName val="Анализ_товарки_по_рег__тарифу6"/>
      <sheetName val="Анализ_товарки_ОПП_рег__тарифу6"/>
      <sheetName val="P2_16"/>
      <sheetName val="Мониторинг__26"/>
      <sheetName val="группы_итого_1с6"/>
      <sheetName val="группы_рег_6"/>
      <sheetName val="группы_нерег_6"/>
      <sheetName val="группы_перерасчет_рег_6"/>
      <sheetName val="группы_перерасчет_нерег_6"/>
      <sheetName val="группы_итого_проверка6"/>
      <sheetName val="Бюджет_2010_ожид_6"/>
      <sheetName val="Ген__не_уч__ОРЭМ6"/>
      <sheetName val="шаблон_для_R36"/>
      <sheetName val="Форма_20_(1)6"/>
      <sheetName val="Форма_20_(2)6"/>
      <sheetName val="Форма_20_(3)6"/>
      <sheetName val="Форма_20_(4)6"/>
      <sheetName val="Форма_20_(5)6"/>
      <sheetName val="18_26"/>
      <sheetName val="17_16"/>
      <sheetName val="2_36"/>
      <sheetName val="21_36"/>
      <sheetName val="анализ_506"/>
      <sheetName val="анализ_516"/>
      <sheetName val="анализ_576"/>
      <sheetName val="анализ_626"/>
      <sheetName val="расшифровка_626"/>
      <sheetName val="76_5,516"/>
      <sheetName val="91_2,516"/>
      <sheetName val="расх__из_приб__фев_20106"/>
      <sheetName val="инвест_прогр6"/>
      <sheetName val="сч_60_услуги_СЭ6"/>
      <sheetName val="БР_продажа_6"/>
      <sheetName val="КЗ_60_16"/>
      <sheetName val="КЗ_76_56"/>
      <sheetName val="авансы_выданные_60_26"/>
      <sheetName val="_анализ__706"/>
      <sheetName val="68_1_ПОДОХОДНЫЙ6"/>
      <sheetName val="68_2_НДС6"/>
      <sheetName val="68_4_налог_на_ПРИБЫЛЬ6"/>
      <sheetName val="68_4_1__платежи_в_бюджет6"/>
      <sheetName val="68_4_2_начисление__налога_ПРИБ6"/>
      <sheetName val="68_8_ИМУЩЕСТВО6"/>
      <sheetName val="68_10_ОКР_СРЕДА6"/>
      <sheetName val="68_11_ТРАНСПОРТ6"/>
      <sheetName val="68_12_ЗЕМЛЯ6"/>
      <sheetName val="68_14_ГОСПОШЛИНА6"/>
      <sheetName val="Анализ_976"/>
      <sheetName val="69_1_СОЦ_СТРАХ6"/>
      <sheetName val="69_2_ПФ6"/>
      <sheetName val="69_3_МЕД_СТРАХ_6"/>
      <sheetName val="69_11_ТРАВМАТИЗМ6"/>
      <sheetName val="58_1_АКЦИИ_СГЭС6"/>
      <sheetName val="58_2_ВЕКСЕЛЯ6"/>
      <sheetName val="58_3_ЗАЙМЫ6"/>
      <sheetName val="58_2_91_1_ВЕКСЕЛЯ6"/>
      <sheetName val="91_2_58_2_ВЕКСЕЛЯ6"/>
      <sheetName val="анализ_сч_756"/>
      <sheetName val="план_счетов6"/>
      <sheetName val="Лист1_(2)6"/>
      <sheetName val="Электроэн_4кв6"/>
      <sheetName val="Вода_4кв6"/>
      <sheetName val="Тепло_4кв6"/>
      <sheetName val="ДПН_внутр6"/>
      <sheetName val="ДПН_АРМ6"/>
      <sheetName val="P2_25"/>
      <sheetName val="14б_ДПН_отчет5"/>
      <sheetName val="16а_Сводный_анализ5"/>
      <sheetName val="Таб1_15"/>
      <sheetName val="ПС_110_кВ_№13_А5"/>
      <sheetName val="Ф-1_(для_АО-энерго)5"/>
      <sheetName val="Ф-2_(для_АО-энерго)5"/>
      <sheetName val="Расчёт_НВВ_по_RAB5"/>
      <sheetName val="СВОД_БДДС5"/>
      <sheetName val="2__Баланс5"/>
      <sheetName val="3__БДДС5"/>
      <sheetName val="Бюджет_15_поквартально_5"/>
      <sheetName val="Бюджет_01_155"/>
      <sheetName val="ПФ_01_155"/>
      <sheetName val="ПД_01_155"/>
      <sheetName val="Бюджет_02_155"/>
      <sheetName val="ПФ_02_155"/>
      <sheetName val="ПД_02_155"/>
      <sheetName val="Бюджет_03_155"/>
      <sheetName val="ПФ_03_155"/>
      <sheetName val="ПД_03_155"/>
      <sheetName val="Бюджет_1кв__155"/>
      <sheetName val="ПФ_1кв__155"/>
      <sheetName val="ПД_1кв__155"/>
      <sheetName val="Бюджет_04_155"/>
      <sheetName val="ПФ_04_155"/>
      <sheetName val="ПД_04_155"/>
      <sheetName val="Бюджет_05_155"/>
      <sheetName val="ПФ_05_155"/>
      <sheetName val="ПД_05_155"/>
      <sheetName val="Бюджет_06_155"/>
      <sheetName val="ПФ_06_155"/>
      <sheetName val="ПД_06_155"/>
      <sheetName val="Бюджет_2кв__155"/>
      <sheetName val="ПФ_2кв__155"/>
      <sheetName val="ПД_2кв__155"/>
      <sheetName val="Бюджет_6мес__155"/>
      <sheetName val="ПФ_6мес__155"/>
      <sheetName val="ТюмТПО_5"/>
      <sheetName val="ЮжТПО_5"/>
      <sheetName val="ПС_-_Действующие5"/>
      <sheetName val="ПД_6мес__155"/>
      <sheetName val="Бюджет_07_155"/>
      <sheetName val="ПФ_07_155"/>
      <sheetName val="ПД_07_155"/>
      <sheetName val="Бюджет_08_155"/>
      <sheetName val="ПФ_08_155"/>
      <sheetName val="ПД_08_155"/>
      <sheetName val="Бюджет_09_155"/>
      <sheetName val="ПФ_09_155"/>
      <sheetName val="ПД_09_155"/>
      <sheetName val="Бюджет_3кв__155"/>
      <sheetName val="Список_дефектов5"/>
      <sheetName val="ПФ_3кв__155"/>
      <sheetName val="ПД_3кв__155"/>
      <sheetName val="Бюджет_9мес__155"/>
      <sheetName val="ПФ_9мес__155"/>
      <sheetName val="ПД_9мес__155"/>
      <sheetName val="Бюджет_10_155"/>
      <sheetName val="ПФ_10_155"/>
      <sheetName val="ПД_10_155"/>
      <sheetName val="Бюджет_11_155"/>
      <sheetName val="ПФ_11_155"/>
      <sheetName val="ПД_11_155"/>
      <sheetName val="Бюджет_12_155"/>
      <sheetName val="ПФ_12_155"/>
      <sheetName val="ПД_12_155"/>
      <sheetName val="Бюджет_4кв__155"/>
      <sheetName val="ПФ_4кв__155"/>
      <sheetName val="ПД_4кв__155"/>
      <sheetName val="ТО_20165"/>
      <sheetName val="Производство_электроэнергии5"/>
      <sheetName val="Т19_15"/>
      <sheetName val="Сценарные_условия5"/>
      <sheetName val="Содержание_-_расшир_формат5"/>
      <sheetName val="Содержание_-_агрегир__формат5"/>
      <sheetName val="1_Общие_сведения5"/>
      <sheetName val="2_Оценочные_показатели5"/>
      <sheetName val="9_ОФР5"/>
      <sheetName val="3_Программа_реализации5"/>
      <sheetName val="4_Баланс_эм5"/>
      <sheetName val="5_Производство5"/>
      <sheetName val="6_Топливо5"/>
      <sheetName val="7_ИПР5"/>
      <sheetName val="8_Затраты_на_персонал5"/>
      <sheetName val="10_1__Смета_затрат5"/>
      <sheetName val="10_2__Прочие_ДиР5"/>
      <sheetName val="11__БДР5"/>
      <sheetName val="12_БДДС_(ДПН)5"/>
      <sheetName val="13_Прогнозный_баланс5"/>
      <sheetName val="14_ПУЭ5"/>
      <sheetName val="ОР_новая_методика_25"/>
      <sheetName val="ОР_новая_методика5"/>
      <sheetName val="_O???5"/>
      <sheetName val="_O5"/>
      <sheetName val="_O?5"/>
      <sheetName val="1_3_Расчет_НВВ_по_RAB_(2022)5"/>
      <sheetName val="1_7_Баланс_ээ5"/>
      <sheetName val="прил_14"/>
      <sheetName val="_O___3"/>
      <sheetName val="_O_3"/>
      <sheetName val="0_13"/>
      <sheetName val="24_13"/>
      <sheetName val="6_13"/>
      <sheetName val="Page_23"/>
      <sheetName val="Служебный_лист3"/>
      <sheetName val="на_1_тут3"/>
      <sheetName val="ESTI_3"/>
      <sheetName val="main_gate_house3"/>
      <sheetName val="см-2_шатурс_сети__проект_работ3"/>
      <sheetName val="Расчет_НВВ_общий3"/>
      <sheetName val="group_structure3"/>
      <sheetName val="income_statement3"/>
      <sheetName val="Форма_сетевой_график_ЭРСБ3"/>
      <sheetName val="B_inputs3"/>
      <sheetName val="тариф_Бежецк3"/>
      <sheetName val="Лимит_по_протоколам3"/>
      <sheetName val="Для_лимита_20163"/>
      <sheetName val="Для_лимита_2016_(И)3"/>
      <sheetName val="Валдай_20133"/>
      <sheetName val="Вер-Д__20133"/>
      <sheetName val="Вол-Д_20133"/>
      <sheetName val="Вол-О_20133"/>
      <sheetName val="Вологда_20133"/>
      <sheetName val="М_20133"/>
      <sheetName val="Пр_20133"/>
      <sheetName val="Чер_20133"/>
      <sheetName val="Упр_20133"/>
      <sheetName val="СПБ_20133"/>
      <sheetName val="Валдай_20143"/>
      <sheetName val="Вер-Д_20143"/>
      <sheetName val="Вол-Д_20143"/>
      <sheetName val="Вол-О_20143"/>
      <sheetName val="Вологда_20143"/>
      <sheetName val="М_20143"/>
      <sheetName val="Пр_20143"/>
      <sheetName val="Чер_20143"/>
      <sheetName val="Упр_20143"/>
      <sheetName val="СПБ_20143"/>
      <sheetName val="Валдай_20153"/>
      <sheetName val="Вер-Д_20153"/>
      <sheetName val="Вол-Д_20153"/>
      <sheetName val="Вол-О_20153"/>
      <sheetName val="Вологда_20153"/>
      <sheetName val="М_20153"/>
      <sheetName val="Пр_20153"/>
      <sheetName val="Чер_20153"/>
      <sheetName val="Упр_20153"/>
      <sheetName val="СПБ_20153"/>
      <sheetName val="РЕЗЕРВ_(c_эрками)3"/>
      <sheetName val="СПБ_3"/>
      <sheetName val="реализация_СВОД7"/>
      <sheetName val="реализация_нерег7"/>
      <sheetName val="реализация_рег7"/>
      <sheetName val="расчет_смешанного_тарифа7"/>
      <sheetName val="товарка_население7"/>
      <sheetName val="товарка_исх7"/>
      <sheetName val="смешанный_тариф_рег7"/>
      <sheetName val="товарка_рег7"/>
      <sheetName val="смешанный_тариф_нерег7"/>
      <sheetName val="товарка_нерег7"/>
      <sheetName val="смешанный_тариф_итого7"/>
      <sheetName val="товарка_итого7"/>
      <sheetName val="1_1_1_1_(товарка_исх_)7"/>
      <sheetName val="1_1_1_1_(товарка_рег)7"/>
      <sheetName val="1_1_1_1_(товарка_нерег)7"/>
      <sheetName val="1_1_1_1_(товарка_итого)7"/>
      <sheetName val="1_1_1_1_(товарка_горсети_исх_)7"/>
      <sheetName val="1_1_1_1_(товарка_горсети_рег)7"/>
      <sheetName val="1_1_1_1_(товарка_горсети_нерег7"/>
      <sheetName val="1_1_1_1_(товарка_горсети_итого7"/>
      <sheetName val="товарка_отрасли7"/>
      <sheetName val="товарка_группы7"/>
      <sheetName val="товарка_горсети7"/>
      <sheetName val="Анализ_по_товарке7"/>
      <sheetName val="Анализ_по_товарке_(ОПП)7"/>
      <sheetName val="Анализ_по_реализации7"/>
      <sheetName val="товарка_факт_по_рег__тарифу7"/>
      <sheetName val="Анализ_товарки_по_рег__тарифу7"/>
      <sheetName val="Анализ_товарки_ОПП_рег__тарифу7"/>
      <sheetName val="P2_17"/>
      <sheetName val="Мониторинг__27"/>
      <sheetName val="группы_итого_1с7"/>
      <sheetName val="группы_рег_7"/>
      <sheetName val="группы_нерег_7"/>
      <sheetName val="группы_перерасчет_рег_7"/>
      <sheetName val="группы_перерасчет_нерег_7"/>
      <sheetName val="группы_итого_проверка7"/>
      <sheetName val="Бюджет_2010_ожид_7"/>
      <sheetName val="Ген__не_уч__ОРЭМ7"/>
      <sheetName val="шаблон_для_R37"/>
      <sheetName val="Форма_20_(1)7"/>
      <sheetName val="Форма_20_(2)7"/>
      <sheetName val="Форма_20_(3)7"/>
      <sheetName val="Форма_20_(4)7"/>
      <sheetName val="Форма_20_(5)7"/>
      <sheetName val="18_27"/>
      <sheetName val="17_17"/>
      <sheetName val="2_37"/>
      <sheetName val="21_37"/>
      <sheetName val="анализ_507"/>
      <sheetName val="анализ_517"/>
      <sheetName val="анализ_577"/>
      <sheetName val="анализ_627"/>
      <sheetName val="расшифровка_627"/>
      <sheetName val="76_5,517"/>
      <sheetName val="91_2,517"/>
      <sheetName val="расх__из_приб__фев_20107"/>
      <sheetName val="инвест_прогр7"/>
      <sheetName val="сч_60_услуги_СЭ7"/>
      <sheetName val="БР_продажа_7"/>
      <sheetName val="КЗ_60_17"/>
      <sheetName val="КЗ_76_57"/>
      <sheetName val="авансы_выданные_60_27"/>
      <sheetName val="_анализ__707"/>
      <sheetName val="68_1_ПОДОХОДНЫЙ7"/>
      <sheetName val="68_2_НДС7"/>
      <sheetName val="68_4_налог_на_ПРИБЫЛЬ7"/>
      <sheetName val="68_4_1__платежи_в_бюджет7"/>
      <sheetName val="68_4_2_начисление__налога_ПРИБ7"/>
      <sheetName val="68_8_ИМУЩЕСТВО7"/>
      <sheetName val="68_10_ОКР_СРЕДА7"/>
      <sheetName val="68_11_ТРАНСПОРТ7"/>
      <sheetName val="68_12_ЗЕМЛЯ7"/>
      <sheetName val="68_14_ГОСПОШЛИНА7"/>
      <sheetName val="Анализ_977"/>
      <sheetName val="69_1_СОЦ_СТРАХ7"/>
      <sheetName val="69_2_ПФ7"/>
      <sheetName val="69_3_МЕД_СТРАХ_7"/>
      <sheetName val="69_11_ТРАВМАТИЗМ7"/>
      <sheetName val="58_1_АКЦИИ_СГЭС7"/>
      <sheetName val="58_2_ВЕКСЕЛЯ7"/>
      <sheetName val="58_3_ЗАЙМЫ7"/>
      <sheetName val="58_2_91_1_ВЕКСЕЛЯ7"/>
      <sheetName val="91_2_58_2_ВЕКСЕЛЯ7"/>
      <sheetName val="анализ_сч_757"/>
      <sheetName val="план_счетов7"/>
      <sheetName val="Лист1_(2)7"/>
      <sheetName val="Электроэн_4кв7"/>
      <sheetName val="Вода_4кв7"/>
      <sheetName val="Тепло_4кв7"/>
      <sheetName val="ДПН_внутр7"/>
      <sheetName val="ДПН_АРМ7"/>
      <sheetName val="P2_26"/>
      <sheetName val="14б_ДПН_отчет6"/>
      <sheetName val="16а_Сводный_анализ6"/>
      <sheetName val="Таб1_16"/>
      <sheetName val="ПС_110_кВ_№13_А6"/>
      <sheetName val="Ф-1_(для_АО-энерго)6"/>
      <sheetName val="Ф-2_(для_АО-энерго)6"/>
      <sheetName val="Расчёт_НВВ_по_RAB6"/>
      <sheetName val="СВОД_БДДС6"/>
      <sheetName val="2__Баланс6"/>
      <sheetName val="3__БДДС6"/>
      <sheetName val="Бюджет_15_поквартально_6"/>
      <sheetName val="Бюджет_01_156"/>
      <sheetName val="ПФ_01_156"/>
      <sheetName val="ПД_01_156"/>
      <sheetName val="Бюджет_02_156"/>
      <sheetName val="ПФ_02_156"/>
      <sheetName val="ПД_02_156"/>
      <sheetName val="Бюджет_03_156"/>
      <sheetName val="ПФ_03_156"/>
      <sheetName val="ПД_03_156"/>
      <sheetName val="Бюджет_1кв__156"/>
      <sheetName val="ПФ_1кв__156"/>
      <sheetName val="ПД_1кв__156"/>
      <sheetName val="Бюджет_04_156"/>
      <sheetName val="ПФ_04_156"/>
      <sheetName val="ПД_04_156"/>
      <sheetName val="Бюджет_05_156"/>
      <sheetName val="ПФ_05_156"/>
      <sheetName val="ПД_05_156"/>
      <sheetName val="Бюджет_06_156"/>
      <sheetName val="ПФ_06_156"/>
      <sheetName val="ПД_06_156"/>
      <sheetName val="Бюджет_2кв__156"/>
      <sheetName val="ПФ_2кв__156"/>
      <sheetName val="ПД_2кв__156"/>
      <sheetName val="Бюджет_6мес__156"/>
      <sheetName val="ПФ_6мес__156"/>
      <sheetName val="ТюмТПО_6"/>
      <sheetName val="ЮжТПО_6"/>
      <sheetName val="ПС_-_Действующие6"/>
      <sheetName val="ПД_6мес__156"/>
      <sheetName val="Бюджет_07_156"/>
      <sheetName val="ПФ_07_156"/>
      <sheetName val="ПД_07_156"/>
      <sheetName val="Бюджет_08_156"/>
      <sheetName val="ПФ_08_156"/>
      <sheetName val="ПД_08_156"/>
      <sheetName val="Бюджет_09_156"/>
      <sheetName val="ПФ_09_156"/>
      <sheetName val="ПД_09_156"/>
      <sheetName val="Бюджет_3кв__156"/>
      <sheetName val="Список_дефектов6"/>
      <sheetName val="ПФ_3кв__156"/>
      <sheetName val="ПД_3кв__156"/>
      <sheetName val="Бюджет_9мес__156"/>
      <sheetName val="ПФ_9мес__156"/>
      <sheetName val="ПД_9мес__156"/>
      <sheetName val="Бюджет_10_156"/>
      <sheetName val="ПФ_10_156"/>
      <sheetName val="ПД_10_156"/>
      <sheetName val="Бюджет_11_156"/>
      <sheetName val="ПФ_11_156"/>
      <sheetName val="ПД_11_156"/>
      <sheetName val="Бюджет_12_156"/>
      <sheetName val="ПФ_12_156"/>
      <sheetName val="ПД_12_156"/>
      <sheetName val="Бюджет_4кв__156"/>
      <sheetName val="ПФ_4кв__156"/>
      <sheetName val="ПД_4кв__156"/>
      <sheetName val="ТО_20166"/>
      <sheetName val="Производство_электроэнергии6"/>
      <sheetName val="Т19_16"/>
      <sheetName val="Сценарные_условия6"/>
      <sheetName val="Содержание_-_расшир_формат6"/>
      <sheetName val="Содержание_-_агрегир__формат6"/>
      <sheetName val="1_Общие_сведения6"/>
      <sheetName val="2_Оценочные_показатели6"/>
      <sheetName val="9_ОФР6"/>
      <sheetName val="3_Программа_реализации6"/>
      <sheetName val="4_Баланс_эм6"/>
      <sheetName val="5_Производство6"/>
      <sheetName val="6_Топливо6"/>
      <sheetName val="7_ИПР6"/>
      <sheetName val="8_Затраты_на_персонал6"/>
      <sheetName val="10_1__Смета_затрат6"/>
      <sheetName val="10_2__Прочие_ДиР6"/>
      <sheetName val="11__БДР6"/>
      <sheetName val="12_БДДС_(ДПН)6"/>
      <sheetName val="13_Прогнозный_баланс6"/>
      <sheetName val="14_ПУЭ6"/>
      <sheetName val="ОР_новая_методика_26"/>
      <sheetName val="ОР_новая_методика6"/>
      <sheetName val="_O???6"/>
      <sheetName val="_O6"/>
      <sheetName val="_O?6"/>
      <sheetName val="1_3_Расчет_НВВ_по_RAB_(2022)6"/>
      <sheetName val="1_7_Баланс_ээ6"/>
      <sheetName val="прил_15"/>
      <sheetName val="_O___4"/>
      <sheetName val="_O_4"/>
      <sheetName val="0_14"/>
      <sheetName val="24_14"/>
      <sheetName val="6_14"/>
      <sheetName val="Page_24"/>
      <sheetName val="Служебный_лист4"/>
      <sheetName val="на_1_тут4"/>
      <sheetName val="ESTI_4"/>
      <sheetName val="main_gate_house4"/>
      <sheetName val="см-2_шатурс_сети__проект_работ4"/>
      <sheetName val="Расчет_НВВ_общий4"/>
      <sheetName val="group_structure4"/>
      <sheetName val="income_statement4"/>
      <sheetName val="Форма_сетевой_график_ЭРСБ4"/>
      <sheetName val="B_inputs4"/>
      <sheetName val="тариф_Бежецк4"/>
      <sheetName val="Лимит_по_протоколам4"/>
      <sheetName val="Для_лимита_20164"/>
      <sheetName val="Для_лимита_2016_(И)4"/>
      <sheetName val="Валдай_20134"/>
      <sheetName val="Вер-Д__20134"/>
      <sheetName val="Вол-Д_20134"/>
      <sheetName val="Вол-О_20134"/>
      <sheetName val="Вологда_20134"/>
      <sheetName val="М_20134"/>
      <sheetName val="Пр_20134"/>
      <sheetName val="Чер_20134"/>
      <sheetName val="Упр_20134"/>
      <sheetName val="СПБ_20134"/>
      <sheetName val="Валдай_20144"/>
      <sheetName val="Вер-Д_20144"/>
      <sheetName val="Вол-Д_20144"/>
      <sheetName val="Вол-О_20144"/>
      <sheetName val="Вологда_20144"/>
      <sheetName val="М_20144"/>
      <sheetName val="Пр_20144"/>
      <sheetName val="Чер_20144"/>
      <sheetName val="Упр_20144"/>
      <sheetName val="СПБ_20144"/>
      <sheetName val="Валдай_20154"/>
      <sheetName val="Вер-Д_20154"/>
      <sheetName val="Вол-Д_20154"/>
      <sheetName val="Вол-О_20154"/>
      <sheetName val="Вологда_20154"/>
      <sheetName val="М_20154"/>
      <sheetName val="Пр_20154"/>
      <sheetName val="Чер_20154"/>
      <sheetName val="Упр_20154"/>
      <sheetName val="СПБ_20154"/>
      <sheetName val="РЕЗЕРВ_(c_эрками)4"/>
      <sheetName val="СПБ_4"/>
      <sheetName val="f4"/>
      <sheetName val="Rev"/>
      <sheetName val="dairy precedents"/>
      <sheetName val="p&amp;l"/>
      <sheetName val="water"/>
      <sheetName val="Инструкции"/>
      <sheetName val="20.1"/>
      <sheetName val="5.2-опер.рас пп"/>
      <sheetName val="18.1"/>
      <sheetName val="19.1.1"/>
      <sheetName val="19.1.2"/>
      <sheetName val="19.2"/>
      <sheetName val="2.1"/>
      <sheetName val="21.1"/>
      <sheetName val="21.2.1"/>
      <sheetName val="21.2.2"/>
      <sheetName val="21.4"/>
      <sheetName val="28.3"/>
      <sheetName val="1.1"/>
      <sheetName val="1.2"/>
      <sheetName val="2.2"/>
      <sheetName val="25.1"/>
      <sheetName val="28.1"/>
      <sheetName val="28.2"/>
      <sheetName val="СЦТ"/>
      <sheetName val="Постовалов-ф"/>
      <sheetName val="промежуточный расчет"/>
      <sheetName val="Setup"/>
      <sheetName val="Generators"/>
      <sheetName val="Transmission"/>
      <sheetName val="Demand"/>
      <sheetName val="Scenarios"/>
      <sheetName val="Flow summary"/>
      <sheetName val="Flows"/>
      <sheetName val="Generator summary"/>
      <sheetName val="PARAMETRES"/>
      <sheetName val="Анали_x0001_"/>
      <sheetName val="Inputs"/>
      <sheetName val="Тарифы"/>
      <sheetName val="Смета"/>
      <sheetName val="rombo"/>
      <sheetName val="_x0018_O_x0000__x00"/>
      <sheetName val="Расчет_системных_блоков"/>
      <sheetName val="Список компаний сектора"/>
      <sheetName val="Treppe"/>
      <sheetName val="Set"/>
      <sheetName val="Поставщики и субподрядчики"/>
      <sheetName val="_x0018_O_x00"/>
      <sheetName val="Амортизация"/>
      <sheetName val="Форма_28кот."/>
      <sheetName val="Title"/>
      <sheetName val="числ"/>
      <sheetName val="TASSI2"/>
      <sheetName val="Tav.22 Rischio di Credito"/>
      <sheetName val="dias"/>
      <sheetName val="НСИ"/>
      <sheetName val="Справочник_2"/>
      <sheetName val="F1"/>
      <sheetName val="F2"/>
      <sheetName val="Восстановл_Лист30"/>
      <sheetName val="Восстановл_Лист29"/>
      <sheetName val="пр-во"/>
      <sheetName val="Свод-1"/>
    </sheetNames>
    <sheetDataSet>
      <sheetData sheetId="0" refreshError="1"/>
      <sheetData sheetId="1" refreshError="1"/>
      <sheetData sheetId="2" refreshError="1">
        <row r="1">
          <cell r="A1">
            <v>0</v>
          </cell>
        </row>
        <row r="2">
          <cell r="A2" t="str">
            <v>ТЭС-1</v>
          </cell>
        </row>
        <row r="3">
          <cell r="A3" t="str">
            <v>ТЭС-2</v>
          </cell>
        </row>
        <row r="16">
          <cell r="A16" t="str">
            <v>Котельная - 1</v>
          </cell>
        </row>
        <row r="17">
          <cell r="A17" t="str">
            <v>Котельная - 2</v>
          </cell>
        </row>
        <row r="18">
          <cell r="A18" t="str">
            <v>Котельная - 1</v>
          </cell>
        </row>
      </sheetData>
      <sheetData sheetId="3" refreshError="1">
        <row r="2">
          <cell r="A2" t="str">
            <v>ТЭС-1</v>
          </cell>
        </row>
        <row r="4">
          <cell r="E4" t="str">
            <v>ТЭС-1</v>
          </cell>
          <cell r="G4" t="str">
            <v>ТЭС-2</v>
          </cell>
          <cell r="J4" t="str">
            <v>ГЭС-1</v>
          </cell>
          <cell r="L4" t="str">
            <v>ГЭС-2</v>
          </cell>
        </row>
        <row r="8">
          <cell r="C8">
            <v>0</v>
          </cell>
          <cell r="D8">
            <v>0</v>
          </cell>
          <cell r="E8">
            <v>0</v>
          </cell>
          <cell r="F8">
            <v>0</v>
          </cell>
          <cell r="G8">
            <v>0</v>
          </cell>
          <cell r="H8">
            <v>0</v>
          </cell>
          <cell r="J8" t="str">
            <v>Добавить столбцы</v>
          </cell>
          <cell r="K8">
            <v>0</v>
          </cell>
          <cell r="L8">
            <v>0</v>
          </cell>
        </row>
        <row r="9">
          <cell r="C9">
            <v>0</v>
          </cell>
          <cell r="D9">
            <v>0</v>
          </cell>
          <cell r="E9">
            <v>0</v>
          </cell>
          <cell r="F9">
            <v>0</v>
          </cell>
          <cell r="G9">
            <v>0</v>
          </cell>
          <cell r="H9">
            <v>0</v>
          </cell>
          <cell r="J9">
            <v>0</v>
          </cell>
          <cell r="K9">
            <v>0</v>
          </cell>
          <cell r="L9">
            <v>0</v>
          </cell>
        </row>
        <row r="10">
          <cell r="C10">
            <v>0</v>
          </cell>
          <cell r="D10">
            <v>0</v>
          </cell>
          <cell r="E10">
            <v>0</v>
          </cell>
          <cell r="F10">
            <v>0</v>
          </cell>
          <cell r="G10">
            <v>0</v>
          </cell>
          <cell r="H10">
            <v>0</v>
          </cell>
          <cell r="J10">
            <v>0</v>
          </cell>
          <cell r="K10">
            <v>0</v>
          </cell>
          <cell r="L10">
            <v>0</v>
          </cell>
          <cell r="M10" t="e">
            <v>#NAME?</v>
          </cell>
        </row>
        <row r="11">
          <cell r="C11">
            <v>0</v>
          </cell>
          <cell r="D11">
            <v>0</v>
          </cell>
          <cell r="E11">
            <v>0</v>
          </cell>
          <cell r="F11">
            <v>0</v>
          </cell>
          <cell r="G11">
            <v>0</v>
          </cell>
          <cell r="H11">
            <v>0</v>
          </cell>
          <cell r="J11">
            <v>0</v>
          </cell>
          <cell r="K11" t="e">
            <v>#NAME?</v>
          </cell>
          <cell r="L11">
            <v>0</v>
          </cell>
          <cell r="M11" t="e">
            <v>#NAME?</v>
          </cell>
        </row>
        <row r="12">
          <cell r="C12">
            <v>0</v>
          </cell>
          <cell r="D12">
            <v>0</v>
          </cell>
          <cell r="E12">
            <v>0</v>
          </cell>
          <cell r="F12">
            <v>0</v>
          </cell>
          <cell r="G12">
            <v>0</v>
          </cell>
          <cell r="H12">
            <v>0</v>
          </cell>
          <cell r="J12">
            <v>0</v>
          </cell>
          <cell r="K12">
            <v>0</v>
          </cell>
          <cell r="L12">
            <v>0</v>
          </cell>
          <cell r="M12">
            <v>0</v>
          </cell>
        </row>
        <row r="13">
          <cell r="C13">
            <v>0</v>
          </cell>
          <cell r="D13">
            <v>0</v>
          </cell>
          <cell r="E13">
            <v>0</v>
          </cell>
          <cell r="F13">
            <v>0</v>
          </cell>
          <cell r="G13">
            <v>0</v>
          </cell>
          <cell r="H13">
            <v>0</v>
          </cell>
          <cell r="J13">
            <v>0</v>
          </cell>
          <cell r="K13">
            <v>0</v>
          </cell>
          <cell r="L13">
            <v>0</v>
          </cell>
          <cell r="M13" t="e">
            <v>#NAME?</v>
          </cell>
        </row>
        <row r="14">
          <cell r="C14">
            <v>0</v>
          </cell>
          <cell r="D14">
            <v>0</v>
          </cell>
          <cell r="E14">
            <v>0</v>
          </cell>
          <cell r="F14">
            <v>0</v>
          </cell>
          <cell r="G14">
            <v>0</v>
          </cell>
          <cell r="H14">
            <v>0</v>
          </cell>
          <cell r="J14">
            <v>0</v>
          </cell>
          <cell r="K14">
            <v>0</v>
          </cell>
          <cell r="L14">
            <v>0</v>
          </cell>
          <cell r="M14">
            <v>0</v>
          </cell>
        </row>
        <row r="15">
          <cell r="C15">
            <v>0</v>
          </cell>
          <cell r="D15">
            <v>0</v>
          </cell>
          <cell r="E15">
            <v>0</v>
          </cell>
          <cell r="F15">
            <v>0</v>
          </cell>
          <cell r="G15">
            <v>0</v>
          </cell>
          <cell r="H15">
            <v>0</v>
          </cell>
          <cell r="J15">
            <v>0</v>
          </cell>
          <cell r="K15" t="e">
            <v>#NAME?</v>
          </cell>
          <cell r="L15">
            <v>0</v>
          </cell>
          <cell r="M15" t="e">
            <v>#NAME?</v>
          </cell>
        </row>
        <row r="16">
          <cell r="C16">
            <v>0</v>
          </cell>
          <cell r="D16">
            <v>0</v>
          </cell>
          <cell r="E16">
            <v>0</v>
          </cell>
          <cell r="F16">
            <v>0</v>
          </cell>
          <cell r="G16">
            <v>0</v>
          </cell>
          <cell r="H16">
            <v>0</v>
          </cell>
          <cell r="J16">
            <v>0</v>
          </cell>
          <cell r="K16">
            <v>0</v>
          </cell>
          <cell r="L16">
            <v>0</v>
          </cell>
          <cell r="M16">
            <v>0</v>
          </cell>
        </row>
      </sheetData>
      <sheetData sheetId="4" refreshError="1">
        <row r="1">
          <cell r="A1">
            <v>0</v>
          </cell>
        </row>
        <row r="4">
          <cell r="E4" t="str">
            <v>ТЭС-1</v>
          </cell>
          <cell r="G4" t="str">
            <v>ТЭС-2</v>
          </cell>
          <cell r="J4" t="str">
            <v>ГЭС-1</v>
          </cell>
          <cell r="L4" t="str">
            <v>ГЭС-2</v>
          </cell>
        </row>
        <row r="8">
          <cell r="C8">
            <v>0</v>
          </cell>
          <cell r="D8">
            <v>0</v>
          </cell>
          <cell r="E8">
            <v>0</v>
          </cell>
          <cell r="F8">
            <v>0</v>
          </cell>
          <cell r="G8">
            <v>0</v>
          </cell>
          <cell r="H8">
            <v>0</v>
          </cell>
          <cell r="I8" t="str">
            <v>Добавить столбцы</v>
          </cell>
          <cell r="J8">
            <v>0</v>
          </cell>
          <cell r="K8">
            <v>0</v>
          </cell>
          <cell r="L8">
            <v>0</v>
          </cell>
          <cell r="M8" t="e">
            <v>#NAME?</v>
          </cell>
        </row>
        <row r="9">
          <cell r="C9">
            <v>0</v>
          </cell>
          <cell r="D9">
            <v>0</v>
          </cell>
          <cell r="E9">
            <v>0</v>
          </cell>
          <cell r="F9">
            <v>0</v>
          </cell>
          <cell r="G9">
            <v>0</v>
          </cell>
          <cell r="H9">
            <v>0</v>
          </cell>
          <cell r="I9">
            <v>0</v>
          </cell>
          <cell r="J9">
            <v>0</v>
          </cell>
          <cell r="K9">
            <v>0</v>
          </cell>
          <cell r="L9">
            <v>0</v>
          </cell>
          <cell r="M9" t="e">
            <v>#NAME?</v>
          </cell>
        </row>
        <row r="10">
          <cell r="C10">
            <v>0</v>
          </cell>
          <cell r="D10">
            <v>0</v>
          </cell>
          <cell r="E10">
            <v>0</v>
          </cell>
          <cell r="F10">
            <v>0</v>
          </cell>
          <cell r="G10">
            <v>0</v>
          </cell>
          <cell r="H10">
            <v>0</v>
          </cell>
          <cell r="I10">
            <v>0</v>
          </cell>
          <cell r="J10">
            <v>0</v>
          </cell>
          <cell r="K10">
            <v>0</v>
          </cell>
          <cell r="L10">
            <v>0</v>
          </cell>
          <cell r="M10" t="e">
            <v>#NAME?</v>
          </cell>
        </row>
        <row r="11">
          <cell r="C11">
            <v>0</v>
          </cell>
          <cell r="D11">
            <v>0</v>
          </cell>
          <cell r="E11">
            <v>0</v>
          </cell>
          <cell r="F11">
            <v>0</v>
          </cell>
          <cell r="G11">
            <v>0</v>
          </cell>
          <cell r="H11">
            <v>0</v>
          </cell>
          <cell r="I11">
            <v>0</v>
          </cell>
          <cell r="J11">
            <v>0</v>
          </cell>
          <cell r="K11">
            <v>0</v>
          </cell>
          <cell r="L11">
            <v>0</v>
          </cell>
          <cell r="M11">
            <v>0</v>
          </cell>
        </row>
        <row r="13">
          <cell r="C13">
            <v>0</v>
          </cell>
          <cell r="D13">
            <v>0</v>
          </cell>
          <cell r="E13">
            <v>0</v>
          </cell>
          <cell r="F13">
            <v>0</v>
          </cell>
          <cell r="G13">
            <v>0</v>
          </cell>
          <cell r="H13">
            <v>0</v>
          </cell>
          <cell r="I13">
            <v>0</v>
          </cell>
          <cell r="J13">
            <v>0</v>
          </cell>
          <cell r="K13">
            <v>0</v>
          </cell>
          <cell r="L13">
            <v>0</v>
          </cell>
          <cell r="M13" t="e">
            <v>#NAME?</v>
          </cell>
        </row>
        <row r="15">
          <cell r="C15">
            <v>0</v>
          </cell>
          <cell r="D15">
            <v>0</v>
          </cell>
          <cell r="E15">
            <v>0</v>
          </cell>
          <cell r="F15">
            <v>0</v>
          </cell>
          <cell r="G15">
            <v>0</v>
          </cell>
          <cell r="H15">
            <v>0</v>
          </cell>
          <cell r="I15">
            <v>0</v>
          </cell>
          <cell r="J15">
            <v>0</v>
          </cell>
          <cell r="K15">
            <v>0</v>
          </cell>
          <cell r="L15">
            <v>0</v>
          </cell>
          <cell r="M15">
            <v>0</v>
          </cell>
        </row>
        <row r="16">
          <cell r="C16">
            <v>0</v>
          </cell>
          <cell r="D16">
            <v>0</v>
          </cell>
          <cell r="E16">
            <v>0</v>
          </cell>
          <cell r="F16">
            <v>0</v>
          </cell>
          <cell r="G16">
            <v>0</v>
          </cell>
          <cell r="H16">
            <v>0</v>
          </cell>
          <cell r="I16">
            <v>0</v>
          </cell>
          <cell r="J16">
            <v>0</v>
          </cell>
          <cell r="K16">
            <v>0</v>
          </cell>
          <cell r="L16">
            <v>0</v>
          </cell>
          <cell r="M16">
            <v>0</v>
          </cell>
        </row>
        <row r="17">
          <cell r="C17">
            <v>0</v>
          </cell>
          <cell r="D17">
            <v>0</v>
          </cell>
          <cell r="F17">
            <v>0</v>
          </cell>
          <cell r="I17">
            <v>0</v>
          </cell>
        </row>
        <row r="18">
          <cell r="C18">
            <v>0</v>
          </cell>
          <cell r="D18">
            <v>0</v>
          </cell>
          <cell r="E18">
            <v>0</v>
          </cell>
          <cell r="F18">
            <v>0</v>
          </cell>
          <cell r="G18">
            <v>0</v>
          </cell>
          <cell r="H18">
            <v>0</v>
          </cell>
          <cell r="I18">
            <v>0</v>
          </cell>
          <cell r="J18">
            <v>0</v>
          </cell>
          <cell r="K18">
            <v>0</v>
          </cell>
          <cell r="L18">
            <v>0</v>
          </cell>
          <cell r="M18">
            <v>0</v>
          </cell>
        </row>
        <row r="19">
          <cell r="C19">
            <v>0</v>
          </cell>
          <cell r="D19">
            <v>0</v>
          </cell>
          <cell r="E19">
            <v>0</v>
          </cell>
          <cell r="K19" t="e">
            <v>#NAME?</v>
          </cell>
          <cell r="L19" t="e">
            <v>#NAME?</v>
          </cell>
          <cell r="M19" t="e">
            <v>#NAME?</v>
          </cell>
        </row>
      </sheetData>
      <sheetData sheetId="5" refreshError="1">
        <row r="2">
          <cell r="A2" t="str">
            <v>ТЭС-1</v>
          </cell>
        </row>
        <row r="11">
          <cell r="D11">
            <v>0</v>
          </cell>
          <cell r="E11">
            <v>0</v>
          </cell>
          <cell r="F11">
            <v>0</v>
          </cell>
          <cell r="G11">
            <v>0</v>
          </cell>
          <cell r="H11">
            <v>0</v>
          </cell>
          <cell r="I11" t="str">
            <v>-</v>
          </cell>
          <cell r="J11">
            <v>0</v>
          </cell>
          <cell r="K11" t="e">
            <v>#NAME?</v>
          </cell>
          <cell r="L11">
            <v>0</v>
          </cell>
          <cell r="M11" t="e">
            <v>#NAME?</v>
          </cell>
          <cell r="N11">
            <v>0</v>
          </cell>
          <cell r="O11" t="str">
            <v>-</v>
          </cell>
          <cell r="P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row>
        <row r="14">
          <cell r="B14" t="str">
            <v>ТЭС-1</v>
          </cell>
          <cell r="D14">
            <v>0</v>
          </cell>
          <cell r="E14">
            <v>0</v>
          </cell>
          <cell r="F14">
            <v>0</v>
          </cell>
          <cell r="G14">
            <v>0</v>
          </cell>
          <cell r="H14">
            <v>0</v>
          </cell>
          <cell r="I14">
            <v>0</v>
          </cell>
          <cell r="J14">
            <v>0</v>
          </cell>
          <cell r="K14" t="e">
            <v>#NAME?</v>
          </cell>
          <cell r="L14">
            <v>0</v>
          </cell>
          <cell r="M14" t="e">
            <v>#NAME?</v>
          </cell>
          <cell r="N14">
            <v>0</v>
          </cell>
        </row>
        <row r="15">
          <cell r="B15" t="str">
            <v>ТЭС-2</v>
          </cell>
          <cell r="D15">
            <v>0</v>
          </cell>
          <cell r="E15">
            <v>0</v>
          </cell>
          <cell r="F15">
            <v>0</v>
          </cell>
          <cell r="G15">
            <v>0</v>
          </cell>
          <cell r="H15">
            <v>0</v>
          </cell>
          <cell r="I15">
            <v>0</v>
          </cell>
          <cell r="J15">
            <v>0</v>
          </cell>
          <cell r="K15" t="e">
            <v>#NAME?</v>
          </cell>
          <cell r="L15">
            <v>0</v>
          </cell>
          <cell r="M15" t="e">
            <v>#NAME?</v>
          </cell>
          <cell r="N15">
            <v>0</v>
          </cell>
        </row>
        <row r="16">
          <cell r="B16" t="str">
            <v>ГЭС-1</v>
          </cell>
          <cell r="D16">
            <v>0</v>
          </cell>
          <cell r="E16">
            <v>0</v>
          </cell>
          <cell r="F16">
            <v>0</v>
          </cell>
          <cell r="G16">
            <v>0</v>
          </cell>
          <cell r="H16">
            <v>0</v>
          </cell>
          <cell r="I16">
            <v>0</v>
          </cell>
          <cell r="J16">
            <v>0</v>
          </cell>
          <cell r="K16">
            <v>0</v>
          </cell>
          <cell r="L16">
            <v>0</v>
          </cell>
          <cell r="M16">
            <v>0</v>
          </cell>
          <cell r="N16">
            <v>0</v>
          </cell>
          <cell r="P16">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20">
          <cell r="B20" t="str">
            <v>Котельная - 1</v>
          </cell>
          <cell r="D20">
            <v>0</v>
          </cell>
          <cell r="E20">
            <v>0</v>
          </cell>
          <cell r="F20">
            <v>0</v>
          </cell>
          <cell r="G20">
            <v>0</v>
          </cell>
          <cell r="H20">
            <v>0</v>
          </cell>
          <cell r="I20">
            <v>0</v>
          </cell>
          <cell r="J20">
            <v>0</v>
          </cell>
          <cell r="K20" t="e">
            <v>#NAME?</v>
          </cell>
          <cell r="L20">
            <v>0</v>
          </cell>
          <cell r="M20" t="e">
            <v>#NAME?</v>
          </cell>
          <cell r="N20">
            <v>0</v>
          </cell>
          <cell r="O20" t="str">
            <v>-</v>
          </cell>
          <cell r="P20">
            <v>0</v>
          </cell>
        </row>
        <row r="21">
          <cell r="B21" t="str">
            <v>Котельная - 2</v>
          </cell>
          <cell r="D21">
            <v>0</v>
          </cell>
          <cell r="F21">
            <v>0</v>
          </cell>
          <cell r="L21">
            <v>0</v>
          </cell>
          <cell r="N21">
            <v>0</v>
          </cell>
        </row>
        <row r="22">
          <cell r="B22" t="str">
            <v>Котельная - 2</v>
          </cell>
          <cell r="D22">
            <v>0</v>
          </cell>
          <cell r="E22">
            <v>0</v>
          </cell>
          <cell r="F22">
            <v>0</v>
          </cell>
          <cell r="I22">
            <v>0</v>
          </cell>
          <cell r="K22" t="e">
            <v>#NAME?</v>
          </cell>
          <cell r="L22">
            <v>0</v>
          </cell>
          <cell r="M22" t="e">
            <v>#NAME?</v>
          </cell>
          <cell r="N22">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6">
          <cell r="B26" t="str">
            <v>Электробойлерная - 1</v>
          </cell>
          <cell r="D26">
            <v>0</v>
          </cell>
          <cell r="E26">
            <v>0</v>
          </cell>
          <cell r="F26">
            <v>0</v>
          </cell>
          <cell r="G26">
            <v>0</v>
          </cell>
          <cell r="H26">
            <v>0</v>
          </cell>
          <cell r="I26" t="str">
            <v>-</v>
          </cell>
          <cell r="J26">
            <v>0</v>
          </cell>
          <cell r="K26">
            <v>0</v>
          </cell>
          <cell r="L26">
            <v>0</v>
          </cell>
          <cell r="M26">
            <v>0</v>
          </cell>
          <cell r="N26">
            <v>0</v>
          </cell>
          <cell r="O26" t="str">
            <v>-</v>
          </cell>
          <cell r="P26">
            <v>0</v>
          </cell>
        </row>
        <row r="27">
          <cell r="B27" t="str">
            <v>Всего</v>
          </cell>
          <cell r="D27">
            <v>0</v>
          </cell>
          <cell r="E27">
            <v>0</v>
          </cell>
          <cell r="F27">
            <v>0</v>
          </cell>
          <cell r="G27">
            <v>0</v>
          </cell>
          <cell r="H27">
            <v>0</v>
          </cell>
          <cell r="I27">
            <v>0</v>
          </cell>
          <cell r="J27">
            <v>0</v>
          </cell>
          <cell r="K27" t="e">
            <v>#NAME?</v>
          </cell>
          <cell r="L27">
            <v>0</v>
          </cell>
          <cell r="M27" t="e">
            <v>#NAME?</v>
          </cell>
          <cell r="N27">
            <v>0</v>
          </cell>
          <cell r="O27">
            <v>0</v>
          </cell>
          <cell r="P27">
            <v>0</v>
          </cell>
        </row>
        <row r="28">
          <cell r="B28" t="str">
            <v>Всего</v>
          </cell>
          <cell r="D28">
            <v>0</v>
          </cell>
          <cell r="E28">
            <v>0</v>
          </cell>
          <cell r="F28">
            <v>0</v>
          </cell>
          <cell r="G28">
            <v>0</v>
          </cell>
          <cell r="H28">
            <v>0</v>
          </cell>
          <cell r="I28">
            <v>0</v>
          </cell>
          <cell r="J28">
            <v>0</v>
          </cell>
          <cell r="K28" t="e">
            <v>#NAME?</v>
          </cell>
          <cell r="L28">
            <v>0</v>
          </cell>
          <cell r="M28" t="e">
            <v>#NAME?</v>
          </cell>
          <cell r="N28">
            <v>0</v>
          </cell>
          <cell r="O28">
            <v>0</v>
          </cell>
          <cell r="P28">
            <v>0</v>
          </cell>
        </row>
        <row r="31">
          <cell r="B31" t="str">
            <v>СЦТ - 1</v>
          </cell>
          <cell r="D31">
            <v>0</v>
          </cell>
          <cell r="E31">
            <v>0</v>
          </cell>
          <cell r="F31">
            <v>0</v>
          </cell>
          <cell r="G31">
            <v>0</v>
          </cell>
          <cell r="H31">
            <v>0</v>
          </cell>
          <cell r="L31">
            <v>0</v>
          </cell>
          <cell r="M31" t="e">
            <v>#NAME?</v>
          </cell>
          <cell r="N31">
            <v>0</v>
          </cell>
          <cell r="O31">
            <v>0</v>
          </cell>
          <cell r="P31">
            <v>0</v>
          </cell>
        </row>
        <row r="32">
          <cell r="B32" t="str">
            <v>СЦТ - 2</v>
          </cell>
          <cell r="D32">
            <v>0</v>
          </cell>
          <cell r="E32">
            <v>0</v>
          </cell>
          <cell r="F32">
            <v>0</v>
          </cell>
          <cell r="H32">
            <v>0</v>
          </cell>
          <cell r="K32" t="e">
            <v>#NAME?</v>
          </cell>
          <cell r="L32">
            <v>0</v>
          </cell>
          <cell r="M32" t="e">
            <v>#NAME?</v>
          </cell>
          <cell r="N32">
            <v>0</v>
          </cell>
        </row>
        <row r="33">
          <cell r="D33">
            <v>0</v>
          </cell>
          <cell r="E33">
            <v>0</v>
          </cell>
          <cell r="F33">
            <v>0</v>
          </cell>
          <cell r="K33" t="e">
            <v>#NAME?</v>
          </cell>
          <cell r="L33">
            <v>0</v>
          </cell>
          <cell r="M33" t="e">
            <v>#NAME?</v>
          </cell>
          <cell r="N33">
            <v>0</v>
          </cell>
        </row>
      </sheetData>
      <sheetData sheetId="6" refreshError="1">
        <row r="1">
          <cell r="A1">
            <v>0</v>
          </cell>
        </row>
        <row r="8">
          <cell r="E8">
            <v>0</v>
          </cell>
          <cell r="F8">
            <v>0</v>
          </cell>
          <cell r="G8">
            <v>0</v>
          </cell>
          <cell r="H8">
            <v>0</v>
          </cell>
          <cell r="I8">
            <v>0</v>
          </cell>
          <cell r="J8">
            <v>0</v>
          </cell>
          <cell r="K8">
            <v>0</v>
          </cell>
          <cell r="L8">
            <v>0</v>
          </cell>
        </row>
        <row r="9">
          <cell r="E9">
            <v>0</v>
          </cell>
          <cell r="F9">
            <v>0</v>
          </cell>
          <cell r="G9">
            <v>0</v>
          </cell>
          <cell r="H9">
            <v>0</v>
          </cell>
          <cell r="I9">
            <v>0</v>
          </cell>
          <cell r="J9">
            <v>0</v>
          </cell>
          <cell r="K9">
            <v>0</v>
          </cell>
          <cell r="L9">
            <v>0</v>
          </cell>
        </row>
        <row r="10">
          <cell r="E10">
            <v>0</v>
          </cell>
          <cell r="F10">
            <v>0</v>
          </cell>
          <cell r="G10">
            <v>0</v>
          </cell>
          <cell r="H10">
            <v>0</v>
          </cell>
          <cell r="I10">
            <v>0</v>
          </cell>
          <cell r="J10">
            <v>0</v>
          </cell>
          <cell r="K10">
            <v>0</v>
          </cell>
          <cell r="L10">
            <v>0</v>
          </cell>
        </row>
        <row r="11">
          <cell r="E11">
            <v>0</v>
          </cell>
          <cell r="F11">
            <v>0</v>
          </cell>
          <cell r="G11">
            <v>0</v>
          </cell>
          <cell r="H11">
            <v>0</v>
          </cell>
          <cell r="I11">
            <v>0</v>
          </cell>
          <cell r="J11">
            <v>0</v>
          </cell>
          <cell r="K11">
            <v>0</v>
          </cell>
          <cell r="L11">
            <v>0</v>
          </cell>
        </row>
        <row r="12">
          <cell r="E12">
            <v>0</v>
          </cell>
          <cell r="F12">
            <v>0</v>
          </cell>
          <cell r="G12">
            <v>0</v>
          </cell>
          <cell r="H12">
            <v>0</v>
          </cell>
          <cell r="I12">
            <v>0</v>
          </cell>
          <cell r="J12">
            <v>0</v>
          </cell>
          <cell r="K12">
            <v>0</v>
          </cell>
          <cell r="L12">
            <v>0</v>
          </cell>
        </row>
        <row r="13">
          <cell r="E13">
            <v>0</v>
          </cell>
          <cell r="F13">
            <v>0</v>
          </cell>
          <cell r="G13">
            <v>0</v>
          </cell>
          <cell r="H13">
            <v>0</v>
          </cell>
          <cell r="I13">
            <v>0</v>
          </cell>
          <cell r="J13">
            <v>0</v>
          </cell>
          <cell r="K13">
            <v>0</v>
          </cell>
          <cell r="L13">
            <v>0</v>
          </cell>
        </row>
        <row r="14">
          <cell r="E14">
            <v>0</v>
          </cell>
          <cell r="F14">
            <v>0</v>
          </cell>
          <cell r="G14">
            <v>0</v>
          </cell>
          <cell r="H14">
            <v>0</v>
          </cell>
          <cell r="I14">
            <v>0</v>
          </cell>
          <cell r="J14">
            <v>0</v>
          </cell>
          <cell r="K14">
            <v>0</v>
          </cell>
          <cell r="L14">
            <v>0</v>
          </cell>
        </row>
        <row r="15">
          <cell r="E15">
            <v>0</v>
          </cell>
          <cell r="F15">
            <v>0</v>
          </cell>
          <cell r="G15">
            <v>0</v>
          </cell>
          <cell r="H15">
            <v>0</v>
          </cell>
          <cell r="I15">
            <v>0</v>
          </cell>
          <cell r="J15">
            <v>0</v>
          </cell>
          <cell r="K15">
            <v>0</v>
          </cell>
          <cell r="L15">
            <v>0</v>
          </cell>
        </row>
        <row r="16">
          <cell r="E16">
            <v>0</v>
          </cell>
          <cell r="F16">
            <v>0</v>
          </cell>
          <cell r="G16">
            <v>0</v>
          </cell>
          <cell r="H16">
            <v>0</v>
          </cell>
          <cell r="I16">
            <v>0</v>
          </cell>
          <cell r="J16">
            <v>0</v>
          </cell>
          <cell r="K16">
            <v>0</v>
          </cell>
          <cell r="L16">
            <v>0</v>
          </cell>
        </row>
        <row r="17">
          <cell r="F17">
            <v>0</v>
          </cell>
          <cell r="I17">
            <v>0</v>
          </cell>
        </row>
        <row r="18">
          <cell r="E18">
            <v>0</v>
          </cell>
          <cell r="F18">
            <v>0</v>
          </cell>
          <cell r="G18">
            <v>0</v>
          </cell>
          <cell r="H18">
            <v>0</v>
          </cell>
          <cell r="I18">
            <v>0</v>
          </cell>
          <cell r="J18">
            <v>0</v>
          </cell>
          <cell r="K18">
            <v>0</v>
          </cell>
          <cell r="L18">
            <v>0</v>
          </cell>
        </row>
        <row r="19">
          <cell r="E19">
            <v>0</v>
          </cell>
          <cell r="K19" t="e">
            <v>#NAME?</v>
          </cell>
          <cell r="L19" t="e">
            <v>#NAME?</v>
          </cell>
        </row>
        <row r="20">
          <cell r="E20">
            <v>0</v>
          </cell>
          <cell r="F20">
            <v>0</v>
          </cell>
          <cell r="G20">
            <v>0</v>
          </cell>
          <cell r="H20">
            <v>0</v>
          </cell>
          <cell r="I20">
            <v>0</v>
          </cell>
          <cell r="J20">
            <v>0</v>
          </cell>
          <cell r="K20">
            <v>0</v>
          </cell>
          <cell r="L20">
            <v>0</v>
          </cell>
        </row>
        <row r="21">
          <cell r="F21">
            <v>0</v>
          </cell>
          <cell r="L21">
            <v>0</v>
          </cell>
        </row>
        <row r="22">
          <cell r="E22">
            <v>0</v>
          </cell>
          <cell r="F22">
            <v>0</v>
          </cell>
          <cell r="I22">
            <v>0</v>
          </cell>
          <cell r="K22" t="e">
            <v>#NAME?</v>
          </cell>
          <cell r="L22" t="e">
            <v>#NAME?</v>
          </cell>
        </row>
        <row r="23">
          <cell r="E23">
            <v>0</v>
          </cell>
          <cell r="F23">
            <v>0</v>
          </cell>
          <cell r="I23">
            <v>0</v>
          </cell>
          <cell r="K23" t="e">
            <v>#NAME?</v>
          </cell>
          <cell r="L23" t="e">
            <v>#NAME?</v>
          </cell>
        </row>
        <row r="24">
          <cell r="E24">
            <v>0</v>
          </cell>
          <cell r="F24">
            <v>0</v>
          </cell>
          <cell r="G24">
            <v>0</v>
          </cell>
          <cell r="H24">
            <v>0</v>
          </cell>
          <cell r="I24">
            <v>0</v>
          </cell>
          <cell r="J24">
            <v>0</v>
          </cell>
          <cell r="K24">
            <v>0</v>
          </cell>
          <cell r="L24">
            <v>0</v>
          </cell>
        </row>
        <row r="26">
          <cell r="E26">
            <v>0</v>
          </cell>
          <cell r="F26">
            <v>0</v>
          </cell>
          <cell r="G26">
            <v>0</v>
          </cell>
          <cell r="H26">
            <v>0</v>
          </cell>
          <cell r="I26">
            <v>0</v>
          </cell>
          <cell r="J26">
            <v>0</v>
          </cell>
          <cell r="K26">
            <v>0</v>
          </cell>
          <cell r="L26">
            <v>0</v>
          </cell>
        </row>
        <row r="27">
          <cell r="E27">
            <v>0</v>
          </cell>
          <cell r="F27">
            <v>0</v>
          </cell>
          <cell r="G27">
            <v>0</v>
          </cell>
          <cell r="H27">
            <v>0</v>
          </cell>
          <cell r="I27">
            <v>0</v>
          </cell>
          <cell r="J27">
            <v>0</v>
          </cell>
          <cell r="K27">
            <v>0</v>
          </cell>
          <cell r="L27">
            <v>0</v>
          </cell>
        </row>
        <row r="28">
          <cell r="E28">
            <v>0</v>
          </cell>
          <cell r="F28">
            <v>0</v>
          </cell>
          <cell r="G28">
            <v>0</v>
          </cell>
          <cell r="H28">
            <v>0</v>
          </cell>
          <cell r="I28">
            <v>0</v>
          </cell>
          <cell r="J28">
            <v>0</v>
          </cell>
          <cell r="K28" t="e">
            <v>#NAME?</v>
          </cell>
          <cell r="L28">
            <v>0</v>
          </cell>
        </row>
        <row r="29">
          <cell r="E29">
            <v>0</v>
          </cell>
          <cell r="F29">
            <v>0</v>
          </cell>
          <cell r="G29">
            <v>0</v>
          </cell>
          <cell r="H29">
            <v>0</v>
          </cell>
          <cell r="I29">
            <v>0</v>
          </cell>
          <cell r="J29">
            <v>0</v>
          </cell>
          <cell r="K29" t="e">
            <v>#NAME?</v>
          </cell>
          <cell r="L29" t="e">
            <v>#NAME?</v>
          </cell>
        </row>
        <row r="30">
          <cell r="F30">
            <v>0</v>
          </cell>
          <cell r="I30">
            <v>0</v>
          </cell>
        </row>
        <row r="31">
          <cell r="E31">
            <v>0</v>
          </cell>
          <cell r="F31">
            <v>0</v>
          </cell>
          <cell r="G31">
            <v>0</v>
          </cell>
          <cell r="L31">
            <v>0</v>
          </cell>
        </row>
      </sheetData>
      <sheetData sheetId="7" refreshError="1">
        <row r="2">
          <cell r="A2" t="str">
            <v>ТЭС-1</v>
          </cell>
        </row>
        <row r="8">
          <cell r="C8">
            <v>0</v>
          </cell>
          <cell r="E8">
            <v>0</v>
          </cell>
          <cell r="F8">
            <v>0</v>
          </cell>
          <cell r="G8">
            <v>0</v>
          </cell>
          <cell r="H8">
            <v>0</v>
          </cell>
          <cell r="I8" t="str">
            <v>Добавить столбцы</v>
          </cell>
          <cell r="J8">
            <v>0</v>
          </cell>
          <cell r="K8">
            <v>0</v>
          </cell>
          <cell r="L8">
            <v>0</v>
          </cell>
          <cell r="O8" t="str">
            <v>Добавить столбцы</v>
          </cell>
        </row>
        <row r="9">
          <cell r="A9" t="str">
            <v>ТЭС-1</v>
          </cell>
          <cell r="B9" t="str">
            <v>ТЭС-1</v>
          </cell>
          <cell r="C9" t="str">
            <v>Мазут</v>
          </cell>
          <cell r="E9">
            <v>0</v>
          </cell>
          <cell r="F9">
            <v>0</v>
          </cell>
          <cell r="G9">
            <v>0</v>
          </cell>
          <cell r="H9">
            <v>0</v>
          </cell>
          <cell r="I9">
            <v>0</v>
          </cell>
          <cell r="J9">
            <v>0</v>
          </cell>
          <cell r="K9" t="e">
            <v>#NAME?</v>
          </cell>
          <cell r="L9" t="e">
            <v>#NAME?</v>
          </cell>
          <cell r="M9" t="e">
            <v>#NAME?</v>
          </cell>
          <cell r="N9">
            <v>0</v>
          </cell>
        </row>
        <row r="10">
          <cell r="B10" t="str">
            <v>ТЭС-1</v>
          </cell>
          <cell r="C10" t="str">
            <v>Газ</v>
          </cell>
          <cell r="E10">
            <v>0</v>
          </cell>
          <cell r="F10">
            <v>0</v>
          </cell>
          <cell r="G10">
            <v>0</v>
          </cell>
          <cell r="H10">
            <v>0</v>
          </cell>
          <cell r="I10">
            <v>0</v>
          </cell>
          <cell r="J10">
            <v>0</v>
          </cell>
          <cell r="K10" t="e">
            <v>#NAME?</v>
          </cell>
          <cell r="L10" t="e">
            <v>#NAME?</v>
          </cell>
          <cell r="M10" t="e">
            <v>#NAME?</v>
          </cell>
          <cell r="N10">
            <v>0</v>
          </cell>
        </row>
        <row r="11">
          <cell r="B11" t="str">
            <v>ТЭС-1</v>
          </cell>
          <cell r="C11">
            <v>0</v>
          </cell>
          <cell r="E11">
            <v>0</v>
          </cell>
          <cell r="F11">
            <v>0</v>
          </cell>
          <cell r="G11">
            <v>0</v>
          </cell>
          <cell r="H11">
            <v>0</v>
          </cell>
          <cell r="I11" t="str">
            <v>-</v>
          </cell>
          <cell r="J11">
            <v>0</v>
          </cell>
          <cell r="K11" t="e">
            <v>#NAME?</v>
          </cell>
          <cell r="L11" t="e">
            <v>#NAME?</v>
          </cell>
          <cell r="M11" t="e">
            <v>#NAME?</v>
          </cell>
          <cell r="N11">
            <v>0</v>
          </cell>
          <cell r="O11" t="str">
            <v>-</v>
          </cell>
        </row>
        <row r="12">
          <cell r="B12" t="str">
            <v>ТЭС-2</v>
          </cell>
          <cell r="C12" t="str">
            <v>Добавить строки</v>
          </cell>
          <cell r="E12">
            <v>0</v>
          </cell>
          <cell r="F12">
            <v>0</v>
          </cell>
          <cell r="G12">
            <v>0</v>
          </cell>
          <cell r="H12">
            <v>0</v>
          </cell>
          <cell r="I12">
            <v>0</v>
          </cell>
          <cell r="J12">
            <v>0</v>
          </cell>
          <cell r="K12">
            <v>0</v>
          </cell>
          <cell r="L12">
            <v>0</v>
          </cell>
          <cell r="M12">
            <v>0</v>
          </cell>
          <cell r="N12">
            <v>0</v>
          </cell>
          <cell r="O12">
            <v>0</v>
          </cell>
          <cell r="P12">
            <v>0</v>
          </cell>
        </row>
        <row r="13">
          <cell r="A13" t="str">
            <v>ТЭС-2</v>
          </cell>
          <cell r="B13" t="str">
            <v>ТЭС-2</v>
          </cell>
          <cell r="C13" t="str">
            <v>Мазут</v>
          </cell>
          <cell r="E13">
            <v>0</v>
          </cell>
          <cell r="F13">
            <v>0</v>
          </cell>
          <cell r="G13">
            <v>0</v>
          </cell>
          <cell r="H13">
            <v>0</v>
          </cell>
          <cell r="I13">
            <v>0</v>
          </cell>
          <cell r="J13">
            <v>0</v>
          </cell>
          <cell r="K13" t="e">
            <v>#NAME?</v>
          </cell>
          <cell r="L13" t="e">
            <v>#NAME?</v>
          </cell>
          <cell r="M13" t="e">
            <v>#NAME?</v>
          </cell>
          <cell r="N13">
            <v>0</v>
          </cell>
        </row>
        <row r="14">
          <cell r="B14" t="str">
            <v>ТЭС-2</v>
          </cell>
          <cell r="C14" t="str">
            <v>Газ</v>
          </cell>
          <cell r="E14">
            <v>0</v>
          </cell>
          <cell r="F14">
            <v>0</v>
          </cell>
          <cell r="G14">
            <v>0</v>
          </cell>
          <cell r="H14">
            <v>0</v>
          </cell>
          <cell r="I14">
            <v>0</v>
          </cell>
          <cell r="J14">
            <v>0</v>
          </cell>
          <cell r="K14" t="e">
            <v>#NAME?</v>
          </cell>
          <cell r="L14" t="e">
            <v>#NAME?</v>
          </cell>
          <cell r="M14" t="e">
            <v>#NAME?</v>
          </cell>
          <cell r="N14">
            <v>0</v>
          </cell>
        </row>
        <row r="15">
          <cell r="B15" t="str">
            <v>ТЭС-2</v>
          </cell>
          <cell r="C15">
            <v>0</v>
          </cell>
          <cell r="E15">
            <v>0</v>
          </cell>
          <cell r="F15">
            <v>0</v>
          </cell>
          <cell r="G15">
            <v>0</v>
          </cell>
          <cell r="H15">
            <v>0</v>
          </cell>
          <cell r="I15">
            <v>0</v>
          </cell>
          <cell r="J15">
            <v>0</v>
          </cell>
          <cell r="K15" t="e">
            <v>#NAME?</v>
          </cell>
          <cell r="L15" t="e">
            <v>#NAME?</v>
          </cell>
          <cell r="M15" t="e">
            <v>#NAME?</v>
          </cell>
          <cell r="N15">
            <v>0</v>
          </cell>
        </row>
        <row r="16">
          <cell r="A16" t="str">
            <v>Котельная - 1</v>
          </cell>
          <cell r="B16" t="str">
            <v>ГЭС-1</v>
          </cell>
          <cell r="C16" t="str">
            <v>Добавить строки</v>
          </cell>
          <cell r="E16">
            <v>0</v>
          </cell>
          <cell r="F16">
            <v>0</v>
          </cell>
          <cell r="G16">
            <v>0</v>
          </cell>
          <cell r="H16">
            <v>0</v>
          </cell>
          <cell r="I16">
            <v>0</v>
          </cell>
          <cell r="J16">
            <v>0</v>
          </cell>
          <cell r="K16">
            <v>0</v>
          </cell>
          <cell r="L16">
            <v>0</v>
          </cell>
          <cell r="M16">
            <v>0</v>
          </cell>
          <cell r="N16">
            <v>0</v>
          </cell>
        </row>
        <row r="17">
          <cell r="A17" t="str">
            <v>Добавить строки</v>
          </cell>
          <cell r="B17" t="str">
            <v>ГЭС-2</v>
          </cell>
          <cell r="C17">
            <v>0</v>
          </cell>
          <cell r="F17">
            <v>0</v>
          </cell>
          <cell r="I17">
            <v>0</v>
          </cell>
        </row>
        <row r="18">
          <cell r="A18" t="str">
            <v>Котельная - 1</v>
          </cell>
          <cell r="B18" t="str">
            <v>Котельная - 1</v>
          </cell>
          <cell r="C18" t="str">
            <v>Мазут</v>
          </cell>
          <cell r="E18">
            <v>0</v>
          </cell>
          <cell r="F18">
            <v>0</v>
          </cell>
          <cell r="G18">
            <v>0</v>
          </cell>
          <cell r="H18">
            <v>0</v>
          </cell>
          <cell r="I18">
            <v>0</v>
          </cell>
          <cell r="J18">
            <v>0</v>
          </cell>
          <cell r="K18" t="e">
            <v>#NAME?</v>
          </cell>
          <cell r="L18" t="e">
            <v>#NAME?</v>
          </cell>
          <cell r="M18" t="e">
            <v>#NAME?</v>
          </cell>
          <cell r="N18">
            <v>0</v>
          </cell>
          <cell r="O18">
            <v>0</v>
          </cell>
          <cell r="P18">
            <v>0</v>
          </cell>
        </row>
        <row r="19">
          <cell r="B19" t="str">
            <v>Котельная - 1</v>
          </cell>
          <cell r="C19" t="str">
            <v>Газ</v>
          </cell>
          <cell r="E19">
            <v>0</v>
          </cell>
          <cell r="H19">
            <v>0</v>
          </cell>
          <cell r="K19" t="e">
            <v>#NAME?</v>
          </cell>
          <cell r="L19" t="e">
            <v>#NAME?</v>
          </cell>
          <cell r="M19" t="e">
            <v>#NAME?</v>
          </cell>
          <cell r="N19">
            <v>0</v>
          </cell>
        </row>
        <row r="20">
          <cell r="B20" t="str">
            <v>Котельная - 1</v>
          </cell>
          <cell r="E20">
            <v>0</v>
          </cell>
          <cell r="F20">
            <v>0</v>
          </cell>
          <cell r="G20">
            <v>0</v>
          </cell>
          <cell r="H20">
            <v>0</v>
          </cell>
          <cell r="I20">
            <v>0</v>
          </cell>
          <cell r="J20">
            <v>0</v>
          </cell>
          <cell r="K20" t="e">
            <v>#NAME?</v>
          </cell>
          <cell r="L20" t="e">
            <v>#NAME?</v>
          </cell>
          <cell r="M20" t="e">
            <v>#NAME?</v>
          </cell>
          <cell r="N20">
            <v>0</v>
          </cell>
          <cell r="O20" t="str">
            <v>-</v>
          </cell>
        </row>
        <row r="21">
          <cell r="B21" t="str">
            <v>Котельная - 2</v>
          </cell>
          <cell r="C21" t="str">
            <v>Добавить строки</v>
          </cell>
          <cell r="F21">
            <v>0</v>
          </cell>
          <cell r="L21">
            <v>0</v>
          </cell>
          <cell r="N21">
            <v>0</v>
          </cell>
        </row>
        <row r="22">
          <cell r="A22" t="str">
            <v>Котельная - 2</v>
          </cell>
          <cell r="B22" t="str">
            <v>Котельная - 2</v>
          </cell>
          <cell r="C22" t="str">
            <v>Мазут</v>
          </cell>
          <cell r="E22">
            <v>0</v>
          </cell>
          <cell r="F22">
            <v>0</v>
          </cell>
          <cell r="I22">
            <v>0</v>
          </cell>
          <cell r="K22" t="e">
            <v>#NAME?</v>
          </cell>
          <cell r="L22" t="e">
            <v>#NAME?</v>
          </cell>
          <cell r="M22" t="e">
            <v>#NAME?</v>
          </cell>
          <cell r="N22">
            <v>0</v>
          </cell>
        </row>
        <row r="23">
          <cell r="B23" t="str">
            <v>Котельная - 2</v>
          </cell>
          <cell r="C23" t="str">
            <v>Газ</v>
          </cell>
          <cell r="E23">
            <v>0</v>
          </cell>
          <cell r="F23">
            <v>0</v>
          </cell>
          <cell r="I23">
            <v>0</v>
          </cell>
          <cell r="K23" t="e">
            <v>#NAME?</v>
          </cell>
          <cell r="L23" t="e">
            <v>#NAME?</v>
          </cell>
          <cell r="M23" t="e">
            <v>#NAME?</v>
          </cell>
          <cell r="N23">
            <v>0</v>
          </cell>
        </row>
        <row r="24">
          <cell r="B24" t="str">
            <v>Котельная - 2</v>
          </cell>
          <cell r="E24">
            <v>0</v>
          </cell>
          <cell r="F24">
            <v>0</v>
          </cell>
          <cell r="G24">
            <v>0</v>
          </cell>
          <cell r="H24">
            <v>0</v>
          </cell>
          <cell r="I24">
            <v>0</v>
          </cell>
          <cell r="J24">
            <v>0</v>
          </cell>
          <cell r="K24" t="e">
            <v>#NAME?</v>
          </cell>
          <cell r="L24" t="e">
            <v>#NAME?</v>
          </cell>
          <cell r="M24" t="e">
            <v>#NAME?</v>
          </cell>
          <cell r="N24">
            <v>0</v>
          </cell>
          <cell r="O24">
            <v>0</v>
          </cell>
          <cell r="P24">
            <v>0</v>
          </cell>
        </row>
        <row r="25">
          <cell r="C25" t="str">
            <v>Добавить строки</v>
          </cell>
        </row>
        <row r="26">
          <cell r="B26" t="str">
            <v>Электробойлерная - 1</v>
          </cell>
          <cell r="E26">
            <v>0</v>
          </cell>
          <cell r="F26">
            <v>0</v>
          </cell>
          <cell r="G26">
            <v>0</v>
          </cell>
          <cell r="H26">
            <v>0</v>
          </cell>
          <cell r="I26" t="str">
            <v>-</v>
          </cell>
          <cell r="J26">
            <v>0</v>
          </cell>
          <cell r="K26">
            <v>0</v>
          </cell>
          <cell r="L26">
            <v>0</v>
          </cell>
          <cell r="M26">
            <v>0</v>
          </cell>
          <cell r="N26">
            <v>0</v>
          </cell>
          <cell r="O26" t="str">
            <v>-</v>
          </cell>
        </row>
        <row r="27">
          <cell r="A27" t="str">
            <v>Всего</v>
          </cell>
          <cell r="B27" t="str">
            <v>Всего</v>
          </cell>
          <cell r="C27" t="str">
            <v>Мазут</v>
          </cell>
          <cell r="D27">
            <v>0</v>
          </cell>
          <cell r="E27">
            <v>0</v>
          </cell>
          <cell r="F27">
            <v>0</v>
          </cell>
          <cell r="G27">
            <v>0</v>
          </cell>
          <cell r="H27">
            <v>0</v>
          </cell>
          <cell r="I27">
            <v>0</v>
          </cell>
          <cell r="J27">
            <v>0</v>
          </cell>
          <cell r="K27" t="e">
            <v>#NAME?</v>
          </cell>
          <cell r="L27" t="e">
            <v>#NAME?</v>
          </cell>
          <cell r="M27" t="e">
            <v>#NAME?</v>
          </cell>
          <cell r="N27">
            <v>0</v>
          </cell>
          <cell r="O27">
            <v>0</v>
          </cell>
          <cell r="P27">
            <v>0</v>
          </cell>
        </row>
        <row r="28">
          <cell r="B28" t="str">
            <v>Всего</v>
          </cell>
          <cell r="C28" t="str">
            <v>Газ</v>
          </cell>
          <cell r="D28">
            <v>0</v>
          </cell>
          <cell r="E28">
            <v>0</v>
          </cell>
          <cell r="F28">
            <v>0</v>
          </cell>
          <cell r="G28">
            <v>0</v>
          </cell>
          <cell r="H28">
            <v>0</v>
          </cell>
          <cell r="I28">
            <v>0</v>
          </cell>
          <cell r="J28">
            <v>0</v>
          </cell>
          <cell r="K28" t="e">
            <v>#NAME?</v>
          </cell>
          <cell r="L28" t="e">
            <v>#NAME?</v>
          </cell>
          <cell r="M28" t="e">
            <v>#NAME?</v>
          </cell>
          <cell r="N28">
            <v>0</v>
          </cell>
          <cell r="O28">
            <v>0</v>
          </cell>
          <cell r="P28">
            <v>0</v>
          </cell>
        </row>
        <row r="29">
          <cell r="B29" t="str">
            <v>Всего</v>
          </cell>
          <cell r="D29">
            <v>0</v>
          </cell>
          <cell r="E29">
            <v>0</v>
          </cell>
          <cell r="F29">
            <v>0</v>
          </cell>
          <cell r="G29">
            <v>0</v>
          </cell>
          <cell r="H29">
            <v>0</v>
          </cell>
          <cell r="I29">
            <v>0</v>
          </cell>
          <cell r="J29">
            <v>0</v>
          </cell>
          <cell r="K29" t="e">
            <v>#NAME?</v>
          </cell>
          <cell r="L29" t="e">
            <v>#NAME?</v>
          </cell>
          <cell r="M29" t="e">
            <v>#NAME?</v>
          </cell>
          <cell r="N29">
            <v>0</v>
          </cell>
          <cell r="O29">
            <v>0</v>
          </cell>
          <cell r="P29">
            <v>0</v>
          </cell>
        </row>
        <row r="30">
          <cell r="C30" t="str">
            <v>Добавить строки</v>
          </cell>
          <cell r="D30">
            <v>0</v>
          </cell>
          <cell r="F30">
            <v>0</v>
          </cell>
          <cell r="H30">
            <v>0</v>
          </cell>
          <cell r="I30">
            <v>0</v>
          </cell>
          <cell r="N30">
            <v>0</v>
          </cell>
        </row>
        <row r="31">
          <cell r="B31" t="str">
            <v>СЦТ - 1</v>
          </cell>
          <cell r="C31" t="str">
            <v>Итого</v>
          </cell>
          <cell r="D31">
            <v>0</v>
          </cell>
          <cell r="E31">
            <v>0</v>
          </cell>
          <cell r="F31">
            <v>0</v>
          </cell>
          <cell r="G31">
            <v>0</v>
          </cell>
          <cell r="H31">
            <v>0</v>
          </cell>
          <cell r="L31">
            <v>0</v>
          </cell>
          <cell r="M31" t="e">
            <v>#NAME?</v>
          </cell>
          <cell r="N31">
            <v>0</v>
          </cell>
          <cell r="O31">
            <v>0</v>
          </cell>
          <cell r="P31">
            <v>0</v>
          </cell>
        </row>
        <row r="32">
          <cell r="A32" t="str">
            <v>СЦТ - 1</v>
          </cell>
          <cell r="B32" t="str">
            <v>СЦТ - 2</v>
          </cell>
          <cell r="D32">
            <v>0</v>
          </cell>
          <cell r="E32">
            <v>0</v>
          </cell>
          <cell r="F32">
            <v>0</v>
          </cell>
          <cell r="H32">
            <v>0</v>
          </cell>
          <cell r="K32" t="e">
            <v>#NAME?</v>
          </cell>
          <cell r="L32" t="e">
            <v>#NAME?</v>
          </cell>
          <cell r="M32" t="e">
            <v>#NAME?</v>
          </cell>
          <cell r="N32">
            <v>0</v>
          </cell>
        </row>
        <row r="33">
          <cell r="A33" t="str">
            <v>СЦТ - 2</v>
          </cell>
          <cell r="D33">
            <v>0</v>
          </cell>
          <cell r="E33">
            <v>0</v>
          </cell>
          <cell r="F33">
            <v>0</v>
          </cell>
          <cell r="K33" t="e">
            <v>#NAME?</v>
          </cell>
          <cell r="L33" t="e">
            <v>#NAME?</v>
          </cell>
          <cell r="M33" t="e">
            <v>#NAME?</v>
          </cell>
          <cell r="N33">
            <v>0</v>
          </cell>
        </row>
        <row r="34">
          <cell r="D34">
            <v>0</v>
          </cell>
          <cell r="E34">
            <v>0</v>
          </cell>
          <cell r="F34">
            <v>0</v>
          </cell>
          <cell r="G34">
            <v>0</v>
          </cell>
          <cell r="H34">
            <v>0</v>
          </cell>
          <cell r="I34">
            <v>0</v>
          </cell>
          <cell r="K34" t="e">
            <v>#NAME?</v>
          </cell>
          <cell r="L34" t="e">
            <v>#NAME?</v>
          </cell>
          <cell r="M34" t="e">
            <v>#NAME?</v>
          </cell>
          <cell r="N34">
            <v>0</v>
          </cell>
        </row>
        <row r="35">
          <cell r="E35">
            <v>0</v>
          </cell>
          <cell r="F35">
            <v>0</v>
          </cell>
          <cell r="G35">
            <v>0</v>
          </cell>
          <cell r="H35">
            <v>0</v>
          </cell>
          <cell r="I35" t="str">
            <v>-</v>
          </cell>
          <cell r="J35">
            <v>0</v>
          </cell>
          <cell r="L35" t="str">
            <v>-</v>
          </cell>
          <cell r="M35">
            <v>0</v>
          </cell>
          <cell r="N35">
            <v>0</v>
          </cell>
          <cell r="O35" t="str">
            <v>-</v>
          </cell>
        </row>
        <row r="36">
          <cell r="H36">
            <v>0</v>
          </cell>
          <cell r="N36">
            <v>0</v>
          </cell>
        </row>
        <row r="37">
          <cell r="A37" t="str">
            <v>ТЭС-1</v>
          </cell>
          <cell r="B37" t="str">
            <v>ТЭС-1</v>
          </cell>
          <cell r="C37" t="str">
            <v>Мазут</v>
          </cell>
          <cell r="E37">
            <v>0</v>
          </cell>
          <cell r="F37">
            <v>0</v>
          </cell>
          <cell r="G37">
            <v>0</v>
          </cell>
          <cell r="I37">
            <v>0</v>
          </cell>
          <cell r="J37">
            <v>0</v>
          </cell>
          <cell r="K37" t="e">
            <v>#NAME?</v>
          </cell>
          <cell r="L37" t="e">
            <v>#NAME?</v>
          </cell>
          <cell r="M37" t="e">
            <v>#NAME?</v>
          </cell>
          <cell r="N37">
            <v>0</v>
          </cell>
        </row>
        <row r="38">
          <cell r="B38" t="str">
            <v>ТЭС-1</v>
          </cell>
          <cell r="C38" t="str">
            <v>Газ</v>
          </cell>
          <cell r="E38">
            <v>0</v>
          </cell>
          <cell r="F38">
            <v>0</v>
          </cell>
          <cell r="G38">
            <v>0</v>
          </cell>
          <cell r="H38">
            <v>0</v>
          </cell>
          <cell r="I38">
            <v>0</v>
          </cell>
          <cell r="K38" t="e">
            <v>#NAME?</v>
          </cell>
          <cell r="L38" t="e">
            <v>#NAME?</v>
          </cell>
          <cell r="M38" t="e">
            <v>#NAME?</v>
          </cell>
          <cell r="N38">
            <v>0</v>
          </cell>
        </row>
        <row r="39">
          <cell r="B39" t="str">
            <v>ТЭС-1</v>
          </cell>
          <cell r="E39">
            <v>0</v>
          </cell>
          <cell r="F39">
            <v>0</v>
          </cell>
          <cell r="I39">
            <v>0</v>
          </cell>
          <cell r="K39" t="e">
            <v>#NAME?</v>
          </cell>
          <cell r="L39" t="e">
            <v>#NAME?</v>
          </cell>
          <cell r="M39" t="e">
            <v>#NAME?</v>
          </cell>
          <cell r="N39">
            <v>0</v>
          </cell>
        </row>
        <row r="40">
          <cell r="C40" t="str">
            <v>Добавить строки</v>
          </cell>
        </row>
        <row r="41">
          <cell r="A41" t="str">
            <v>ТЭС-2</v>
          </cell>
          <cell r="B41" t="str">
            <v>ТЭС-2</v>
          </cell>
          <cell r="C41" t="str">
            <v>Мазут</v>
          </cell>
          <cell r="E41">
            <v>0</v>
          </cell>
          <cell r="K41" t="e">
            <v>#NAME?</v>
          </cell>
          <cell r="L41" t="e">
            <v>#NAME?</v>
          </cell>
          <cell r="M41" t="e">
            <v>#NAME?</v>
          </cell>
          <cell r="N41">
            <v>0</v>
          </cell>
        </row>
        <row r="42">
          <cell r="B42" t="str">
            <v>ТЭС-2</v>
          </cell>
          <cell r="C42" t="str">
            <v>Газ</v>
          </cell>
          <cell r="E42">
            <v>0</v>
          </cell>
          <cell r="F42">
            <v>0</v>
          </cell>
          <cell r="I42">
            <v>0</v>
          </cell>
          <cell r="K42" t="e">
            <v>#NAME?</v>
          </cell>
          <cell r="L42" t="e">
            <v>#NAME?</v>
          </cell>
          <cell r="M42" t="e">
            <v>#NAME?</v>
          </cell>
          <cell r="N42">
            <v>0</v>
          </cell>
        </row>
        <row r="43">
          <cell r="B43" t="str">
            <v>ТЭС-2</v>
          </cell>
          <cell r="E43">
            <v>0</v>
          </cell>
          <cell r="F43">
            <v>0</v>
          </cell>
          <cell r="I43">
            <v>0</v>
          </cell>
          <cell r="K43" t="e">
            <v>#NAME?</v>
          </cell>
          <cell r="L43" t="e">
            <v>#NAME?</v>
          </cell>
          <cell r="M43" t="e">
            <v>#NAME?</v>
          </cell>
          <cell r="N43">
            <v>0</v>
          </cell>
        </row>
        <row r="44">
          <cell r="C44" t="str">
            <v>Добавить строки</v>
          </cell>
          <cell r="F44">
            <v>0</v>
          </cell>
          <cell r="I44">
            <v>0</v>
          </cell>
        </row>
        <row r="45">
          <cell r="A45" t="str">
            <v>Добавить строки</v>
          </cell>
        </row>
        <row r="46">
          <cell r="A46" t="str">
            <v>Котельная - 1</v>
          </cell>
          <cell r="B46" t="str">
            <v>Котельная - 1</v>
          </cell>
          <cell r="C46" t="str">
            <v>Мазут</v>
          </cell>
          <cell r="E46">
            <v>0</v>
          </cell>
          <cell r="F46">
            <v>0</v>
          </cell>
          <cell r="G46">
            <v>0</v>
          </cell>
          <cell r="H46">
            <v>0</v>
          </cell>
          <cell r="I46">
            <v>0</v>
          </cell>
          <cell r="K46" t="e">
            <v>#NAME?</v>
          </cell>
          <cell r="L46" t="e">
            <v>#NAME?</v>
          </cell>
          <cell r="M46" t="e">
            <v>#NAME?</v>
          </cell>
          <cell r="N46">
            <v>0</v>
          </cell>
        </row>
        <row r="47">
          <cell r="B47" t="str">
            <v>Котельная - 1</v>
          </cell>
          <cell r="C47" t="str">
            <v>Газ</v>
          </cell>
          <cell r="E47">
            <v>0</v>
          </cell>
          <cell r="K47" t="e">
            <v>#NAME?</v>
          </cell>
          <cell r="L47" t="e">
            <v>#NAME?</v>
          </cell>
          <cell r="M47" t="e">
            <v>#NAME?</v>
          </cell>
          <cell r="N47">
            <v>0</v>
          </cell>
        </row>
        <row r="48">
          <cell r="B48" t="str">
            <v>Котельная - 1</v>
          </cell>
          <cell r="E48">
            <v>0</v>
          </cell>
          <cell r="F48">
            <v>0</v>
          </cell>
          <cell r="I48">
            <v>0</v>
          </cell>
          <cell r="K48" t="e">
            <v>#NAME?</v>
          </cell>
          <cell r="L48" t="e">
            <v>#NAME?</v>
          </cell>
          <cell r="M48" t="e">
            <v>#NAME?</v>
          </cell>
          <cell r="N48">
            <v>0</v>
          </cell>
        </row>
        <row r="49">
          <cell r="B49" t="str">
            <v>Котельная - 2</v>
          </cell>
          <cell r="C49" t="str">
            <v>Добавить строки</v>
          </cell>
          <cell r="F49">
            <v>0</v>
          </cell>
          <cell r="I49">
            <v>0</v>
          </cell>
        </row>
        <row r="50">
          <cell r="A50" t="str">
            <v>Котельная - 2</v>
          </cell>
          <cell r="B50" t="str">
            <v>Котельная - 2</v>
          </cell>
          <cell r="C50" t="str">
            <v>Мазут</v>
          </cell>
          <cell r="E50">
            <v>0</v>
          </cell>
          <cell r="F50">
            <v>0</v>
          </cell>
          <cell r="I50">
            <v>0</v>
          </cell>
          <cell r="K50" t="e">
            <v>#NAME?</v>
          </cell>
          <cell r="L50" t="e">
            <v>#NAME?</v>
          </cell>
          <cell r="M50" t="e">
            <v>#NAME?</v>
          </cell>
          <cell r="N50">
            <v>0</v>
          </cell>
        </row>
        <row r="51">
          <cell r="B51" t="str">
            <v>Котельная - 2</v>
          </cell>
          <cell r="C51" t="str">
            <v>Газ</v>
          </cell>
          <cell r="E51">
            <v>0</v>
          </cell>
          <cell r="K51" t="e">
            <v>#NAME?</v>
          </cell>
          <cell r="L51" t="e">
            <v>#NAME?</v>
          </cell>
          <cell r="M51" t="e">
            <v>#NAME?</v>
          </cell>
          <cell r="N51">
            <v>0</v>
          </cell>
        </row>
        <row r="52">
          <cell r="B52" t="str">
            <v>Котельная - 2</v>
          </cell>
          <cell r="E52">
            <v>0</v>
          </cell>
          <cell r="F52">
            <v>0</v>
          </cell>
          <cell r="G52">
            <v>0</v>
          </cell>
          <cell r="H52">
            <v>0</v>
          </cell>
          <cell r="I52">
            <v>0</v>
          </cell>
          <cell r="K52" t="e">
            <v>#NAME?</v>
          </cell>
          <cell r="L52" t="e">
            <v>#NAME?</v>
          </cell>
          <cell r="M52" t="e">
            <v>#NAME?</v>
          </cell>
          <cell r="N52">
            <v>0</v>
          </cell>
        </row>
        <row r="53">
          <cell r="C53" t="str">
            <v>Добавить строки</v>
          </cell>
        </row>
        <row r="54">
          <cell r="B54" t="str">
            <v>Электробойлерная - 1</v>
          </cell>
          <cell r="F54">
            <v>0</v>
          </cell>
          <cell r="I54">
            <v>0</v>
          </cell>
        </row>
        <row r="55">
          <cell r="A55" t="str">
            <v>Всего</v>
          </cell>
          <cell r="B55" t="str">
            <v>Всего</v>
          </cell>
          <cell r="C55" t="str">
            <v>Мазут</v>
          </cell>
          <cell r="E55">
            <v>0</v>
          </cell>
          <cell r="F55">
            <v>0</v>
          </cell>
          <cell r="G55">
            <v>0</v>
          </cell>
          <cell r="H55">
            <v>0</v>
          </cell>
          <cell r="I55">
            <v>0</v>
          </cell>
          <cell r="J55">
            <v>0</v>
          </cell>
          <cell r="K55" t="e">
            <v>#NAME?</v>
          </cell>
          <cell r="L55" t="e">
            <v>#NAME?</v>
          </cell>
          <cell r="M55" t="e">
            <v>#NAME?</v>
          </cell>
          <cell r="N55">
            <v>0</v>
          </cell>
          <cell r="O55">
            <v>0</v>
          </cell>
          <cell r="P55">
            <v>0</v>
          </cell>
        </row>
        <row r="56">
          <cell r="B56" t="str">
            <v>Всего</v>
          </cell>
          <cell r="C56" t="str">
            <v>Газ</v>
          </cell>
          <cell r="E56">
            <v>0</v>
          </cell>
          <cell r="F56">
            <v>0</v>
          </cell>
          <cell r="G56">
            <v>0</v>
          </cell>
          <cell r="H56">
            <v>0</v>
          </cell>
          <cell r="I56">
            <v>0</v>
          </cell>
          <cell r="J56">
            <v>0</v>
          </cell>
          <cell r="K56" t="e">
            <v>#NAME?</v>
          </cell>
          <cell r="L56" t="e">
            <v>#NAME?</v>
          </cell>
          <cell r="M56" t="e">
            <v>#NAME?</v>
          </cell>
          <cell r="N56">
            <v>0</v>
          </cell>
          <cell r="O56">
            <v>0</v>
          </cell>
          <cell r="P56">
            <v>0</v>
          </cell>
        </row>
        <row r="57">
          <cell r="B57" t="str">
            <v>Всего</v>
          </cell>
          <cell r="E57">
            <v>0</v>
          </cell>
          <cell r="F57">
            <v>0</v>
          </cell>
          <cell r="G57">
            <v>0</v>
          </cell>
          <cell r="H57">
            <v>0</v>
          </cell>
          <cell r="I57">
            <v>0</v>
          </cell>
          <cell r="J57">
            <v>0</v>
          </cell>
          <cell r="K57" t="e">
            <v>#NAME?</v>
          </cell>
          <cell r="L57" t="e">
            <v>#NAME?</v>
          </cell>
          <cell r="M57" t="e">
            <v>#NAME?</v>
          </cell>
          <cell r="N57">
            <v>0</v>
          </cell>
          <cell r="O57">
            <v>0</v>
          </cell>
          <cell r="P57">
            <v>0</v>
          </cell>
        </row>
        <row r="58">
          <cell r="C58" t="str">
            <v>Добавить строки</v>
          </cell>
        </row>
        <row r="59">
          <cell r="C59" t="str">
            <v>Итого</v>
          </cell>
          <cell r="E59">
            <v>0</v>
          </cell>
          <cell r="F59">
            <v>0</v>
          </cell>
          <cell r="G59">
            <v>0</v>
          </cell>
          <cell r="M59" t="e">
            <v>#NAME?</v>
          </cell>
          <cell r="N59">
            <v>0</v>
          </cell>
          <cell r="O59">
            <v>0</v>
          </cell>
          <cell r="P59">
            <v>0</v>
          </cell>
        </row>
        <row r="60">
          <cell r="A60" t="str">
            <v>СЦТ - 1</v>
          </cell>
          <cell r="D60">
            <v>0</v>
          </cell>
          <cell r="E60">
            <v>0</v>
          </cell>
          <cell r="F60">
            <v>0</v>
          </cell>
          <cell r="G60">
            <v>0</v>
          </cell>
          <cell r="H60">
            <v>0</v>
          </cell>
          <cell r="I60">
            <v>0</v>
          </cell>
          <cell r="K60" t="e">
            <v>#NAME?</v>
          </cell>
          <cell r="L60" t="e">
            <v>#NAME?</v>
          </cell>
          <cell r="M60" t="e">
            <v>#NAME?</v>
          </cell>
          <cell r="N60">
            <v>0</v>
          </cell>
        </row>
        <row r="61">
          <cell r="A61" t="str">
            <v>СЦТ - 2</v>
          </cell>
          <cell r="D61">
            <v>0</v>
          </cell>
          <cell r="E61">
            <v>0</v>
          </cell>
          <cell r="F61">
            <v>0</v>
          </cell>
          <cell r="G61">
            <v>0</v>
          </cell>
          <cell r="H61">
            <v>0</v>
          </cell>
          <cell r="I61">
            <v>0</v>
          </cell>
          <cell r="K61" t="e">
            <v>#NAME?</v>
          </cell>
          <cell r="L61" t="e">
            <v>#NAME?</v>
          </cell>
          <cell r="M61" t="e">
            <v>#NAME?</v>
          </cell>
          <cell r="N61">
            <v>0</v>
          </cell>
        </row>
        <row r="62">
          <cell r="E62">
            <v>0</v>
          </cell>
          <cell r="K62" t="e">
            <v>#NAME?</v>
          </cell>
          <cell r="L62" t="e">
            <v>#NAME?</v>
          </cell>
          <cell r="M62" t="e">
            <v>#NAME?</v>
          </cell>
          <cell r="N62">
            <v>0</v>
          </cell>
        </row>
        <row r="63">
          <cell r="E63">
            <v>0</v>
          </cell>
          <cell r="F63">
            <v>0</v>
          </cell>
          <cell r="G63">
            <v>0</v>
          </cell>
          <cell r="H63">
            <v>0</v>
          </cell>
          <cell r="I63">
            <v>0</v>
          </cell>
        </row>
      </sheetData>
      <sheetData sheetId="8" refreshError="1">
        <row r="2">
          <cell r="A2" t="str">
            <v>ТЭС-1</v>
          </cell>
        </row>
        <row r="8">
          <cell r="E8">
            <v>0</v>
          </cell>
          <cell r="F8">
            <v>0</v>
          </cell>
          <cell r="G8">
            <v>0</v>
          </cell>
          <cell r="H8">
            <v>0</v>
          </cell>
          <cell r="J8" t="str">
            <v>Добавить столбцы</v>
          </cell>
          <cell r="K8">
            <v>0</v>
          </cell>
          <cell r="L8">
            <v>0</v>
          </cell>
        </row>
        <row r="9">
          <cell r="E9">
            <v>0</v>
          </cell>
          <cell r="F9">
            <v>0</v>
          </cell>
          <cell r="G9">
            <v>0</v>
          </cell>
          <cell r="H9">
            <v>0</v>
          </cell>
          <cell r="J9">
            <v>0</v>
          </cell>
          <cell r="K9">
            <v>0</v>
          </cell>
          <cell r="L9">
            <v>0</v>
          </cell>
          <cell r="M9">
            <v>0</v>
          </cell>
        </row>
        <row r="10">
          <cell r="E10">
            <v>0</v>
          </cell>
          <cell r="F10">
            <v>0</v>
          </cell>
          <cell r="G10">
            <v>0</v>
          </cell>
          <cell r="H10">
            <v>0</v>
          </cell>
          <cell r="J10">
            <v>0</v>
          </cell>
          <cell r="K10">
            <v>0</v>
          </cell>
          <cell r="L10">
            <v>0</v>
          </cell>
          <cell r="M10" t="e">
            <v>#NAME?</v>
          </cell>
        </row>
        <row r="11">
          <cell r="E11">
            <v>0</v>
          </cell>
          <cell r="F11">
            <v>0</v>
          </cell>
          <cell r="G11">
            <v>0</v>
          </cell>
          <cell r="H11">
            <v>0</v>
          </cell>
          <cell r="J11">
            <v>0</v>
          </cell>
          <cell r="K11">
            <v>0</v>
          </cell>
          <cell r="L11">
            <v>0</v>
          </cell>
          <cell r="M11" t="e">
            <v>#NAME?</v>
          </cell>
        </row>
        <row r="12">
          <cell r="E12">
            <v>0</v>
          </cell>
          <cell r="F12">
            <v>0</v>
          </cell>
          <cell r="G12">
            <v>0</v>
          </cell>
          <cell r="H12">
            <v>0</v>
          </cell>
          <cell r="J12">
            <v>0</v>
          </cell>
          <cell r="K12">
            <v>0</v>
          </cell>
          <cell r="L12">
            <v>0</v>
          </cell>
          <cell r="M12">
            <v>0</v>
          </cell>
        </row>
        <row r="13">
          <cell r="E13">
            <v>0</v>
          </cell>
          <cell r="F13">
            <v>0</v>
          </cell>
          <cell r="G13">
            <v>0</v>
          </cell>
          <cell r="H13">
            <v>0</v>
          </cell>
          <cell r="J13">
            <v>0</v>
          </cell>
          <cell r="K13">
            <v>0</v>
          </cell>
          <cell r="L13">
            <v>0</v>
          </cell>
          <cell r="M13" t="e">
            <v>#NAME?</v>
          </cell>
        </row>
        <row r="14">
          <cell r="E14">
            <v>0</v>
          </cell>
          <cell r="F14">
            <v>0</v>
          </cell>
          <cell r="G14">
            <v>0</v>
          </cell>
          <cell r="H14">
            <v>0</v>
          </cell>
          <cell r="J14">
            <v>0</v>
          </cell>
          <cell r="K14">
            <v>0</v>
          </cell>
          <cell r="L14">
            <v>0</v>
          </cell>
          <cell r="M14" t="e">
            <v>#NAME?</v>
          </cell>
        </row>
        <row r="15">
          <cell r="E15">
            <v>0</v>
          </cell>
          <cell r="F15">
            <v>0</v>
          </cell>
          <cell r="G15">
            <v>0</v>
          </cell>
          <cell r="H15">
            <v>0</v>
          </cell>
          <cell r="J15">
            <v>0</v>
          </cell>
          <cell r="K15">
            <v>0</v>
          </cell>
          <cell r="L15">
            <v>0</v>
          </cell>
          <cell r="M15" t="e">
            <v>#NAME?</v>
          </cell>
        </row>
        <row r="16">
          <cell r="E16">
            <v>0</v>
          </cell>
          <cell r="F16">
            <v>0</v>
          </cell>
          <cell r="G16">
            <v>0</v>
          </cell>
          <cell r="H16">
            <v>0</v>
          </cell>
          <cell r="J16">
            <v>0</v>
          </cell>
          <cell r="K16">
            <v>0</v>
          </cell>
          <cell r="L16">
            <v>0</v>
          </cell>
          <cell r="M16">
            <v>0</v>
          </cell>
        </row>
        <row r="17">
          <cell r="F17">
            <v>0</v>
          </cell>
        </row>
        <row r="18">
          <cell r="E18">
            <v>0</v>
          </cell>
          <cell r="F18">
            <v>0</v>
          </cell>
          <cell r="G18">
            <v>0</v>
          </cell>
          <cell r="H18">
            <v>0</v>
          </cell>
          <cell r="J18">
            <v>0</v>
          </cell>
          <cell r="K18">
            <v>0</v>
          </cell>
          <cell r="L18">
            <v>0</v>
          </cell>
          <cell r="M18">
            <v>0</v>
          </cell>
        </row>
        <row r="19">
          <cell r="E19">
            <v>0</v>
          </cell>
          <cell r="K19" t="e">
            <v>#NAME?</v>
          </cell>
          <cell r="L19" t="e">
            <v>#NAME?</v>
          </cell>
          <cell r="M19" t="e">
            <v>#NAME?</v>
          </cell>
        </row>
        <row r="20">
          <cell r="E20">
            <v>0</v>
          </cell>
          <cell r="F20">
            <v>0</v>
          </cell>
          <cell r="G20">
            <v>0</v>
          </cell>
          <cell r="H20">
            <v>0</v>
          </cell>
          <cell r="J20">
            <v>0</v>
          </cell>
          <cell r="K20">
            <v>0</v>
          </cell>
          <cell r="L20">
            <v>0</v>
          </cell>
          <cell r="M20">
            <v>0</v>
          </cell>
        </row>
        <row r="21">
          <cell r="F21">
            <v>0</v>
          </cell>
          <cell r="L21">
            <v>0</v>
          </cell>
        </row>
        <row r="24">
          <cell r="E24">
            <v>0</v>
          </cell>
          <cell r="F24">
            <v>0</v>
          </cell>
          <cell r="G24">
            <v>0</v>
          </cell>
          <cell r="H24">
            <v>0</v>
          </cell>
          <cell r="J24">
            <v>0</v>
          </cell>
          <cell r="K24">
            <v>0</v>
          </cell>
          <cell r="L24">
            <v>0</v>
          </cell>
          <cell r="M24">
            <v>0</v>
          </cell>
        </row>
        <row r="26">
          <cell r="E26">
            <v>0</v>
          </cell>
          <cell r="F26">
            <v>0</v>
          </cell>
          <cell r="G26">
            <v>0</v>
          </cell>
          <cell r="H26">
            <v>0</v>
          </cell>
          <cell r="J26">
            <v>0</v>
          </cell>
          <cell r="K26">
            <v>0</v>
          </cell>
          <cell r="L26">
            <v>0</v>
          </cell>
          <cell r="M26">
            <v>0</v>
          </cell>
        </row>
        <row r="27">
          <cell r="E27">
            <v>0</v>
          </cell>
          <cell r="F27">
            <v>0</v>
          </cell>
          <cell r="G27">
            <v>0</v>
          </cell>
          <cell r="H27">
            <v>0</v>
          </cell>
          <cell r="J27">
            <v>0</v>
          </cell>
          <cell r="K27">
            <v>0</v>
          </cell>
          <cell r="L27">
            <v>0</v>
          </cell>
          <cell r="M27">
            <v>0</v>
          </cell>
        </row>
        <row r="28">
          <cell r="E28">
            <v>0</v>
          </cell>
          <cell r="F28">
            <v>0</v>
          </cell>
          <cell r="G28">
            <v>0</v>
          </cell>
          <cell r="H28">
            <v>0</v>
          </cell>
          <cell r="J28">
            <v>0</v>
          </cell>
          <cell r="K28" t="e">
            <v>#NAME?</v>
          </cell>
          <cell r="L28">
            <v>0</v>
          </cell>
          <cell r="M28" t="e">
            <v>#NAME?</v>
          </cell>
        </row>
        <row r="29">
          <cell r="E29">
            <v>0</v>
          </cell>
          <cell r="F29">
            <v>0</v>
          </cell>
          <cell r="G29">
            <v>0</v>
          </cell>
          <cell r="H29">
            <v>0</v>
          </cell>
          <cell r="J29">
            <v>0</v>
          </cell>
          <cell r="K29" t="e">
            <v>#NAME?</v>
          </cell>
          <cell r="L29" t="e">
            <v>#NAME?</v>
          </cell>
          <cell r="M29" t="e">
            <v>#NAME?</v>
          </cell>
        </row>
        <row r="30">
          <cell r="F30">
            <v>0</v>
          </cell>
        </row>
        <row r="31">
          <cell r="E31">
            <v>0</v>
          </cell>
          <cell r="F31">
            <v>0</v>
          </cell>
          <cell r="G31">
            <v>0</v>
          </cell>
          <cell r="L31">
            <v>0</v>
          </cell>
          <cell r="M31" t="e">
            <v>#NAME?</v>
          </cell>
        </row>
        <row r="32">
          <cell r="E32">
            <v>0</v>
          </cell>
          <cell r="F32">
            <v>0</v>
          </cell>
          <cell r="K32" t="e">
            <v>#NAME?</v>
          </cell>
          <cell r="L32">
            <v>0</v>
          </cell>
          <cell r="M32" t="e">
            <v>#NAME?</v>
          </cell>
        </row>
        <row r="33">
          <cell r="E33">
            <v>0</v>
          </cell>
          <cell r="F33">
            <v>0</v>
          </cell>
          <cell r="K33" t="e">
            <v>#NAME?</v>
          </cell>
          <cell r="L33">
            <v>0</v>
          </cell>
          <cell r="M33" t="e">
            <v>#NAME?</v>
          </cell>
        </row>
        <row r="34">
          <cell r="E34">
            <v>0</v>
          </cell>
          <cell r="F34">
            <v>0</v>
          </cell>
          <cell r="G34">
            <v>0</v>
          </cell>
          <cell r="H34">
            <v>0</v>
          </cell>
          <cell r="K34" t="e">
            <v>#NAME?</v>
          </cell>
          <cell r="L34" t="e">
            <v>#NAME?</v>
          </cell>
          <cell r="M34" t="e">
            <v>#NAME?</v>
          </cell>
        </row>
        <row r="35">
          <cell r="B35" t="str">
            <v>Арендная плата</v>
          </cell>
          <cell r="E35">
            <v>0</v>
          </cell>
          <cell r="F35">
            <v>0</v>
          </cell>
          <cell r="G35">
            <v>0</v>
          </cell>
          <cell r="H35">
            <v>0</v>
          </cell>
          <cell r="J35">
            <v>0</v>
          </cell>
          <cell r="L35" t="str">
            <v>-</v>
          </cell>
          <cell r="M35">
            <v>0</v>
          </cell>
        </row>
        <row r="37">
          <cell r="B37" t="str">
            <v>ТЭС-1</v>
          </cell>
          <cell r="E37">
            <v>0</v>
          </cell>
          <cell r="F37" t="str">
            <v>-</v>
          </cell>
          <cell r="G37">
            <v>0</v>
          </cell>
          <cell r="J37">
            <v>0</v>
          </cell>
          <cell r="K37" t="e">
            <v>#NAME?</v>
          </cell>
          <cell r="L37" t="str">
            <v>-</v>
          </cell>
          <cell r="M37">
            <v>0</v>
          </cell>
        </row>
        <row r="41">
          <cell r="E41">
            <v>0</v>
          </cell>
          <cell r="K41" t="e">
            <v>#NAME?</v>
          </cell>
          <cell r="L41" t="e">
            <v>#NAME?</v>
          </cell>
          <cell r="M41" t="e">
            <v>#NAME?</v>
          </cell>
        </row>
        <row r="42">
          <cell r="E42">
            <v>0</v>
          </cell>
          <cell r="F42">
            <v>0</v>
          </cell>
          <cell r="K42" t="e">
            <v>#NAME?</v>
          </cell>
          <cell r="L42" t="e">
            <v>#NAME?</v>
          </cell>
          <cell r="M42" t="e">
            <v>#NAME?</v>
          </cell>
        </row>
      </sheetData>
      <sheetData sheetId="9" refreshError="1">
        <row r="2">
          <cell r="A2" t="str">
            <v>ТЭС-1</v>
          </cell>
        </row>
        <row r="8">
          <cell r="G8">
            <v>0</v>
          </cell>
          <cell r="H8">
            <v>0</v>
          </cell>
          <cell r="I8">
            <v>0</v>
          </cell>
          <cell r="J8">
            <v>0</v>
          </cell>
          <cell r="L8">
            <v>0</v>
          </cell>
          <cell r="O8" t="str">
            <v>Добавить столбцы</v>
          </cell>
        </row>
        <row r="9">
          <cell r="G9">
            <v>0</v>
          </cell>
          <cell r="H9">
            <v>0</v>
          </cell>
          <cell r="I9">
            <v>0</v>
          </cell>
          <cell r="J9">
            <v>0</v>
          </cell>
          <cell r="L9" t="e">
            <v>#NAME?</v>
          </cell>
          <cell r="M9" t="e">
            <v>#NAME?</v>
          </cell>
          <cell r="N9">
            <v>0</v>
          </cell>
        </row>
        <row r="10">
          <cell r="G10">
            <v>0</v>
          </cell>
          <cell r="H10">
            <v>0</v>
          </cell>
          <cell r="I10">
            <v>0</v>
          </cell>
          <cell r="J10">
            <v>0</v>
          </cell>
          <cell r="L10" t="e">
            <v>#NAME?</v>
          </cell>
          <cell r="M10" t="e">
            <v>#NAME?</v>
          </cell>
          <cell r="N10">
            <v>0</v>
          </cell>
          <cell r="Q10">
            <v>0</v>
          </cell>
        </row>
        <row r="11">
          <cell r="G11">
            <v>0</v>
          </cell>
          <cell r="H11">
            <v>0</v>
          </cell>
          <cell r="I11" t="str">
            <v>-</v>
          </cell>
          <cell r="J11">
            <v>0</v>
          </cell>
          <cell r="L11" t="str">
            <v>-</v>
          </cell>
          <cell r="M11">
            <v>0</v>
          </cell>
          <cell r="N11">
            <v>0</v>
          </cell>
          <cell r="O11" t="str">
            <v>-</v>
          </cell>
          <cell r="Q11">
            <v>0</v>
          </cell>
        </row>
        <row r="12">
          <cell r="G12">
            <v>0</v>
          </cell>
          <cell r="H12">
            <v>0</v>
          </cell>
          <cell r="I12">
            <v>0</v>
          </cell>
          <cell r="J12">
            <v>0</v>
          </cell>
          <cell r="L12">
            <v>0</v>
          </cell>
          <cell r="M12">
            <v>0</v>
          </cell>
          <cell r="N12">
            <v>0</v>
          </cell>
          <cell r="O12">
            <v>0</v>
          </cell>
        </row>
        <row r="13">
          <cell r="G13">
            <v>0</v>
          </cell>
          <cell r="H13">
            <v>0</v>
          </cell>
          <cell r="I13">
            <v>0</v>
          </cell>
          <cell r="J13">
            <v>0</v>
          </cell>
          <cell r="L13" t="e">
            <v>#NAME?</v>
          </cell>
          <cell r="M13" t="e">
            <v>#NAME?</v>
          </cell>
          <cell r="N13">
            <v>0</v>
          </cell>
          <cell r="Q13">
            <v>0</v>
          </cell>
        </row>
        <row r="14">
          <cell r="G14">
            <v>0</v>
          </cell>
          <cell r="H14">
            <v>0</v>
          </cell>
          <cell r="I14">
            <v>0</v>
          </cell>
          <cell r="J14">
            <v>0</v>
          </cell>
          <cell r="L14" t="e">
            <v>#NAME?</v>
          </cell>
          <cell r="M14" t="e">
            <v>#NAME?</v>
          </cell>
          <cell r="N14">
            <v>0</v>
          </cell>
          <cell r="Q14">
            <v>0</v>
          </cell>
        </row>
        <row r="15">
          <cell r="G15">
            <v>0</v>
          </cell>
          <cell r="H15">
            <v>0</v>
          </cell>
          <cell r="I15">
            <v>0</v>
          </cell>
          <cell r="J15">
            <v>0</v>
          </cell>
          <cell r="L15" t="e">
            <v>#NAME?</v>
          </cell>
          <cell r="M15" t="e">
            <v>#NAME?</v>
          </cell>
          <cell r="N15">
            <v>0</v>
          </cell>
          <cell r="Q15">
            <v>0</v>
          </cell>
        </row>
        <row r="16">
          <cell r="G16">
            <v>0</v>
          </cell>
          <cell r="H16">
            <v>0</v>
          </cell>
          <cell r="I16">
            <v>0</v>
          </cell>
          <cell r="J16">
            <v>0</v>
          </cell>
          <cell r="L16">
            <v>0</v>
          </cell>
          <cell r="M16">
            <v>0</v>
          </cell>
          <cell r="N16">
            <v>0</v>
          </cell>
          <cell r="Q16">
            <v>0</v>
          </cell>
          <cell r="R16">
            <v>0</v>
          </cell>
          <cell r="S16">
            <v>0</v>
          </cell>
        </row>
        <row r="17">
          <cell r="I17">
            <v>0</v>
          </cell>
        </row>
        <row r="18">
          <cell r="G18">
            <v>0</v>
          </cell>
          <cell r="H18">
            <v>0</v>
          </cell>
          <cell r="I18" t="str">
            <v>-</v>
          </cell>
          <cell r="J18">
            <v>0</v>
          </cell>
          <cell r="L18" t="str">
            <v>-</v>
          </cell>
          <cell r="M18">
            <v>0</v>
          </cell>
          <cell r="N18">
            <v>0</v>
          </cell>
          <cell r="O18">
            <v>0</v>
          </cell>
          <cell r="Q18">
            <v>0</v>
          </cell>
        </row>
        <row r="19">
          <cell r="H19">
            <v>0</v>
          </cell>
          <cell r="L19" t="e">
            <v>#NAME?</v>
          </cell>
          <cell r="M19" t="e">
            <v>#NAME?</v>
          </cell>
          <cell r="N19">
            <v>0</v>
          </cell>
          <cell r="Q19">
            <v>0</v>
          </cell>
        </row>
        <row r="20">
          <cell r="G20">
            <v>0</v>
          </cell>
          <cell r="H20">
            <v>0</v>
          </cell>
          <cell r="I20" t="str">
            <v>-</v>
          </cell>
          <cell r="J20">
            <v>0</v>
          </cell>
          <cell r="L20" t="e">
            <v>#NAME?</v>
          </cell>
          <cell r="M20" t="e">
            <v>#NAME?</v>
          </cell>
          <cell r="N20">
            <v>0</v>
          </cell>
          <cell r="O20" t="str">
            <v>-</v>
          </cell>
          <cell r="Q20">
            <v>0</v>
          </cell>
          <cell r="R20">
            <v>0</v>
          </cell>
          <cell r="S20">
            <v>0</v>
          </cell>
        </row>
        <row r="21">
          <cell r="L21">
            <v>0</v>
          </cell>
          <cell r="N21">
            <v>0</v>
          </cell>
        </row>
        <row r="24">
          <cell r="G24">
            <v>0</v>
          </cell>
          <cell r="H24">
            <v>0</v>
          </cell>
          <cell r="I24">
            <v>0</v>
          </cell>
          <cell r="J24">
            <v>0</v>
          </cell>
          <cell r="L24" t="e">
            <v>#NAME?</v>
          </cell>
          <cell r="M24" t="e">
            <v>#NAME?</v>
          </cell>
          <cell r="N24">
            <v>0</v>
          </cell>
          <cell r="O24">
            <v>0</v>
          </cell>
          <cell r="Q24">
            <v>0</v>
          </cell>
        </row>
        <row r="26">
          <cell r="G26">
            <v>0</v>
          </cell>
          <cell r="H26">
            <v>0</v>
          </cell>
          <cell r="I26" t="str">
            <v>-</v>
          </cell>
          <cell r="J26">
            <v>0</v>
          </cell>
          <cell r="L26" t="str">
            <v>-</v>
          </cell>
          <cell r="M26">
            <v>0</v>
          </cell>
          <cell r="N26">
            <v>0</v>
          </cell>
          <cell r="O26" t="str">
            <v>-</v>
          </cell>
          <cell r="Q26">
            <v>0</v>
          </cell>
        </row>
        <row r="27">
          <cell r="G27">
            <v>0</v>
          </cell>
          <cell r="H27">
            <v>0</v>
          </cell>
          <cell r="I27">
            <v>0</v>
          </cell>
          <cell r="J27">
            <v>0</v>
          </cell>
          <cell r="L27" t="e">
            <v>#NAME?</v>
          </cell>
          <cell r="M27" t="e">
            <v>#NAME?</v>
          </cell>
          <cell r="N27">
            <v>0</v>
          </cell>
          <cell r="O27">
            <v>0</v>
          </cell>
          <cell r="Q27">
            <v>0</v>
          </cell>
          <cell r="R27">
            <v>0</v>
          </cell>
          <cell r="S27">
            <v>0</v>
          </cell>
        </row>
        <row r="28">
          <cell r="G28">
            <v>0</v>
          </cell>
          <cell r="H28">
            <v>0</v>
          </cell>
          <cell r="I28">
            <v>0</v>
          </cell>
          <cell r="J28">
            <v>0</v>
          </cell>
          <cell r="L28" t="e">
            <v>#NAME?</v>
          </cell>
          <cell r="M28" t="e">
            <v>#NAME?</v>
          </cell>
          <cell r="N28">
            <v>0</v>
          </cell>
          <cell r="O28">
            <v>0</v>
          </cell>
        </row>
        <row r="30">
          <cell r="H30">
            <v>0</v>
          </cell>
          <cell r="I30">
            <v>0</v>
          </cell>
          <cell r="N30">
            <v>0</v>
          </cell>
          <cell r="Q30">
            <v>0</v>
          </cell>
        </row>
        <row r="31">
          <cell r="G31">
            <v>0</v>
          </cell>
          <cell r="H31">
            <v>0</v>
          </cell>
          <cell r="L31">
            <v>0</v>
          </cell>
          <cell r="M31" t="e">
            <v>#NAME?</v>
          </cell>
          <cell r="N31">
            <v>0</v>
          </cell>
          <cell r="O31">
            <v>0</v>
          </cell>
          <cell r="Q31">
            <v>0</v>
          </cell>
        </row>
        <row r="32">
          <cell r="H32">
            <v>0</v>
          </cell>
          <cell r="L32" t="e">
            <v>#NAME?</v>
          </cell>
          <cell r="M32" t="e">
            <v>#NAME?</v>
          </cell>
          <cell r="N32">
            <v>0</v>
          </cell>
          <cell r="Q32">
            <v>0</v>
          </cell>
        </row>
        <row r="33">
          <cell r="L33" t="e">
            <v>#NAME?</v>
          </cell>
          <cell r="M33" t="e">
            <v>#NAME?</v>
          </cell>
          <cell r="N33">
            <v>0</v>
          </cell>
        </row>
        <row r="35">
          <cell r="B35" t="str">
            <v>Арендная плата</v>
          </cell>
          <cell r="G35">
            <v>0</v>
          </cell>
          <cell r="H35">
            <v>0</v>
          </cell>
          <cell r="I35" t="str">
            <v>-</v>
          </cell>
          <cell r="J35">
            <v>0</v>
          </cell>
          <cell r="L35" t="str">
            <v>-</v>
          </cell>
          <cell r="M35">
            <v>0</v>
          </cell>
          <cell r="N35">
            <v>0</v>
          </cell>
          <cell r="O35" t="str">
            <v>-</v>
          </cell>
          <cell r="Q35">
            <v>0</v>
          </cell>
        </row>
        <row r="36">
          <cell r="H36">
            <v>0</v>
          </cell>
          <cell r="N36">
            <v>0</v>
          </cell>
          <cell r="Q36">
            <v>0</v>
          </cell>
        </row>
        <row r="37">
          <cell r="B37" t="str">
            <v>ТЭС-1</v>
          </cell>
          <cell r="G37">
            <v>0</v>
          </cell>
          <cell r="I37">
            <v>0</v>
          </cell>
          <cell r="J37">
            <v>0</v>
          </cell>
          <cell r="L37" t="e">
            <v>#NAME?</v>
          </cell>
          <cell r="M37" t="e">
            <v>#NAME?</v>
          </cell>
          <cell r="N37">
            <v>0</v>
          </cell>
        </row>
        <row r="41">
          <cell r="L41" t="e">
            <v>#NAME?</v>
          </cell>
          <cell r="M41" t="e">
            <v>#NAME?</v>
          </cell>
          <cell r="N41">
            <v>0</v>
          </cell>
        </row>
        <row r="42">
          <cell r="I42">
            <v>0</v>
          </cell>
          <cell r="L42" t="e">
            <v>#NAME?</v>
          </cell>
          <cell r="M42" t="e">
            <v>#NAME?</v>
          </cell>
          <cell r="N42">
            <v>0</v>
          </cell>
        </row>
      </sheetData>
      <sheetData sheetId="10" refreshError="1">
        <row r="2">
          <cell r="A2" t="str">
            <v>ТЭС-1</v>
          </cell>
        </row>
        <row r="8">
          <cell r="C8">
            <v>0</v>
          </cell>
          <cell r="D8">
            <v>0</v>
          </cell>
          <cell r="F8">
            <v>0</v>
          </cell>
          <cell r="G8">
            <v>0</v>
          </cell>
          <cell r="H8">
            <v>0</v>
          </cell>
          <cell r="I8">
            <v>0</v>
          </cell>
          <cell r="J8" t="str">
            <v>Добавить столбцы</v>
          </cell>
          <cell r="K8">
            <v>0</v>
          </cell>
          <cell r="L8">
            <v>0</v>
          </cell>
        </row>
        <row r="10">
          <cell r="C10">
            <v>0</v>
          </cell>
          <cell r="D10">
            <v>0</v>
          </cell>
          <cell r="F10">
            <v>0</v>
          </cell>
          <cell r="G10">
            <v>0</v>
          </cell>
          <cell r="H10">
            <v>0</v>
          </cell>
          <cell r="I10">
            <v>0</v>
          </cell>
          <cell r="J10">
            <v>0</v>
          </cell>
          <cell r="K10">
            <v>0</v>
          </cell>
          <cell r="L10">
            <v>0</v>
          </cell>
          <cell r="M10" t="e">
            <v>#NAME?</v>
          </cell>
          <cell r="N10">
            <v>0</v>
          </cell>
        </row>
        <row r="11">
          <cell r="C11">
            <v>0</v>
          </cell>
          <cell r="D11">
            <v>0</v>
          </cell>
          <cell r="F11">
            <v>0</v>
          </cell>
          <cell r="G11">
            <v>0</v>
          </cell>
          <cell r="H11">
            <v>0</v>
          </cell>
          <cell r="I11">
            <v>0</v>
          </cell>
          <cell r="J11">
            <v>0</v>
          </cell>
          <cell r="K11">
            <v>0</v>
          </cell>
          <cell r="L11">
            <v>0</v>
          </cell>
          <cell r="M11" t="e">
            <v>#NAME?</v>
          </cell>
          <cell r="N11">
            <v>0</v>
          </cell>
        </row>
        <row r="13">
          <cell r="C13">
            <v>0</v>
          </cell>
          <cell r="D13">
            <v>0</v>
          </cell>
          <cell r="F13">
            <v>0</v>
          </cell>
          <cell r="G13">
            <v>0</v>
          </cell>
          <cell r="H13">
            <v>0</v>
          </cell>
          <cell r="I13">
            <v>0</v>
          </cell>
          <cell r="J13">
            <v>0</v>
          </cell>
          <cell r="K13">
            <v>0</v>
          </cell>
          <cell r="L13">
            <v>0</v>
          </cell>
          <cell r="M13" t="e">
            <v>#NAME?</v>
          </cell>
          <cell r="N13">
            <v>0</v>
          </cell>
        </row>
        <row r="14">
          <cell r="C14">
            <v>0</v>
          </cell>
          <cell r="D14">
            <v>0</v>
          </cell>
          <cell r="F14">
            <v>0</v>
          </cell>
          <cell r="G14">
            <v>0</v>
          </cell>
          <cell r="H14">
            <v>0</v>
          </cell>
          <cell r="I14">
            <v>0</v>
          </cell>
          <cell r="J14">
            <v>0</v>
          </cell>
          <cell r="K14">
            <v>0</v>
          </cell>
          <cell r="L14">
            <v>0</v>
          </cell>
          <cell r="M14" t="e">
            <v>#NAME?</v>
          </cell>
          <cell r="N14">
            <v>0</v>
          </cell>
        </row>
        <row r="15">
          <cell r="C15">
            <v>0</v>
          </cell>
          <cell r="D15">
            <v>0</v>
          </cell>
          <cell r="F15">
            <v>0</v>
          </cell>
          <cell r="G15">
            <v>0</v>
          </cell>
          <cell r="H15">
            <v>0</v>
          </cell>
          <cell r="I15">
            <v>0</v>
          </cell>
          <cell r="J15">
            <v>0</v>
          </cell>
          <cell r="K15">
            <v>0</v>
          </cell>
          <cell r="L15">
            <v>0</v>
          </cell>
          <cell r="M15" t="e">
            <v>#NAME?</v>
          </cell>
          <cell r="N15">
            <v>0</v>
          </cell>
        </row>
        <row r="16">
          <cell r="C16">
            <v>0</v>
          </cell>
          <cell r="D16">
            <v>0</v>
          </cell>
          <cell r="F16">
            <v>0</v>
          </cell>
          <cell r="G16">
            <v>0</v>
          </cell>
          <cell r="H16">
            <v>0</v>
          </cell>
          <cell r="I16">
            <v>0</v>
          </cell>
          <cell r="J16">
            <v>0</v>
          </cell>
          <cell r="K16">
            <v>0</v>
          </cell>
          <cell r="L16">
            <v>0</v>
          </cell>
          <cell r="M16">
            <v>0</v>
          </cell>
          <cell r="N16">
            <v>0</v>
          </cell>
        </row>
        <row r="18">
          <cell r="C18">
            <v>0</v>
          </cell>
          <cell r="D18">
            <v>0</v>
          </cell>
          <cell r="F18">
            <v>0</v>
          </cell>
          <cell r="G18">
            <v>0</v>
          </cell>
          <cell r="H18">
            <v>0</v>
          </cell>
          <cell r="I18">
            <v>0</v>
          </cell>
          <cell r="J18">
            <v>0</v>
          </cell>
          <cell r="K18">
            <v>0</v>
          </cell>
          <cell r="L18">
            <v>0</v>
          </cell>
          <cell r="M18" t="e">
            <v>#NAME?</v>
          </cell>
          <cell r="N18">
            <v>0</v>
          </cell>
        </row>
        <row r="19">
          <cell r="C19">
            <v>0</v>
          </cell>
          <cell r="D19">
            <v>0</v>
          </cell>
          <cell r="K19" t="e">
            <v>#NAME?</v>
          </cell>
          <cell r="L19" t="e">
            <v>#NAME?</v>
          </cell>
          <cell r="M19" t="e">
            <v>#NAME?</v>
          </cell>
          <cell r="N19">
            <v>0</v>
          </cell>
        </row>
        <row r="20">
          <cell r="C20">
            <v>0</v>
          </cell>
          <cell r="D20">
            <v>0</v>
          </cell>
          <cell r="F20">
            <v>0</v>
          </cell>
          <cell r="G20">
            <v>0</v>
          </cell>
          <cell r="H20">
            <v>0</v>
          </cell>
          <cell r="I20">
            <v>0</v>
          </cell>
          <cell r="J20">
            <v>0</v>
          </cell>
          <cell r="K20">
            <v>0</v>
          </cell>
          <cell r="L20">
            <v>0</v>
          </cell>
          <cell r="M20">
            <v>0</v>
          </cell>
          <cell r="N20">
            <v>0</v>
          </cell>
        </row>
        <row r="22">
          <cell r="B22" t="str">
            <v>Другие прочие платежи из прибыли</v>
          </cell>
          <cell r="C22">
            <v>0</v>
          </cell>
          <cell r="D22">
            <v>0</v>
          </cell>
          <cell r="E22">
            <v>0</v>
          </cell>
          <cell r="F22">
            <v>0</v>
          </cell>
          <cell r="I22">
            <v>0</v>
          </cell>
          <cell r="K22" t="e">
            <v>#NAME?</v>
          </cell>
          <cell r="L22" t="e">
            <v>#NAME?</v>
          </cell>
          <cell r="M22" t="e">
            <v>#NAME?</v>
          </cell>
          <cell r="N22">
            <v>0</v>
          </cell>
        </row>
        <row r="23">
          <cell r="B23" t="str">
            <v>Резерв по сомнительным долгам</v>
          </cell>
          <cell r="C23">
            <v>0</v>
          </cell>
          <cell r="D23">
            <v>0</v>
          </cell>
          <cell r="E23">
            <v>0</v>
          </cell>
          <cell r="F23">
            <v>0</v>
          </cell>
          <cell r="I23">
            <v>0</v>
          </cell>
          <cell r="K23" t="e">
            <v>#NAME?</v>
          </cell>
          <cell r="L23" t="e">
            <v>#NAME?</v>
          </cell>
          <cell r="M23" t="e">
            <v>#NAME?</v>
          </cell>
          <cell r="N23">
            <v>0</v>
          </cell>
        </row>
        <row r="24">
          <cell r="B24" t="str">
            <v>Котельная - 2</v>
          </cell>
          <cell r="C24">
            <v>0</v>
          </cell>
          <cell r="D24">
            <v>0</v>
          </cell>
          <cell r="E24">
            <v>0</v>
          </cell>
          <cell r="F24">
            <v>0</v>
          </cell>
          <cell r="G24">
            <v>0</v>
          </cell>
          <cell r="H24">
            <v>0</v>
          </cell>
          <cell r="I24">
            <v>0</v>
          </cell>
          <cell r="J24">
            <v>0</v>
          </cell>
          <cell r="K24">
            <v>0</v>
          </cell>
          <cell r="L24">
            <v>0</v>
          </cell>
          <cell r="M24" t="e">
            <v>#NAME?</v>
          </cell>
          <cell r="N24">
            <v>0</v>
          </cell>
        </row>
        <row r="26">
          <cell r="C26">
            <v>0</v>
          </cell>
          <cell r="D26">
            <v>0</v>
          </cell>
          <cell r="F26">
            <v>0</v>
          </cell>
          <cell r="G26">
            <v>0</v>
          </cell>
          <cell r="H26">
            <v>0</v>
          </cell>
          <cell r="I26">
            <v>0</v>
          </cell>
          <cell r="J26">
            <v>0</v>
          </cell>
          <cell r="K26">
            <v>0</v>
          </cell>
          <cell r="L26">
            <v>0</v>
          </cell>
          <cell r="M26">
            <v>0</v>
          </cell>
          <cell r="N26">
            <v>0</v>
          </cell>
        </row>
        <row r="27">
          <cell r="C27">
            <v>0</v>
          </cell>
          <cell r="D27">
            <v>0</v>
          </cell>
          <cell r="F27">
            <v>0</v>
          </cell>
          <cell r="G27">
            <v>0</v>
          </cell>
          <cell r="H27">
            <v>0</v>
          </cell>
          <cell r="I27">
            <v>0</v>
          </cell>
          <cell r="J27">
            <v>0</v>
          </cell>
          <cell r="K27">
            <v>0</v>
          </cell>
          <cell r="L27">
            <v>0</v>
          </cell>
          <cell r="M27">
            <v>0</v>
          </cell>
          <cell r="N27">
            <v>0</v>
          </cell>
        </row>
        <row r="29">
          <cell r="C29">
            <v>0</v>
          </cell>
          <cell r="D29">
            <v>0</v>
          </cell>
          <cell r="F29">
            <v>0</v>
          </cell>
          <cell r="G29">
            <v>0</v>
          </cell>
          <cell r="H29">
            <v>0</v>
          </cell>
          <cell r="I29">
            <v>0</v>
          </cell>
          <cell r="J29">
            <v>0</v>
          </cell>
          <cell r="K29" t="e">
            <v>#NAME?</v>
          </cell>
          <cell r="L29" t="e">
            <v>#NAME?</v>
          </cell>
          <cell r="M29" t="e">
            <v>#NAME?</v>
          </cell>
          <cell r="N29">
            <v>0</v>
          </cell>
        </row>
        <row r="30">
          <cell r="C30">
            <v>0</v>
          </cell>
          <cell r="D30">
            <v>0</v>
          </cell>
          <cell r="F30">
            <v>0</v>
          </cell>
          <cell r="I30">
            <v>0</v>
          </cell>
        </row>
        <row r="31">
          <cell r="C31">
            <v>0</v>
          </cell>
          <cell r="D31">
            <v>0</v>
          </cell>
          <cell r="F31">
            <v>0</v>
          </cell>
          <cell r="G31">
            <v>0</v>
          </cell>
          <cell r="L31">
            <v>0</v>
          </cell>
          <cell r="M31" t="e">
            <v>#NAME?</v>
          </cell>
          <cell r="N31">
            <v>0</v>
          </cell>
        </row>
        <row r="32">
          <cell r="C32">
            <v>0</v>
          </cell>
          <cell r="D32">
            <v>0</v>
          </cell>
          <cell r="F32">
            <v>0</v>
          </cell>
          <cell r="K32" t="e">
            <v>#NAME?</v>
          </cell>
          <cell r="L32" t="e">
            <v>#NAME?</v>
          </cell>
          <cell r="M32" t="e">
            <v>#NAME?</v>
          </cell>
          <cell r="N32">
            <v>0</v>
          </cell>
        </row>
        <row r="34">
          <cell r="B34" t="str">
            <v>Сбор на содержание милиции</v>
          </cell>
          <cell r="C34">
            <v>0</v>
          </cell>
          <cell r="D34">
            <v>0</v>
          </cell>
          <cell r="E34">
            <v>0</v>
          </cell>
          <cell r="F34">
            <v>0</v>
          </cell>
          <cell r="G34">
            <v>0</v>
          </cell>
          <cell r="H34">
            <v>0</v>
          </cell>
          <cell r="I34">
            <v>0</v>
          </cell>
          <cell r="K34" t="e">
            <v>#NAME?</v>
          </cell>
          <cell r="L34" t="e">
            <v>#NAME?</v>
          </cell>
          <cell r="M34" t="e">
            <v>#NAME?</v>
          </cell>
          <cell r="N34">
            <v>0</v>
          </cell>
        </row>
        <row r="35">
          <cell r="B35" t="str">
            <v>Арендная плата</v>
          </cell>
          <cell r="C35">
            <v>0</v>
          </cell>
          <cell r="D35">
            <v>0</v>
          </cell>
          <cell r="E35">
            <v>0</v>
          </cell>
          <cell r="F35">
            <v>0</v>
          </cell>
          <cell r="G35">
            <v>0</v>
          </cell>
          <cell r="H35">
            <v>0</v>
          </cell>
          <cell r="I35">
            <v>0</v>
          </cell>
          <cell r="J35">
            <v>0</v>
          </cell>
          <cell r="L35" t="str">
            <v>-</v>
          </cell>
          <cell r="M35">
            <v>0</v>
          </cell>
        </row>
        <row r="36">
          <cell r="C36">
            <v>0</v>
          </cell>
          <cell r="D36">
            <v>0</v>
          </cell>
        </row>
        <row r="38">
          <cell r="C38">
            <v>0</v>
          </cell>
          <cell r="D38">
            <v>0</v>
          </cell>
          <cell r="F38">
            <v>0</v>
          </cell>
          <cell r="G38">
            <v>0</v>
          </cell>
          <cell r="H38">
            <v>0</v>
          </cell>
          <cell r="I38">
            <v>0</v>
          </cell>
          <cell r="K38">
            <v>0</v>
          </cell>
          <cell r="L38">
            <v>0</v>
          </cell>
          <cell r="M38">
            <v>0</v>
          </cell>
          <cell r="N38">
            <v>0</v>
          </cell>
        </row>
      </sheetData>
      <sheetData sheetId="11" refreshError="1">
        <row r="2">
          <cell r="A2" t="str">
            <v>ТЭС-1</v>
          </cell>
        </row>
        <row r="8">
          <cell r="F8">
            <v>0</v>
          </cell>
          <cell r="G8">
            <v>0</v>
          </cell>
          <cell r="H8">
            <v>0</v>
          </cell>
          <cell r="I8">
            <v>0</v>
          </cell>
          <cell r="K8">
            <v>0</v>
          </cell>
          <cell r="L8">
            <v>0</v>
          </cell>
        </row>
        <row r="10">
          <cell r="C10">
            <v>0</v>
          </cell>
          <cell r="D10">
            <v>0</v>
          </cell>
          <cell r="F10">
            <v>0</v>
          </cell>
          <cell r="G10">
            <v>0</v>
          </cell>
          <cell r="H10">
            <v>0</v>
          </cell>
          <cell r="I10">
            <v>0</v>
          </cell>
          <cell r="J10">
            <v>0</v>
          </cell>
          <cell r="K10">
            <v>0</v>
          </cell>
          <cell r="L10" t="e">
            <v>#NAME?</v>
          </cell>
          <cell r="M10" t="e">
            <v>#NAME?</v>
          </cell>
          <cell r="N10">
            <v>0</v>
          </cell>
          <cell r="Q10">
            <v>0</v>
          </cell>
        </row>
        <row r="11">
          <cell r="F11" t="str">
            <v>-</v>
          </cell>
          <cell r="G11">
            <v>0</v>
          </cell>
          <cell r="H11">
            <v>0</v>
          </cell>
          <cell r="I11" t="str">
            <v>-</v>
          </cell>
          <cell r="K11">
            <v>0</v>
          </cell>
          <cell r="L11" t="str">
            <v>-</v>
          </cell>
          <cell r="M11">
            <v>0</v>
          </cell>
          <cell r="N11">
            <v>0</v>
          </cell>
          <cell r="P11">
            <v>0</v>
          </cell>
          <cell r="Q11">
            <v>0</v>
          </cell>
        </row>
        <row r="13">
          <cell r="C13">
            <v>0</v>
          </cell>
          <cell r="D13">
            <v>0</v>
          </cell>
          <cell r="F13">
            <v>0</v>
          </cell>
          <cell r="G13">
            <v>0</v>
          </cell>
          <cell r="H13">
            <v>0</v>
          </cell>
          <cell r="I13">
            <v>0</v>
          </cell>
          <cell r="J13">
            <v>0</v>
          </cell>
          <cell r="K13">
            <v>0</v>
          </cell>
          <cell r="L13" t="e">
            <v>#NAME?</v>
          </cell>
          <cell r="M13" t="e">
            <v>#NAME?</v>
          </cell>
          <cell r="N13">
            <v>0</v>
          </cell>
          <cell r="Q13">
            <v>0</v>
          </cell>
        </row>
        <row r="14">
          <cell r="F14">
            <v>0</v>
          </cell>
          <cell r="G14">
            <v>0</v>
          </cell>
          <cell r="H14">
            <v>0</v>
          </cell>
          <cell r="I14">
            <v>0</v>
          </cell>
          <cell r="K14">
            <v>0</v>
          </cell>
          <cell r="L14" t="e">
            <v>#NAME?</v>
          </cell>
          <cell r="M14" t="e">
            <v>#NAME?</v>
          </cell>
          <cell r="N14">
            <v>0</v>
          </cell>
          <cell r="Q14">
            <v>0</v>
          </cell>
        </row>
        <row r="15">
          <cell r="F15">
            <v>0</v>
          </cell>
          <cell r="G15">
            <v>0</v>
          </cell>
          <cell r="H15">
            <v>0</v>
          </cell>
          <cell r="I15">
            <v>0</v>
          </cell>
          <cell r="K15">
            <v>0</v>
          </cell>
          <cell r="L15" t="e">
            <v>#NAME?</v>
          </cell>
          <cell r="M15" t="e">
            <v>#NAME?</v>
          </cell>
          <cell r="N15">
            <v>0</v>
          </cell>
          <cell r="Q15">
            <v>0</v>
          </cell>
        </row>
        <row r="18">
          <cell r="F18" t="str">
            <v>-</v>
          </cell>
          <cell r="G18">
            <v>0</v>
          </cell>
          <cell r="H18">
            <v>0</v>
          </cell>
          <cell r="I18" t="str">
            <v>-</v>
          </cell>
          <cell r="K18">
            <v>0</v>
          </cell>
          <cell r="L18" t="str">
            <v>-</v>
          </cell>
          <cell r="M18">
            <v>0</v>
          </cell>
          <cell r="N18">
            <v>0</v>
          </cell>
          <cell r="P18">
            <v>0</v>
          </cell>
          <cell r="Q18">
            <v>0</v>
          </cell>
        </row>
        <row r="19">
          <cell r="H19">
            <v>0</v>
          </cell>
          <cell r="K19" t="e">
            <v>#NAME?</v>
          </cell>
          <cell r="L19" t="e">
            <v>#NAME?</v>
          </cell>
          <cell r="M19" t="e">
            <v>#NAME?</v>
          </cell>
          <cell r="N19">
            <v>0</v>
          </cell>
          <cell r="Q19">
            <v>0</v>
          </cell>
        </row>
        <row r="20">
          <cell r="C20">
            <v>0</v>
          </cell>
          <cell r="D20">
            <v>0</v>
          </cell>
          <cell r="F20">
            <v>0</v>
          </cell>
          <cell r="G20">
            <v>0</v>
          </cell>
          <cell r="H20">
            <v>0</v>
          </cell>
          <cell r="I20">
            <v>0</v>
          </cell>
          <cell r="J20">
            <v>0</v>
          </cell>
          <cell r="K20">
            <v>0</v>
          </cell>
          <cell r="L20">
            <v>0</v>
          </cell>
          <cell r="M20">
            <v>0</v>
          </cell>
          <cell r="N20">
            <v>0</v>
          </cell>
          <cell r="O20" t="str">
            <v>-</v>
          </cell>
          <cell r="P20">
            <v>0</v>
          </cell>
          <cell r="Q20">
            <v>0</v>
          </cell>
          <cell r="R20">
            <v>0</v>
          </cell>
          <cell r="S20">
            <v>0</v>
          </cell>
        </row>
        <row r="22">
          <cell r="B22" t="str">
            <v>Другие прочие платежи из прибыли</v>
          </cell>
          <cell r="C22">
            <v>0</v>
          </cell>
          <cell r="D22">
            <v>0</v>
          </cell>
          <cell r="E22">
            <v>0</v>
          </cell>
          <cell r="F22">
            <v>0</v>
          </cell>
          <cell r="H22">
            <v>0</v>
          </cell>
          <cell r="I22">
            <v>0</v>
          </cell>
          <cell r="K22" t="e">
            <v>#NAME?</v>
          </cell>
          <cell r="L22" t="e">
            <v>#NAME?</v>
          </cell>
          <cell r="M22" t="e">
            <v>#NAME?</v>
          </cell>
          <cell r="N22">
            <v>0</v>
          </cell>
          <cell r="Q22">
            <v>0</v>
          </cell>
        </row>
        <row r="23">
          <cell r="B23" t="str">
            <v>Резерв по сомнительным долгам</v>
          </cell>
          <cell r="C23">
            <v>0</v>
          </cell>
          <cell r="D23">
            <v>0</v>
          </cell>
          <cell r="E23">
            <v>0</v>
          </cell>
          <cell r="F23">
            <v>0</v>
          </cell>
          <cell r="H23">
            <v>0</v>
          </cell>
          <cell r="I23">
            <v>0</v>
          </cell>
          <cell r="K23" t="e">
            <v>#NAME?</v>
          </cell>
          <cell r="L23" t="e">
            <v>#NAME?</v>
          </cell>
          <cell r="M23" t="e">
            <v>#NAME?</v>
          </cell>
          <cell r="N23">
            <v>0</v>
          </cell>
          <cell r="Q23">
            <v>0</v>
          </cell>
        </row>
        <row r="24">
          <cell r="B24" t="str">
            <v>Котельная - 2</v>
          </cell>
          <cell r="C24">
            <v>0</v>
          </cell>
          <cell r="D24">
            <v>0</v>
          </cell>
          <cell r="E24">
            <v>0</v>
          </cell>
          <cell r="F24">
            <v>0</v>
          </cell>
          <cell r="G24">
            <v>0</v>
          </cell>
          <cell r="H24">
            <v>0</v>
          </cell>
          <cell r="I24">
            <v>0</v>
          </cell>
          <cell r="J24">
            <v>0</v>
          </cell>
          <cell r="K24">
            <v>0</v>
          </cell>
          <cell r="L24" t="e">
            <v>#NAME?</v>
          </cell>
          <cell r="M24" t="e">
            <v>#NAME?</v>
          </cell>
          <cell r="N24">
            <v>0</v>
          </cell>
          <cell r="O24">
            <v>0</v>
          </cell>
          <cell r="Q24">
            <v>0</v>
          </cell>
        </row>
        <row r="26">
          <cell r="F26" t="str">
            <v>-</v>
          </cell>
          <cell r="G26">
            <v>0</v>
          </cell>
          <cell r="H26">
            <v>0</v>
          </cell>
          <cell r="I26" t="str">
            <v>-</v>
          </cell>
          <cell r="K26">
            <v>0</v>
          </cell>
          <cell r="L26" t="str">
            <v>-</v>
          </cell>
          <cell r="M26">
            <v>0</v>
          </cell>
          <cell r="N26">
            <v>0</v>
          </cell>
          <cell r="P26">
            <v>0</v>
          </cell>
          <cell r="Q26">
            <v>0</v>
          </cell>
        </row>
        <row r="27">
          <cell r="C27">
            <v>0</v>
          </cell>
          <cell r="D27">
            <v>0</v>
          </cell>
          <cell r="F27">
            <v>0</v>
          </cell>
          <cell r="G27">
            <v>0</v>
          </cell>
          <cell r="H27">
            <v>0</v>
          </cell>
          <cell r="I27">
            <v>0</v>
          </cell>
          <cell r="J27">
            <v>0</v>
          </cell>
          <cell r="K27">
            <v>0</v>
          </cell>
          <cell r="L27">
            <v>0</v>
          </cell>
          <cell r="M27">
            <v>0</v>
          </cell>
          <cell r="N27">
            <v>0</v>
          </cell>
          <cell r="O27">
            <v>0</v>
          </cell>
          <cell r="P27">
            <v>0</v>
          </cell>
          <cell r="Q27">
            <v>0</v>
          </cell>
          <cell r="R27">
            <v>0</v>
          </cell>
          <cell r="S27">
            <v>0</v>
          </cell>
        </row>
        <row r="29">
          <cell r="C29">
            <v>0</v>
          </cell>
          <cell r="D29">
            <v>0</v>
          </cell>
          <cell r="F29">
            <v>0</v>
          </cell>
          <cell r="G29">
            <v>0</v>
          </cell>
          <cell r="H29">
            <v>0</v>
          </cell>
          <cell r="I29">
            <v>0</v>
          </cell>
          <cell r="J29">
            <v>0</v>
          </cell>
          <cell r="K29" t="e">
            <v>#NAME?</v>
          </cell>
          <cell r="L29" t="e">
            <v>#NAME?</v>
          </cell>
          <cell r="M29" t="e">
            <v>#NAME?</v>
          </cell>
          <cell r="N29">
            <v>0</v>
          </cell>
          <cell r="Q29">
            <v>0</v>
          </cell>
        </row>
        <row r="30">
          <cell r="C30">
            <v>0</v>
          </cell>
          <cell r="D30">
            <v>0</v>
          </cell>
          <cell r="F30">
            <v>0</v>
          </cell>
          <cell r="H30">
            <v>0</v>
          </cell>
          <cell r="I30">
            <v>0</v>
          </cell>
          <cell r="K30">
            <v>0</v>
          </cell>
          <cell r="N30">
            <v>0</v>
          </cell>
          <cell r="Q30">
            <v>0</v>
          </cell>
        </row>
        <row r="31">
          <cell r="C31">
            <v>0</v>
          </cell>
          <cell r="D31">
            <v>0</v>
          </cell>
          <cell r="F31">
            <v>0</v>
          </cell>
          <cell r="G31">
            <v>0</v>
          </cell>
          <cell r="H31">
            <v>0</v>
          </cell>
          <cell r="K31">
            <v>0</v>
          </cell>
          <cell r="L31">
            <v>0</v>
          </cell>
          <cell r="M31" t="e">
            <v>#NAME?</v>
          </cell>
          <cell r="N31">
            <v>0</v>
          </cell>
          <cell r="O31">
            <v>0</v>
          </cell>
          <cell r="Q31">
            <v>0</v>
          </cell>
        </row>
        <row r="32">
          <cell r="C32">
            <v>0</v>
          </cell>
          <cell r="D32">
            <v>0</v>
          </cell>
          <cell r="F32">
            <v>0</v>
          </cell>
          <cell r="H32">
            <v>0</v>
          </cell>
          <cell r="K32" t="e">
            <v>#NAME?</v>
          </cell>
          <cell r="L32" t="e">
            <v>#NAME?</v>
          </cell>
          <cell r="M32" t="e">
            <v>#NAME?</v>
          </cell>
          <cell r="N32">
            <v>0</v>
          </cell>
          <cell r="Q32">
            <v>0</v>
          </cell>
        </row>
        <row r="34">
          <cell r="B34" t="str">
            <v>Сбор на содержание милиции</v>
          </cell>
          <cell r="C34">
            <v>0</v>
          </cell>
          <cell r="D34">
            <v>0</v>
          </cell>
          <cell r="E34">
            <v>0</v>
          </cell>
          <cell r="F34">
            <v>0</v>
          </cell>
          <cell r="G34">
            <v>0</v>
          </cell>
          <cell r="H34">
            <v>0</v>
          </cell>
          <cell r="I34">
            <v>0</v>
          </cell>
          <cell r="K34" t="e">
            <v>#NAME?</v>
          </cell>
          <cell r="L34" t="e">
            <v>#NAME?</v>
          </cell>
          <cell r="M34" t="e">
            <v>#NAME?</v>
          </cell>
          <cell r="N34">
            <v>0</v>
          </cell>
        </row>
        <row r="35">
          <cell r="B35" t="str">
            <v>Арендная плата</v>
          </cell>
          <cell r="C35">
            <v>0</v>
          </cell>
          <cell r="D35">
            <v>0</v>
          </cell>
          <cell r="E35">
            <v>0</v>
          </cell>
          <cell r="F35" t="str">
            <v>-</v>
          </cell>
          <cell r="G35">
            <v>0</v>
          </cell>
          <cell r="H35">
            <v>0</v>
          </cell>
          <cell r="I35" t="str">
            <v>-</v>
          </cell>
          <cell r="J35">
            <v>0</v>
          </cell>
          <cell r="K35">
            <v>0</v>
          </cell>
          <cell r="L35" t="str">
            <v>-</v>
          </cell>
          <cell r="M35">
            <v>0</v>
          </cell>
          <cell r="N35">
            <v>0</v>
          </cell>
          <cell r="O35" t="str">
            <v>-</v>
          </cell>
          <cell r="P35">
            <v>0</v>
          </cell>
          <cell r="Q35">
            <v>0</v>
          </cell>
        </row>
        <row r="36">
          <cell r="C36">
            <v>0</v>
          </cell>
          <cell r="D36">
            <v>0</v>
          </cell>
          <cell r="H36">
            <v>0</v>
          </cell>
          <cell r="K36">
            <v>0</v>
          </cell>
          <cell r="N36">
            <v>0</v>
          </cell>
          <cell r="Q36">
            <v>0</v>
          </cell>
        </row>
        <row r="38">
          <cell r="C38">
            <v>0</v>
          </cell>
          <cell r="D38">
            <v>0</v>
          </cell>
          <cell r="F38">
            <v>0</v>
          </cell>
          <cell r="G38">
            <v>0</v>
          </cell>
          <cell r="H38">
            <v>0</v>
          </cell>
          <cell r="I38">
            <v>0</v>
          </cell>
          <cell r="K38">
            <v>0</v>
          </cell>
          <cell r="L38">
            <v>0</v>
          </cell>
          <cell r="M38">
            <v>0</v>
          </cell>
          <cell r="N38">
            <v>0</v>
          </cell>
          <cell r="P38">
            <v>0</v>
          </cell>
          <cell r="Q38">
            <v>0</v>
          </cell>
          <cell r="R38">
            <v>0</v>
          </cell>
          <cell r="S38">
            <v>0</v>
          </cell>
        </row>
      </sheetData>
      <sheetData sheetId="12" refreshError="1">
        <row r="2">
          <cell r="A2" t="str">
            <v>ТЭС-1</v>
          </cell>
        </row>
        <row r="8">
          <cell r="D8">
            <v>0</v>
          </cell>
          <cell r="E8">
            <v>0</v>
          </cell>
          <cell r="F8">
            <v>0</v>
          </cell>
          <cell r="G8">
            <v>0</v>
          </cell>
          <cell r="H8">
            <v>0</v>
          </cell>
          <cell r="I8">
            <v>0</v>
          </cell>
        </row>
        <row r="9">
          <cell r="D9">
            <v>0</v>
          </cell>
          <cell r="E9">
            <v>0</v>
          </cell>
          <cell r="F9">
            <v>0</v>
          </cell>
          <cell r="G9">
            <v>0</v>
          </cell>
          <cell r="H9">
            <v>0</v>
          </cell>
          <cell r="I9">
            <v>0</v>
          </cell>
        </row>
        <row r="10">
          <cell r="D10">
            <v>0</v>
          </cell>
          <cell r="E10">
            <v>0</v>
          </cell>
          <cell r="F10">
            <v>0</v>
          </cell>
          <cell r="G10">
            <v>0</v>
          </cell>
          <cell r="H10">
            <v>0</v>
          </cell>
          <cell r="I10">
            <v>0</v>
          </cell>
        </row>
        <row r="11">
          <cell r="B11" t="str">
            <v>ТЭС-1</v>
          </cell>
          <cell r="D11">
            <v>0</v>
          </cell>
          <cell r="E11">
            <v>0</v>
          </cell>
          <cell r="F11">
            <v>0</v>
          </cell>
          <cell r="G11">
            <v>0</v>
          </cell>
          <cell r="H11">
            <v>0</v>
          </cell>
          <cell r="I11">
            <v>0</v>
          </cell>
        </row>
        <row r="12">
          <cell r="B12" t="str">
            <v>ТЭС-2</v>
          </cell>
          <cell r="E12">
            <v>0</v>
          </cell>
          <cell r="F12">
            <v>0</v>
          </cell>
          <cell r="G12">
            <v>0</v>
          </cell>
          <cell r="H12">
            <v>0</v>
          </cell>
          <cell r="I12">
            <v>0</v>
          </cell>
        </row>
        <row r="13">
          <cell r="B13" t="str">
            <v>ТЭС-2</v>
          </cell>
          <cell r="D13">
            <v>0</v>
          </cell>
          <cell r="E13">
            <v>0</v>
          </cell>
          <cell r="F13">
            <v>0</v>
          </cell>
          <cell r="G13">
            <v>0</v>
          </cell>
          <cell r="H13">
            <v>0</v>
          </cell>
          <cell r="I13">
            <v>0</v>
          </cell>
        </row>
        <row r="14">
          <cell r="D14">
            <v>0</v>
          </cell>
          <cell r="E14">
            <v>0</v>
          </cell>
          <cell r="F14">
            <v>0</v>
          </cell>
          <cell r="G14">
            <v>0</v>
          </cell>
          <cell r="H14">
            <v>0</v>
          </cell>
          <cell r="I14">
            <v>0</v>
          </cell>
        </row>
        <row r="15">
          <cell r="D15">
            <v>0</v>
          </cell>
          <cell r="E15">
            <v>0</v>
          </cell>
          <cell r="F15">
            <v>0</v>
          </cell>
          <cell r="G15">
            <v>0</v>
          </cell>
          <cell r="H15">
            <v>0</v>
          </cell>
          <cell r="I15">
            <v>0</v>
          </cell>
        </row>
        <row r="16">
          <cell r="B16" t="str">
            <v>ГЭС-1</v>
          </cell>
          <cell r="D16">
            <v>0</v>
          </cell>
          <cell r="E16">
            <v>0</v>
          </cell>
          <cell r="F16">
            <v>0</v>
          </cell>
          <cell r="G16">
            <v>0</v>
          </cell>
          <cell r="H16">
            <v>0</v>
          </cell>
          <cell r="I16">
            <v>0</v>
          </cell>
        </row>
        <row r="17">
          <cell r="B17" t="str">
            <v>ГЭС-2</v>
          </cell>
          <cell r="F17">
            <v>0</v>
          </cell>
          <cell r="I17">
            <v>0</v>
          </cell>
        </row>
        <row r="18">
          <cell r="B18" t="str">
            <v>Котельная - 1</v>
          </cell>
          <cell r="D18">
            <v>0</v>
          </cell>
          <cell r="E18">
            <v>0</v>
          </cell>
          <cell r="F18">
            <v>0</v>
          </cell>
          <cell r="G18">
            <v>0</v>
          </cell>
          <cell r="H18">
            <v>0</v>
          </cell>
          <cell r="I18">
            <v>0</v>
          </cell>
        </row>
        <row r="19">
          <cell r="D19">
            <v>0</v>
          </cell>
          <cell r="E19">
            <v>0</v>
          </cell>
        </row>
        <row r="20">
          <cell r="D20">
            <v>0</v>
          </cell>
          <cell r="E20">
            <v>0</v>
          </cell>
          <cell r="F20">
            <v>0</v>
          </cell>
          <cell r="G20">
            <v>0</v>
          </cell>
          <cell r="H20">
            <v>0</v>
          </cell>
          <cell r="I20">
            <v>0</v>
          </cell>
        </row>
        <row r="21">
          <cell r="F21">
            <v>0</v>
          </cell>
        </row>
        <row r="22">
          <cell r="B22" t="str">
            <v>Котельная - 1</v>
          </cell>
          <cell r="D22">
            <v>0</v>
          </cell>
          <cell r="E22">
            <v>0</v>
          </cell>
          <cell r="F22">
            <v>0</v>
          </cell>
          <cell r="I22">
            <v>0</v>
          </cell>
        </row>
        <row r="23">
          <cell r="B23" t="str">
            <v>Котельная - 2</v>
          </cell>
          <cell r="D23">
            <v>0</v>
          </cell>
          <cell r="E23">
            <v>0</v>
          </cell>
          <cell r="F23">
            <v>0</v>
          </cell>
          <cell r="I23">
            <v>0</v>
          </cell>
        </row>
        <row r="24">
          <cell r="B24" t="str">
            <v>Котельная - 2</v>
          </cell>
          <cell r="D24">
            <v>0</v>
          </cell>
          <cell r="E24">
            <v>0</v>
          </cell>
          <cell r="F24">
            <v>0</v>
          </cell>
          <cell r="G24">
            <v>0</v>
          </cell>
          <cell r="H24">
            <v>0</v>
          </cell>
          <cell r="I24">
            <v>0</v>
          </cell>
        </row>
        <row r="26">
          <cell r="D26">
            <v>0</v>
          </cell>
          <cell r="E26">
            <v>0</v>
          </cell>
          <cell r="F26">
            <v>0</v>
          </cell>
          <cell r="G26">
            <v>0</v>
          </cell>
          <cell r="H26">
            <v>0</v>
          </cell>
          <cell r="I26">
            <v>0</v>
          </cell>
        </row>
        <row r="27">
          <cell r="D27">
            <v>0</v>
          </cell>
          <cell r="E27">
            <v>0</v>
          </cell>
          <cell r="F27">
            <v>0</v>
          </cell>
          <cell r="G27">
            <v>0</v>
          </cell>
          <cell r="H27">
            <v>0</v>
          </cell>
          <cell r="I27">
            <v>0</v>
          </cell>
        </row>
        <row r="28">
          <cell r="B28" t="str">
            <v>Электробойлерная - 1</v>
          </cell>
          <cell r="D28">
            <v>0</v>
          </cell>
          <cell r="E28">
            <v>0</v>
          </cell>
          <cell r="F28">
            <v>0</v>
          </cell>
          <cell r="G28">
            <v>0</v>
          </cell>
          <cell r="H28">
            <v>0</v>
          </cell>
          <cell r="I28">
            <v>0</v>
          </cell>
        </row>
        <row r="29">
          <cell r="B29" t="str">
            <v>Электробойлерная - 2</v>
          </cell>
          <cell r="D29">
            <v>0</v>
          </cell>
          <cell r="E29">
            <v>0</v>
          </cell>
          <cell r="F29">
            <v>0</v>
          </cell>
          <cell r="G29">
            <v>0</v>
          </cell>
          <cell r="H29">
            <v>0</v>
          </cell>
          <cell r="I29">
            <v>0</v>
          </cell>
        </row>
        <row r="30">
          <cell r="D30">
            <v>0</v>
          </cell>
          <cell r="F30">
            <v>0</v>
          </cell>
          <cell r="I30">
            <v>0</v>
          </cell>
        </row>
        <row r="31">
          <cell r="D31">
            <v>0</v>
          </cell>
          <cell r="E31">
            <v>0</v>
          </cell>
          <cell r="F31">
            <v>0</v>
          </cell>
          <cell r="G31">
            <v>0</v>
          </cell>
        </row>
        <row r="32">
          <cell r="D32">
            <v>0</v>
          </cell>
          <cell r="E32">
            <v>0</v>
          </cell>
          <cell r="F32">
            <v>0</v>
          </cell>
        </row>
        <row r="33">
          <cell r="D33">
            <v>0</v>
          </cell>
          <cell r="E33">
            <v>0</v>
          </cell>
          <cell r="F33">
            <v>0</v>
          </cell>
        </row>
        <row r="34">
          <cell r="D34">
            <v>0</v>
          </cell>
          <cell r="E34">
            <v>0</v>
          </cell>
          <cell r="F34">
            <v>0</v>
          </cell>
          <cell r="G34">
            <v>0</v>
          </cell>
          <cell r="H34">
            <v>0</v>
          </cell>
          <cell r="I34">
            <v>0</v>
          </cell>
        </row>
        <row r="35">
          <cell r="D35">
            <v>0</v>
          </cell>
          <cell r="E35">
            <v>0</v>
          </cell>
          <cell r="F35">
            <v>0</v>
          </cell>
          <cell r="G35">
            <v>0</v>
          </cell>
          <cell r="H35">
            <v>0</v>
          </cell>
          <cell r="I35">
            <v>0</v>
          </cell>
        </row>
        <row r="36">
          <cell r="D36">
            <v>0</v>
          </cell>
        </row>
        <row r="37">
          <cell r="B37" t="str">
            <v>ТЭС-1</v>
          </cell>
          <cell r="E37">
            <v>0</v>
          </cell>
          <cell r="F37">
            <v>0</v>
          </cell>
          <cell r="I37">
            <v>0</v>
          </cell>
        </row>
        <row r="38">
          <cell r="B38" t="str">
            <v>ТЭС-2</v>
          </cell>
          <cell r="D38">
            <v>0</v>
          </cell>
          <cell r="E38">
            <v>0</v>
          </cell>
          <cell r="F38">
            <v>0</v>
          </cell>
          <cell r="G38">
            <v>0</v>
          </cell>
          <cell r="H38">
            <v>0</v>
          </cell>
          <cell r="I38">
            <v>0</v>
          </cell>
        </row>
        <row r="39">
          <cell r="B39" t="str">
            <v>ТЭС-1</v>
          </cell>
          <cell r="E39">
            <v>0</v>
          </cell>
          <cell r="F39">
            <v>0</v>
          </cell>
          <cell r="I39">
            <v>0</v>
          </cell>
        </row>
        <row r="41">
          <cell r="E41">
            <v>0</v>
          </cell>
        </row>
        <row r="42">
          <cell r="B42" t="str">
            <v>ГЭС-1</v>
          </cell>
          <cell r="E42">
            <v>0</v>
          </cell>
          <cell r="F42">
            <v>0</v>
          </cell>
          <cell r="I42">
            <v>0</v>
          </cell>
        </row>
        <row r="43">
          <cell r="B43" t="str">
            <v>ГЭС-2</v>
          </cell>
          <cell r="E43">
            <v>0</v>
          </cell>
          <cell r="F43">
            <v>0</v>
          </cell>
          <cell r="I43">
            <v>0</v>
          </cell>
        </row>
        <row r="44">
          <cell r="F44">
            <v>0</v>
          </cell>
          <cell r="I44">
            <v>0</v>
          </cell>
        </row>
        <row r="46">
          <cell r="D46">
            <v>0</v>
          </cell>
          <cell r="E46">
            <v>0</v>
          </cell>
          <cell r="F46">
            <v>0</v>
          </cell>
          <cell r="G46">
            <v>0</v>
          </cell>
          <cell r="H46">
            <v>0</v>
          </cell>
          <cell r="I46">
            <v>0</v>
          </cell>
        </row>
        <row r="47">
          <cell r="E47">
            <v>0</v>
          </cell>
        </row>
        <row r="48">
          <cell r="B48" t="str">
            <v>Котельная - 1</v>
          </cell>
          <cell r="E48">
            <v>0</v>
          </cell>
          <cell r="F48">
            <v>0</v>
          </cell>
          <cell r="I48">
            <v>0</v>
          </cell>
        </row>
        <row r="49">
          <cell r="B49" t="str">
            <v>Котельная - 2</v>
          </cell>
          <cell r="F49">
            <v>0</v>
          </cell>
          <cell r="I49">
            <v>0</v>
          </cell>
        </row>
        <row r="50">
          <cell r="B50" t="str">
            <v>Котельная - 2</v>
          </cell>
          <cell r="E50">
            <v>0</v>
          </cell>
          <cell r="F50">
            <v>0</v>
          </cell>
          <cell r="I50">
            <v>0</v>
          </cell>
        </row>
        <row r="51">
          <cell r="E51">
            <v>0</v>
          </cell>
        </row>
        <row r="52">
          <cell r="D52">
            <v>0</v>
          </cell>
          <cell r="E52">
            <v>0</v>
          </cell>
          <cell r="F52">
            <v>0</v>
          </cell>
          <cell r="G52">
            <v>0</v>
          </cell>
          <cell r="H52">
            <v>0</v>
          </cell>
          <cell r="I52">
            <v>0</v>
          </cell>
        </row>
        <row r="54">
          <cell r="B54" t="str">
            <v>Электробойлерная - 1</v>
          </cell>
          <cell r="F54">
            <v>0</v>
          </cell>
          <cell r="I54">
            <v>0</v>
          </cell>
        </row>
        <row r="55">
          <cell r="B55" t="str">
            <v>Электробойлерная - 2</v>
          </cell>
          <cell r="E55">
            <v>0</v>
          </cell>
          <cell r="F55">
            <v>0</v>
          </cell>
          <cell r="G55">
            <v>0</v>
          </cell>
          <cell r="H55">
            <v>0</v>
          </cell>
          <cell r="I55">
            <v>0</v>
          </cell>
        </row>
        <row r="56">
          <cell r="B56" t="str">
            <v>Всего</v>
          </cell>
          <cell r="E56">
            <v>0</v>
          </cell>
          <cell r="F56">
            <v>0</v>
          </cell>
          <cell r="G56">
            <v>0</v>
          </cell>
          <cell r="H56">
            <v>0</v>
          </cell>
          <cell r="I56">
            <v>0</v>
          </cell>
        </row>
        <row r="57">
          <cell r="E57">
            <v>0</v>
          </cell>
          <cell r="F57">
            <v>0</v>
          </cell>
          <cell r="G57">
            <v>0</v>
          </cell>
          <cell r="H57">
            <v>0</v>
          </cell>
          <cell r="I57">
            <v>0</v>
          </cell>
        </row>
        <row r="59">
          <cell r="E59">
            <v>0</v>
          </cell>
          <cell r="F59">
            <v>0</v>
          </cell>
          <cell r="G59">
            <v>0</v>
          </cell>
        </row>
        <row r="60">
          <cell r="D60">
            <v>0</v>
          </cell>
          <cell r="E60">
            <v>0</v>
          </cell>
          <cell r="F60">
            <v>0</v>
          </cell>
          <cell r="G60">
            <v>0</v>
          </cell>
          <cell r="H60">
            <v>0</v>
          </cell>
          <cell r="I60">
            <v>0</v>
          </cell>
        </row>
        <row r="61">
          <cell r="D61">
            <v>0</v>
          </cell>
          <cell r="E61">
            <v>0</v>
          </cell>
          <cell r="F61">
            <v>0</v>
          </cell>
          <cell r="G61">
            <v>0</v>
          </cell>
          <cell r="H61">
            <v>0</v>
          </cell>
          <cell r="I61">
            <v>0</v>
          </cell>
        </row>
        <row r="62">
          <cell r="E62">
            <v>0</v>
          </cell>
        </row>
        <row r="63">
          <cell r="B63" t="str">
            <v>ТЭС-1</v>
          </cell>
          <cell r="D63">
            <v>0</v>
          </cell>
          <cell r="E63">
            <v>0</v>
          </cell>
          <cell r="F63">
            <v>0</v>
          </cell>
          <cell r="G63">
            <v>0</v>
          </cell>
          <cell r="H63">
            <v>0</v>
          </cell>
          <cell r="I63">
            <v>0</v>
          </cell>
        </row>
        <row r="64">
          <cell r="B64" t="str">
            <v>ТЭС-2</v>
          </cell>
          <cell r="D64">
            <v>0</v>
          </cell>
          <cell r="E64">
            <v>0</v>
          </cell>
          <cell r="F64">
            <v>0</v>
          </cell>
          <cell r="G64">
            <v>0</v>
          </cell>
          <cell r="H64">
            <v>0</v>
          </cell>
          <cell r="I64">
            <v>0</v>
          </cell>
        </row>
        <row r="65">
          <cell r="D65">
            <v>0</v>
          </cell>
          <cell r="E65">
            <v>0</v>
          </cell>
          <cell r="F65">
            <v>0</v>
          </cell>
          <cell r="G65">
            <v>0</v>
          </cell>
          <cell r="H65">
            <v>0</v>
          </cell>
          <cell r="I65">
            <v>0</v>
          </cell>
        </row>
        <row r="68">
          <cell r="B68" t="str">
            <v>ГЭС-1</v>
          </cell>
          <cell r="D68">
            <v>0</v>
          </cell>
          <cell r="E68">
            <v>0</v>
          </cell>
          <cell r="F68">
            <v>0</v>
          </cell>
          <cell r="G68">
            <v>0</v>
          </cell>
          <cell r="H68">
            <v>0</v>
          </cell>
          <cell r="I68">
            <v>0</v>
          </cell>
        </row>
        <row r="69">
          <cell r="B69" t="str">
            <v>ГЭС-2</v>
          </cell>
          <cell r="D69">
            <v>0</v>
          </cell>
          <cell r="E69">
            <v>0</v>
          </cell>
          <cell r="F69">
            <v>0</v>
          </cell>
          <cell r="G69">
            <v>0</v>
          </cell>
          <cell r="H69">
            <v>0</v>
          </cell>
          <cell r="I69">
            <v>0</v>
          </cell>
        </row>
        <row r="70">
          <cell r="D70">
            <v>0</v>
          </cell>
          <cell r="E70">
            <v>0</v>
          </cell>
          <cell r="F70">
            <v>0</v>
          </cell>
          <cell r="G70">
            <v>0</v>
          </cell>
          <cell r="H70">
            <v>0</v>
          </cell>
          <cell r="I70">
            <v>0</v>
          </cell>
        </row>
        <row r="72">
          <cell r="D72">
            <v>0</v>
          </cell>
          <cell r="E72">
            <v>0</v>
          </cell>
          <cell r="F72">
            <v>0</v>
          </cell>
          <cell r="G72">
            <v>0</v>
          </cell>
          <cell r="H72">
            <v>0</v>
          </cell>
          <cell r="I72">
            <v>0</v>
          </cell>
        </row>
        <row r="74">
          <cell r="B74" t="str">
            <v>Котельная - 1</v>
          </cell>
          <cell r="D74">
            <v>0</v>
          </cell>
          <cell r="E74">
            <v>0</v>
          </cell>
          <cell r="F74">
            <v>0</v>
          </cell>
          <cell r="G74">
            <v>0</v>
          </cell>
          <cell r="H74">
            <v>0</v>
          </cell>
          <cell r="I74">
            <v>0</v>
          </cell>
        </row>
        <row r="75">
          <cell r="B75" t="str">
            <v>Котельная - 2</v>
          </cell>
          <cell r="D75">
            <v>0</v>
          </cell>
          <cell r="E75">
            <v>0</v>
          </cell>
          <cell r="F75">
            <v>0</v>
          </cell>
          <cell r="G75">
            <v>0</v>
          </cell>
          <cell r="H75">
            <v>0</v>
          </cell>
          <cell r="I75">
            <v>0</v>
          </cell>
        </row>
        <row r="76">
          <cell r="D76">
            <v>0</v>
          </cell>
          <cell r="E76">
            <v>0</v>
          </cell>
          <cell r="F76">
            <v>0</v>
          </cell>
          <cell r="G76">
            <v>0</v>
          </cell>
          <cell r="H76">
            <v>0</v>
          </cell>
          <cell r="I76">
            <v>0</v>
          </cell>
        </row>
        <row r="78">
          <cell r="D78">
            <v>0</v>
          </cell>
          <cell r="E78">
            <v>0</v>
          </cell>
          <cell r="F78">
            <v>0</v>
          </cell>
          <cell r="G78">
            <v>0</v>
          </cell>
          <cell r="H78">
            <v>0</v>
          </cell>
          <cell r="I78">
            <v>0</v>
          </cell>
        </row>
        <row r="80">
          <cell r="B80" t="str">
            <v>Электробойлерная - 1</v>
          </cell>
          <cell r="D80">
            <v>0</v>
          </cell>
          <cell r="E80">
            <v>0</v>
          </cell>
          <cell r="F80">
            <v>0</v>
          </cell>
          <cell r="G80">
            <v>0</v>
          </cell>
          <cell r="H80">
            <v>0</v>
          </cell>
          <cell r="I80">
            <v>0</v>
          </cell>
        </row>
        <row r="81">
          <cell r="B81" t="str">
            <v>Электробойлерная - 2</v>
          </cell>
          <cell r="D81">
            <v>0</v>
          </cell>
          <cell r="E81">
            <v>0</v>
          </cell>
          <cell r="F81">
            <v>0</v>
          </cell>
          <cell r="G81">
            <v>0</v>
          </cell>
          <cell r="H81">
            <v>0</v>
          </cell>
          <cell r="I81">
            <v>0</v>
          </cell>
        </row>
        <row r="82">
          <cell r="D82">
            <v>0</v>
          </cell>
          <cell r="E82">
            <v>0</v>
          </cell>
          <cell r="F82">
            <v>0</v>
          </cell>
          <cell r="G82">
            <v>0</v>
          </cell>
          <cell r="H82">
            <v>0</v>
          </cell>
          <cell r="I82">
            <v>0</v>
          </cell>
        </row>
        <row r="86">
          <cell r="D86">
            <v>0</v>
          </cell>
          <cell r="E86">
            <v>0</v>
          </cell>
          <cell r="F86">
            <v>0</v>
          </cell>
          <cell r="G86">
            <v>0</v>
          </cell>
          <cell r="H86">
            <v>0</v>
          </cell>
          <cell r="I86">
            <v>0</v>
          </cell>
        </row>
        <row r="87">
          <cell r="D87">
            <v>0</v>
          </cell>
          <cell r="E87">
            <v>0</v>
          </cell>
          <cell r="F87">
            <v>0</v>
          </cell>
          <cell r="G87">
            <v>0</v>
          </cell>
          <cell r="H87">
            <v>0</v>
          </cell>
          <cell r="I87">
            <v>0</v>
          </cell>
        </row>
        <row r="89">
          <cell r="B89" t="str">
            <v>ТЭС-1</v>
          </cell>
          <cell r="F89">
            <v>0</v>
          </cell>
          <cell r="I89">
            <v>0</v>
          </cell>
        </row>
        <row r="90">
          <cell r="B90" t="str">
            <v>ТЭС-2</v>
          </cell>
          <cell r="F90">
            <v>0</v>
          </cell>
          <cell r="I90">
            <v>0</v>
          </cell>
        </row>
        <row r="91">
          <cell r="F91">
            <v>0</v>
          </cell>
          <cell r="I91">
            <v>0</v>
          </cell>
        </row>
        <row r="94">
          <cell r="B94" t="str">
            <v>ГЭС-1</v>
          </cell>
          <cell r="F94">
            <v>0</v>
          </cell>
          <cell r="I94">
            <v>0</v>
          </cell>
        </row>
        <row r="95">
          <cell r="B95" t="str">
            <v>ГЭС-2</v>
          </cell>
          <cell r="F95">
            <v>0</v>
          </cell>
          <cell r="I95">
            <v>0</v>
          </cell>
        </row>
        <row r="96">
          <cell r="F96">
            <v>0</v>
          </cell>
          <cell r="I96">
            <v>0</v>
          </cell>
        </row>
        <row r="98">
          <cell r="D98">
            <v>0</v>
          </cell>
          <cell r="E98">
            <v>0</v>
          </cell>
          <cell r="F98">
            <v>0</v>
          </cell>
          <cell r="G98">
            <v>0</v>
          </cell>
          <cell r="H98">
            <v>0</v>
          </cell>
          <cell r="I98">
            <v>0</v>
          </cell>
        </row>
        <row r="100">
          <cell r="B100" t="str">
            <v>Котельная - 1</v>
          </cell>
          <cell r="F100">
            <v>0</v>
          </cell>
          <cell r="I100">
            <v>0</v>
          </cell>
        </row>
        <row r="101">
          <cell r="B101" t="str">
            <v>Котельная - 2</v>
          </cell>
          <cell r="F101">
            <v>0</v>
          </cell>
          <cell r="I101">
            <v>0</v>
          </cell>
        </row>
        <row r="102">
          <cell r="F102">
            <v>0</v>
          </cell>
          <cell r="I102">
            <v>0</v>
          </cell>
        </row>
        <row r="104">
          <cell r="D104">
            <v>0</v>
          </cell>
          <cell r="E104">
            <v>0</v>
          </cell>
          <cell r="F104">
            <v>0</v>
          </cell>
          <cell r="G104">
            <v>0</v>
          </cell>
          <cell r="H104">
            <v>0</v>
          </cell>
          <cell r="I104">
            <v>0</v>
          </cell>
        </row>
        <row r="106">
          <cell r="B106" t="str">
            <v>Электробойлерная - 1</v>
          </cell>
          <cell r="F106">
            <v>0</v>
          </cell>
          <cell r="I106">
            <v>0</v>
          </cell>
        </row>
        <row r="107">
          <cell r="B107" t="str">
            <v>Электробойлерная - 2</v>
          </cell>
          <cell r="F107">
            <v>0</v>
          </cell>
          <cell r="I107">
            <v>0</v>
          </cell>
        </row>
        <row r="108">
          <cell r="F108">
            <v>0</v>
          </cell>
          <cell r="I108">
            <v>0</v>
          </cell>
        </row>
        <row r="112">
          <cell r="D112" t="e">
            <v>#NAME?</v>
          </cell>
          <cell r="E112" t="e">
            <v>#NAME?</v>
          </cell>
          <cell r="F112" t="e">
            <v>#NAME?</v>
          </cell>
          <cell r="G112" t="e">
            <v>#NAME?</v>
          </cell>
          <cell r="H112" t="e">
            <v>#NAME?</v>
          </cell>
          <cell r="I112" t="e">
            <v>#NAME?</v>
          </cell>
        </row>
        <row r="113">
          <cell r="D113" t="e">
            <v>#NAME?</v>
          </cell>
          <cell r="E113" t="e">
            <v>#NAME?</v>
          </cell>
          <cell r="F113" t="e">
            <v>#NAME?</v>
          </cell>
          <cell r="G113" t="e">
            <v>#NAME?</v>
          </cell>
          <cell r="H113" t="e">
            <v>#NAME?</v>
          </cell>
          <cell r="I113" t="e">
            <v>#NAME?</v>
          </cell>
        </row>
        <row r="115">
          <cell r="B115" t="str">
            <v>ТЭС-1</v>
          </cell>
          <cell r="D115" t="e">
            <v>#NAME?</v>
          </cell>
          <cell r="E115" t="e">
            <v>#NAME?</v>
          </cell>
          <cell r="F115" t="e">
            <v>#NAME?</v>
          </cell>
          <cell r="G115" t="e">
            <v>#NAME?</v>
          </cell>
          <cell r="H115" t="e">
            <v>#NAME?</v>
          </cell>
          <cell r="I115" t="e">
            <v>#NAME?</v>
          </cell>
        </row>
        <row r="116">
          <cell r="B116" t="str">
            <v>ТЭС-2</v>
          </cell>
          <cell r="D116" t="e">
            <v>#NAME?</v>
          </cell>
          <cell r="E116" t="e">
            <v>#NAME?</v>
          </cell>
          <cell r="F116" t="e">
            <v>#NAME?</v>
          </cell>
          <cell r="G116" t="e">
            <v>#NAME?</v>
          </cell>
          <cell r="H116" t="e">
            <v>#NAME?</v>
          </cell>
          <cell r="I116" t="e">
            <v>#NAME?</v>
          </cell>
        </row>
        <row r="117">
          <cell r="D117" t="e">
            <v>#NAME?</v>
          </cell>
          <cell r="E117" t="e">
            <v>#NAME?</v>
          </cell>
          <cell r="F117" t="e">
            <v>#NAME?</v>
          </cell>
          <cell r="G117" t="e">
            <v>#NAME?</v>
          </cell>
          <cell r="H117" t="e">
            <v>#NAME?</v>
          </cell>
          <cell r="I117" t="e">
            <v>#NAME?</v>
          </cell>
        </row>
        <row r="120">
          <cell r="B120" t="str">
            <v>ГЭС-1</v>
          </cell>
          <cell r="D120" t="e">
            <v>#NAME?</v>
          </cell>
          <cell r="E120" t="e">
            <v>#NAME?</v>
          </cell>
          <cell r="F120" t="e">
            <v>#NAME?</v>
          </cell>
          <cell r="G120" t="e">
            <v>#NAME?</v>
          </cell>
          <cell r="H120" t="e">
            <v>#NAME?</v>
          </cell>
          <cell r="I120" t="e">
            <v>#NAME?</v>
          </cell>
        </row>
        <row r="121">
          <cell r="B121" t="str">
            <v>ГЭС-2</v>
          </cell>
          <cell r="D121" t="e">
            <v>#NAME?</v>
          </cell>
          <cell r="E121" t="e">
            <v>#NAME?</v>
          </cell>
          <cell r="F121" t="e">
            <v>#NAME?</v>
          </cell>
          <cell r="G121" t="e">
            <v>#NAME?</v>
          </cell>
          <cell r="H121" t="e">
            <v>#NAME?</v>
          </cell>
          <cell r="I121" t="e">
            <v>#NAME?</v>
          </cell>
        </row>
        <row r="122">
          <cell r="D122" t="e">
            <v>#NAME?</v>
          </cell>
          <cell r="E122" t="e">
            <v>#NAME?</v>
          </cell>
          <cell r="F122" t="e">
            <v>#NAME?</v>
          </cell>
          <cell r="G122" t="e">
            <v>#NAME?</v>
          </cell>
          <cell r="H122" t="e">
            <v>#NAME?</v>
          </cell>
          <cell r="I122" t="e">
            <v>#NAME?</v>
          </cell>
        </row>
        <row r="124">
          <cell r="D124" t="e">
            <v>#NAME?</v>
          </cell>
          <cell r="E124" t="e">
            <v>#NAME?</v>
          </cell>
          <cell r="F124" t="e">
            <v>#NAME?</v>
          </cell>
          <cell r="G124" t="e">
            <v>#NAME?</v>
          </cell>
          <cell r="H124" t="e">
            <v>#NAME?</v>
          </cell>
          <cell r="I124" t="e">
            <v>#NAME?</v>
          </cell>
        </row>
        <row r="126">
          <cell r="B126" t="str">
            <v>Котельная - 1</v>
          </cell>
          <cell r="D126" t="e">
            <v>#NAME?</v>
          </cell>
          <cell r="E126" t="e">
            <v>#NAME?</v>
          </cell>
          <cell r="F126" t="e">
            <v>#NAME?</v>
          </cell>
          <cell r="G126" t="e">
            <v>#NAME?</v>
          </cell>
          <cell r="H126" t="e">
            <v>#NAME?</v>
          </cell>
          <cell r="I126" t="e">
            <v>#NAME?</v>
          </cell>
        </row>
        <row r="127">
          <cell r="B127" t="str">
            <v>Котельная - 2</v>
          </cell>
          <cell r="D127" t="e">
            <v>#NAME?</v>
          </cell>
          <cell r="E127" t="e">
            <v>#NAME?</v>
          </cell>
          <cell r="F127" t="e">
            <v>#NAME?</v>
          </cell>
          <cell r="G127" t="e">
            <v>#NAME?</v>
          </cell>
          <cell r="H127" t="e">
            <v>#NAME?</v>
          </cell>
          <cell r="I127" t="e">
            <v>#NAME?</v>
          </cell>
        </row>
        <row r="128">
          <cell r="D128" t="e">
            <v>#NAME?</v>
          </cell>
          <cell r="E128" t="e">
            <v>#NAME?</v>
          </cell>
          <cell r="F128" t="e">
            <v>#NAME?</v>
          </cell>
          <cell r="G128" t="e">
            <v>#NAME?</v>
          </cell>
          <cell r="H128" t="e">
            <v>#NAME?</v>
          </cell>
          <cell r="I128" t="e">
            <v>#NAME?</v>
          </cell>
        </row>
        <row r="130">
          <cell r="D130" t="e">
            <v>#NAME?</v>
          </cell>
          <cell r="E130" t="e">
            <v>#NAME?</v>
          </cell>
          <cell r="F130" t="e">
            <v>#NAME?</v>
          </cell>
          <cell r="G130" t="e">
            <v>#NAME?</v>
          </cell>
          <cell r="H130" t="e">
            <v>#NAME?</v>
          </cell>
          <cell r="I130" t="e">
            <v>#NAME?</v>
          </cell>
        </row>
        <row r="132">
          <cell r="B132" t="str">
            <v>Электробойлерная - 1</v>
          </cell>
          <cell r="D132" t="e">
            <v>#NAME?</v>
          </cell>
          <cell r="E132" t="e">
            <v>#NAME?</v>
          </cell>
          <cell r="F132" t="e">
            <v>#NAME?</v>
          </cell>
          <cell r="G132" t="e">
            <v>#NAME?</v>
          </cell>
          <cell r="H132" t="e">
            <v>#NAME?</v>
          </cell>
          <cell r="I132" t="e">
            <v>#NAME?</v>
          </cell>
        </row>
        <row r="133">
          <cell r="B133" t="str">
            <v>Электробойлерная - 2</v>
          </cell>
          <cell r="D133" t="e">
            <v>#NAME?</v>
          </cell>
          <cell r="E133" t="e">
            <v>#NAME?</v>
          </cell>
          <cell r="F133" t="e">
            <v>#NAME?</v>
          </cell>
          <cell r="G133" t="e">
            <v>#NAME?</v>
          </cell>
          <cell r="H133" t="e">
            <v>#NAME?</v>
          </cell>
          <cell r="I133" t="e">
            <v>#NAME?</v>
          </cell>
        </row>
        <row r="134">
          <cell r="D134" t="e">
            <v>#NAME?</v>
          </cell>
          <cell r="E134" t="e">
            <v>#NAME?</v>
          </cell>
          <cell r="F134" t="e">
            <v>#NAME?</v>
          </cell>
          <cell r="G134" t="e">
            <v>#NAME?</v>
          </cell>
          <cell r="H134" t="e">
            <v>#NAME?</v>
          </cell>
          <cell r="I134" t="e">
            <v>#NAME?</v>
          </cell>
        </row>
        <row r="138">
          <cell r="D138">
            <v>0</v>
          </cell>
          <cell r="E138">
            <v>0</v>
          </cell>
          <cell r="F138">
            <v>0</v>
          </cell>
          <cell r="G138">
            <v>0</v>
          </cell>
          <cell r="H138">
            <v>0</v>
          </cell>
          <cell r="I138">
            <v>0</v>
          </cell>
        </row>
        <row r="139">
          <cell r="D139">
            <v>0</v>
          </cell>
          <cell r="E139">
            <v>0</v>
          </cell>
          <cell r="F139">
            <v>0</v>
          </cell>
          <cell r="G139">
            <v>0</v>
          </cell>
          <cell r="H139">
            <v>0</v>
          </cell>
          <cell r="I139">
            <v>0</v>
          </cell>
        </row>
        <row r="141">
          <cell r="B141" t="str">
            <v>ТЭС-1</v>
          </cell>
          <cell r="D141">
            <v>0</v>
          </cell>
          <cell r="E141">
            <v>0</v>
          </cell>
          <cell r="F141">
            <v>0</v>
          </cell>
          <cell r="G141">
            <v>0</v>
          </cell>
          <cell r="H141">
            <v>0</v>
          </cell>
          <cell r="I141">
            <v>0</v>
          </cell>
        </row>
        <row r="142">
          <cell r="B142" t="str">
            <v>ТЭС-2</v>
          </cell>
          <cell r="D142">
            <v>0</v>
          </cell>
          <cell r="E142">
            <v>0</v>
          </cell>
          <cell r="F142">
            <v>0</v>
          </cell>
          <cell r="G142">
            <v>0</v>
          </cell>
          <cell r="H142">
            <v>0</v>
          </cell>
          <cell r="I142">
            <v>0</v>
          </cell>
        </row>
        <row r="143">
          <cell r="D143">
            <v>0</v>
          </cell>
          <cell r="E143">
            <v>0</v>
          </cell>
          <cell r="F143">
            <v>0</v>
          </cell>
          <cell r="G143">
            <v>0</v>
          </cell>
          <cell r="H143">
            <v>0</v>
          </cell>
          <cell r="I143">
            <v>0</v>
          </cell>
        </row>
        <row r="146">
          <cell r="B146" t="str">
            <v>ГЭС-1</v>
          </cell>
          <cell r="D146">
            <v>0</v>
          </cell>
          <cell r="E146">
            <v>0</v>
          </cell>
          <cell r="F146">
            <v>0</v>
          </cell>
          <cell r="G146">
            <v>0</v>
          </cell>
          <cell r="H146">
            <v>0</v>
          </cell>
          <cell r="I146">
            <v>0</v>
          </cell>
        </row>
        <row r="147">
          <cell r="B147" t="str">
            <v>ГЭС-2</v>
          </cell>
          <cell r="D147">
            <v>0</v>
          </cell>
          <cell r="E147">
            <v>0</v>
          </cell>
          <cell r="F147">
            <v>0</v>
          </cell>
          <cell r="G147">
            <v>0</v>
          </cell>
          <cell r="H147">
            <v>0</v>
          </cell>
          <cell r="I147">
            <v>0</v>
          </cell>
        </row>
        <row r="148">
          <cell r="D148">
            <v>0</v>
          </cell>
          <cell r="E148">
            <v>0</v>
          </cell>
          <cell r="F148">
            <v>0</v>
          </cell>
          <cell r="G148">
            <v>0</v>
          </cell>
          <cell r="H148">
            <v>0</v>
          </cell>
          <cell r="I148">
            <v>0</v>
          </cell>
        </row>
        <row r="150">
          <cell r="D150">
            <v>0</v>
          </cell>
          <cell r="E150">
            <v>0</v>
          </cell>
          <cell r="F150">
            <v>0</v>
          </cell>
          <cell r="G150">
            <v>0</v>
          </cell>
          <cell r="H150">
            <v>0</v>
          </cell>
          <cell r="I150">
            <v>0</v>
          </cell>
        </row>
        <row r="152">
          <cell r="B152" t="str">
            <v>Котельная - 1</v>
          </cell>
          <cell r="D152">
            <v>0</v>
          </cell>
          <cell r="E152">
            <v>0</v>
          </cell>
          <cell r="F152">
            <v>0</v>
          </cell>
          <cell r="G152">
            <v>0</v>
          </cell>
          <cell r="H152">
            <v>0</v>
          </cell>
          <cell r="I152">
            <v>0</v>
          </cell>
        </row>
        <row r="153">
          <cell r="B153" t="str">
            <v>Котельная - 2</v>
          </cell>
          <cell r="D153">
            <v>0</v>
          </cell>
          <cell r="E153">
            <v>0</v>
          </cell>
          <cell r="F153">
            <v>0</v>
          </cell>
          <cell r="G153">
            <v>0</v>
          </cell>
          <cell r="H153">
            <v>0</v>
          </cell>
          <cell r="I153">
            <v>0</v>
          </cell>
        </row>
        <row r="154">
          <cell r="D154">
            <v>0</v>
          </cell>
          <cell r="E154">
            <v>0</v>
          </cell>
          <cell r="F154">
            <v>0</v>
          </cell>
          <cell r="G154">
            <v>0</v>
          </cell>
          <cell r="H154">
            <v>0</v>
          </cell>
          <cell r="I154">
            <v>0</v>
          </cell>
        </row>
        <row r="156">
          <cell r="D156">
            <v>0</v>
          </cell>
          <cell r="E156">
            <v>0</v>
          </cell>
          <cell r="F156">
            <v>0</v>
          </cell>
          <cell r="G156">
            <v>0</v>
          </cell>
          <cell r="H156">
            <v>0</v>
          </cell>
          <cell r="I156">
            <v>0</v>
          </cell>
        </row>
        <row r="158">
          <cell r="B158" t="str">
            <v>Электробойлерная - 1</v>
          </cell>
          <cell r="D158">
            <v>0</v>
          </cell>
          <cell r="E158">
            <v>0</v>
          </cell>
          <cell r="F158">
            <v>0</v>
          </cell>
          <cell r="G158">
            <v>0</v>
          </cell>
          <cell r="H158">
            <v>0</v>
          </cell>
          <cell r="I158">
            <v>0</v>
          </cell>
        </row>
        <row r="159">
          <cell r="B159" t="str">
            <v>Электробойлерная - 2</v>
          </cell>
          <cell r="D159">
            <v>0</v>
          </cell>
          <cell r="E159">
            <v>0</v>
          </cell>
          <cell r="F159">
            <v>0</v>
          </cell>
          <cell r="G159">
            <v>0</v>
          </cell>
          <cell r="H159">
            <v>0</v>
          </cell>
          <cell r="I159">
            <v>0</v>
          </cell>
        </row>
        <row r="160">
          <cell r="D160">
            <v>0</v>
          </cell>
          <cell r="E160">
            <v>0</v>
          </cell>
          <cell r="F160">
            <v>0</v>
          </cell>
          <cell r="G160">
            <v>0</v>
          </cell>
          <cell r="H160">
            <v>0</v>
          </cell>
          <cell r="I160">
            <v>0</v>
          </cell>
        </row>
        <row r="164">
          <cell r="D164">
            <v>0</v>
          </cell>
          <cell r="E164">
            <v>0</v>
          </cell>
          <cell r="G164">
            <v>0</v>
          </cell>
          <cell r="H164">
            <v>0</v>
          </cell>
        </row>
        <row r="165">
          <cell r="D165">
            <v>0</v>
          </cell>
          <cell r="E165">
            <v>0</v>
          </cell>
          <cell r="G165">
            <v>0</v>
          </cell>
          <cell r="H165">
            <v>0</v>
          </cell>
        </row>
        <row r="167">
          <cell r="B167" t="str">
            <v>ТЭС-1</v>
          </cell>
        </row>
        <row r="168">
          <cell r="B168" t="str">
            <v>ТЭС-2</v>
          </cell>
        </row>
        <row r="172">
          <cell r="B172" t="str">
            <v>ГЭС-1</v>
          </cell>
        </row>
        <row r="173">
          <cell r="B173" t="str">
            <v>ГЭС-2</v>
          </cell>
        </row>
        <row r="176">
          <cell r="D176">
            <v>0</v>
          </cell>
          <cell r="E176">
            <v>0</v>
          </cell>
          <cell r="G176">
            <v>0</v>
          </cell>
          <cell r="H176">
            <v>0</v>
          </cell>
        </row>
        <row r="178">
          <cell r="B178" t="str">
            <v>Котельная - 1</v>
          </cell>
        </row>
        <row r="179">
          <cell r="B179" t="str">
            <v>Котельная - 2</v>
          </cell>
        </row>
        <row r="182">
          <cell r="D182">
            <v>0</v>
          </cell>
          <cell r="E182">
            <v>0</v>
          </cell>
          <cell r="G182">
            <v>0</v>
          </cell>
          <cell r="H182">
            <v>0</v>
          </cell>
        </row>
        <row r="184">
          <cell r="B184" t="str">
            <v>Электробойлерная - 1</v>
          </cell>
        </row>
        <row r="185">
          <cell r="B185" t="str">
            <v>Электробойлерная - 2</v>
          </cell>
        </row>
        <row r="190">
          <cell r="D190">
            <v>0</v>
          </cell>
          <cell r="E190">
            <v>0</v>
          </cell>
          <cell r="G190">
            <v>0</v>
          </cell>
          <cell r="H190">
            <v>0</v>
          </cell>
        </row>
        <row r="191">
          <cell r="D191">
            <v>0</v>
          </cell>
          <cell r="E191">
            <v>0</v>
          </cell>
          <cell r="G191">
            <v>0</v>
          </cell>
          <cell r="H191">
            <v>0</v>
          </cell>
        </row>
        <row r="193">
          <cell r="B193" t="str">
            <v>ТЭС-1</v>
          </cell>
        </row>
        <row r="194">
          <cell r="B194" t="str">
            <v>ТЭС-2</v>
          </cell>
        </row>
        <row r="198">
          <cell r="B198" t="str">
            <v>ГЭС-1</v>
          </cell>
        </row>
        <row r="199">
          <cell r="B199" t="str">
            <v>ГЭС-2</v>
          </cell>
        </row>
        <row r="202">
          <cell r="D202">
            <v>0</v>
          </cell>
          <cell r="E202">
            <v>0</v>
          </cell>
          <cell r="G202">
            <v>0</v>
          </cell>
          <cell r="H202">
            <v>0</v>
          </cell>
        </row>
        <row r="204">
          <cell r="B204" t="str">
            <v>Котельная - 1</v>
          </cell>
        </row>
        <row r="205">
          <cell r="B205" t="str">
            <v>Котельная - 2</v>
          </cell>
        </row>
        <row r="208">
          <cell r="D208">
            <v>0</v>
          </cell>
          <cell r="E208">
            <v>0</v>
          </cell>
          <cell r="G208">
            <v>0</v>
          </cell>
          <cell r="H208">
            <v>0</v>
          </cell>
        </row>
        <row r="210">
          <cell r="B210" t="str">
            <v>Электробойлерная - 1</v>
          </cell>
        </row>
        <row r="211">
          <cell r="B211" t="str">
            <v>Электробойлерная - 2</v>
          </cell>
        </row>
        <row r="216">
          <cell r="D216" t="e">
            <v>#NAME?</v>
          </cell>
          <cell r="E216" t="e">
            <v>#NAME?</v>
          </cell>
          <cell r="G216" t="e">
            <v>#NAME?</v>
          </cell>
          <cell r="H216" t="e">
            <v>#NAME?</v>
          </cell>
        </row>
        <row r="217">
          <cell r="D217" t="e">
            <v>#NAME?</v>
          </cell>
          <cell r="E217" t="e">
            <v>#NAME?</v>
          </cell>
          <cell r="G217" t="e">
            <v>#NAME?</v>
          </cell>
          <cell r="H217" t="e">
            <v>#NAME?</v>
          </cell>
        </row>
        <row r="219">
          <cell r="B219" t="str">
            <v>ТЭС-1</v>
          </cell>
          <cell r="D219" t="e">
            <v>#NAME?</v>
          </cell>
          <cell r="E219" t="e">
            <v>#NAME?</v>
          </cell>
          <cell r="G219" t="e">
            <v>#NAME?</v>
          </cell>
          <cell r="H219" t="e">
            <v>#NAME?</v>
          </cell>
        </row>
        <row r="220">
          <cell r="B220" t="str">
            <v>ТЭС-2</v>
          </cell>
          <cell r="D220" t="e">
            <v>#NAME?</v>
          </cell>
          <cell r="E220" t="e">
            <v>#NAME?</v>
          </cell>
          <cell r="G220" t="e">
            <v>#NAME?</v>
          </cell>
          <cell r="H220" t="e">
            <v>#NAME?</v>
          </cell>
        </row>
        <row r="221">
          <cell r="D221" t="e">
            <v>#NAME?</v>
          </cell>
          <cell r="E221" t="e">
            <v>#NAME?</v>
          </cell>
          <cell r="G221" t="e">
            <v>#NAME?</v>
          </cell>
          <cell r="H221" t="e">
            <v>#NAME?</v>
          </cell>
        </row>
        <row r="224">
          <cell r="B224" t="str">
            <v>ГЭС-1</v>
          </cell>
          <cell r="D224" t="e">
            <v>#NAME?</v>
          </cell>
          <cell r="E224" t="e">
            <v>#NAME?</v>
          </cell>
          <cell r="G224" t="e">
            <v>#NAME?</v>
          </cell>
          <cell r="H224" t="e">
            <v>#NAME?</v>
          </cell>
        </row>
        <row r="225">
          <cell r="B225" t="str">
            <v>ГЭС-2</v>
          </cell>
          <cell r="D225" t="e">
            <v>#NAME?</v>
          </cell>
          <cell r="E225" t="e">
            <v>#NAME?</v>
          </cell>
          <cell r="G225" t="e">
            <v>#NAME?</v>
          </cell>
          <cell r="H225" t="e">
            <v>#NAME?</v>
          </cell>
        </row>
        <row r="226">
          <cell r="D226" t="e">
            <v>#NAME?</v>
          </cell>
          <cell r="E226" t="e">
            <v>#NAME?</v>
          </cell>
          <cell r="G226" t="e">
            <v>#NAME?</v>
          </cell>
          <cell r="H226" t="e">
            <v>#NAME?</v>
          </cell>
        </row>
        <row r="228">
          <cell r="D228" t="e">
            <v>#NAME?</v>
          </cell>
          <cell r="E228" t="e">
            <v>#NAME?</v>
          </cell>
          <cell r="G228" t="e">
            <v>#NAME?</v>
          </cell>
          <cell r="H228" t="e">
            <v>#NAME?</v>
          </cell>
        </row>
        <row r="230">
          <cell r="B230" t="str">
            <v>Котельная - 1</v>
          </cell>
          <cell r="D230" t="e">
            <v>#NAME?</v>
          </cell>
          <cell r="E230" t="e">
            <v>#NAME?</v>
          </cell>
          <cell r="G230" t="e">
            <v>#NAME?</v>
          </cell>
          <cell r="H230" t="e">
            <v>#NAME?</v>
          </cell>
        </row>
        <row r="231">
          <cell r="B231" t="str">
            <v>Котельная - 2</v>
          </cell>
          <cell r="D231" t="e">
            <v>#NAME?</v>
          </cell>
          <cell r="E231" t="e">
            <v>#NAME?</v>
          </cell>
          <cell r="G231" t="e">
            <v>#NAME?</v>
          </cell>
          <cell r="H231" t="e">
            <v>#NAME?</v>
          </cell>
        </row>
        <row r="232">
          <cell r="D232" t="e">
            <v>#NAME?</v>
          </cell>
          <cell r="E232" t="e">
            <v>#NAME?</v>
          </cell>
          <cell r="G232" t="e">
            <v>#NAME?</v>
          </cell>
          <cell r="H232" t="e">
            <v>#NAME?</v>
          </cell>
        </row>
        <row r="234">
          <cell r="D234" t="e">
            <v>#NAME?</v>
          </cell>
          <cell r="E234" t="e">
            <v>#NAME?</v>
          </cell>
          <cell r="G234" t="e">
            <v>#NAME?</v>
          </cell>
          <cell r="H234" t="e">
            <v>#NAME?</v>
          </cell>
        </row>
        <row r="236">
          <cell r="B236" t="str">
            <v>Электробойлерная - 1</v>
          </cell>
          <cell r="D236" t="e">
            <v>#NAME?</v>
          </cell>
          <cell r="E236" t="e">
            <v>#NAME?</v>
          </cell>
          <cell r="G236" t="e">
            <v>#NAME?</v>
          </cell>
          <cell r="H236" t="e">
            <v>#NAME?</v>
          </cell>
        </row>
        <row r="237">
          <cell r="B237" t="str">
            <v>Электробойлерная - 2</v>
          </cell>
          <cell r="D237" t="e">
            <v>#NAME?</v>
          </cell>
          <cell r="E237" t="e">
            <v>#NAME?</v>
          </cell>
          <cell r="G237" t="e">
            <v>#NAME?</v>
          </cell>
          <cell r="H237" t="e">
            <v>#NAME?</v>
          </cell>
        </row>
        <row r="238">
          <cell r="D238" t="e">
            <v>#NAME?</v>
          </cell>
          <cell r="E238" t="e">
            <v>#NAME?</v>
          </cell>
          <cell r="G238" t="e">
            <v>#NAME?</v>
          </cell>
          <cell r="H238" t="e">
            <v>#NAME?</v>
          </cell>
        </row>
        <row r="242">
          <cell r="D242" t="e">
            <v>#NAME?</v>
          </cell>
          <cell r="G242" t="e">
            <v>#NAME?</v>
          </cell>
        </row>
        <row r="243">
          <cell r="D243" t="e">
            <v>#NAME?</v>
          </cell>
          <cell r="G243" t="e">
            <v>#NAME?</v>
          </cell>
        </row>
        <row r="245">
          <cell r="B245" t="str">
            <v>ТЭС-1</v>
          </cell>
          <cell r="D245" t="e">
            <v>#NAME?</v>
          </cell>
          <cell r="G245" t="e">
            <v>#NAME?</v>
          </cell>
        </row>
        <row r="246">
          <cell r="B246" t="str">
            <v>ТЭС-2</v>
          </cell>
          <cell r="D246" t="e">
            <v>#NAME?</v>
          </cell>
          <cell r="G246" t="e">
            <v>#NAME?</v>
          </cell>
        </row>
        <row r="247">
          <cell r="D247" t="e">
            <v>#NAME?</v>
          </cell>
          <cell r="G247" t="e">
            <v>#NAME?</v>
          </cell>
        </row>
        <row r="250">
          <cell r="B250" t="str">
            <v>ГЭС-1</v>
          </cell>
          <cell r="D250" t="e">
            <v>#NAME?</v>
          </cell>
          <cell r="G250" t="e">
            <v>#NAME?</v>
          </cell>
        </row>
        <row r="251">
          <cell r="B251" t="str">
            <v>ГЭС-2</v>
          </cell>
          <cell r="D251" t="e">
            <v>#NAME?</v>
          </cell>
          <cell r="G251" t="e">
            <v>#NAME?</v>
          </cell>
        </row>
        <row r="252">
          <cell r="D252" t="e">
            <v>#NAME?</v>
          </cell>
          <cell r="G252" t="e">
            <v>#NAME?</v>
          </cell>
        </row>
        <row r="254">
          <cell r="D254" t="e">
            <v>#NAME?</v>
          </cell>
          <cell r="G254" t="e">
            <v>#NAME?</v>
          </cell>
        </row>
        <row r="256">
          <cell r="B256" t="str">
            <v>Котельная - 1</v>
          </cell>
          <cell r="D256" t="e">
            <v>#NAME?</v>
          </cell>
          <cell r="G256" t="e">
            <v>#NAME?</v>
          </cell>
        </row>
        <row r="257">
          <cell r="B257" t="str">
            <v>Котельная - 2</v>
          </cell>
          <cell r="D257" t="e">
            <v>#NAME?</v>
          </cell>
          <cell r="G257" t="e">
            <v>#NAME?</v>
          </cell>
        </row>
        <row r="258">
          <cell r="D258" t="e">
            <v>#NAME?</v>
          </cell>
          <cell r="G258" t="e">
            <v>#NAME?</v>
          </cell>
        </row>
        <row r="260">
          <cell r="D260" t="e">
            <v>#NAME?</v>
          </cell>
          <cell r="G260" t="e">
            <v>#NAME?</v>
          </cell>
        </row>
        <row r="262">
          <cell r="B262" t="str">
            <v>Электробойлерная - 1</v>
          </cell>
          <cell r="D262" t="e">
            <v>#NAME?</v>
          </cell>
          <cell r="G262" t="e">
            <v>#NAME?</v>
          </cell>
        </row>
        <row r="263">
          <cell r="B263" t="str">
            <v>Электробойлерная - 2</v>
          </cell>
          <cell r="D263" t="e">
            <v>#NAME?</v>
          </cell>
          <cell r="G263" t="e">
            <v>#NAME?</v>
          </cell>
        </row>
        <row r="264">
          <cell r="D264" t="e">
            <v>#NAME?</v>
          </cell>
          <cell r="G264" t="e">
            <v>#NAME?</v>
          </cell>
        </row>
        <row r="268">
          <cell r="D268" t="e">
            <v>#NAME?</v>
          </cell>
          <cell r="G268" t="e">
            <v>#NAME?</v>
          </cell>
        </row>
        <row r="269">
          <cell r="D269" t="e">
            <v>#NAME?</v>
          </cell>
          <cell r="G269" t="e">
            <v>#NAME?</v>
          </cell>
        </row>
        <row r="271">
          <cell r="B271" t="str">
            <v>ТЭС-1</v>
          </cell>
          <cell r="D271" t="e">
            <v>#NAME?</v>
          </cell>
          <cell r="G271" t="e">
            <v>#NAME?</v>
          </cell>
        </row>
        <row r="272">
          <cell r="B272" t="str">
            <v>ТЭС-2</v>
          </cell>
          <cell r="D272" t="e">
            <v>#NAME?</v>
          </cell>
          <cell r="G272" t="e">
            <v>#NAME?</v>
          </cell>
        </row>
        <row r="273">
          <cell r="D273" t="e">
            <v>#NAME?</v>
          </cell>
          <cell r="G273" t="e">
            <v>#NAME?</v>
          </cell>
        </row>
        <row r="276">
          <cell r="B276" t="str">
            <v>ГЭС-1</v>
          </cell>
          <cell r="D276" t="e">
            <v>#NAME?</v>
          </cell>
          <cell r="G276" t="e">
            <v>#NAME?</v>
          </cell>
        </row>
        <row r="277">
          <cell r="B277" t="str">
            <v>ГЭС-2</v>
          </cell>
          <cell r="D277" t="e">
            <v>#NAME?</v>
          </cell>
          <cell r="G277" t="e">
            <v>#NAME?</v>
          </cell>
        </row>
        <row r="278">
          <cell r="D278" t="e">
            <v>#NAME?</v>
          </cell>
          <cell r="G278" t="e">
            <v>#NAME?</v>
          </cell>
        </row>
        <row r="280">
          <cell r="D280" t="e">
            <v>#NAME?</v>
          </cell>
          <cell r="G280" t="e">
            <v>#NAME?</v>
          </cell>
        </row>
        <row r="282">
          <cell r="B282" t="str">
            <v>Котельная - 1</v>
          </cell>
          <cell r="D282" t="e">
            <v>#NAME?</v>
          </cell>
          <cell r="G282" t="e">
            <v>#NAME?</v>
          </cell>
        </row>
        <row r="283">
          <cell r="B283" t="str">
            <v>Котельная - 2</v>
          </cell>
          <cell r="D283" t="e">
            <v>#NAME?</v>
          </cell>
          <cell r="G283" t="e">
            <v>#NAME?</v>
          </cell>
        </row>
        <row r="284">
          <cell r="D284" t="e">
            <v>#NAME?</v>
          </cell>
          <cell r="G284" t="e">
            <v>#NAME?</v>
          </cell>
        </row>
        <row r="286">
          <cell r="D286" t="e">
            <v>#NAME?</v>
          </cell>
          <cell r="G286" t="e">
            <v>#NAME?</v>
          </cell>
        </row>
        <row r="288">
          <cell r="B288" t="str">
            <v>Электробойлерная - 1</v>
          </cell>
          <cell r="D288" t="e">
            <v>#NAME?</v>
          </cell>
          <cell r="G288" t="e">
            <v>#NAME?</v>
          </cell>
        </row>
        <row r="289">
          <cell r="B289" t="str">
            <v>Электробойлерная - 2</v>
          </cell>
          <cell r="D289" t="e">
            <v>#NAME?</v>
          </cell>
          <cell r="G289" t="e">
            <v>#NAME?</v>
          </cell>
        </row>
        <row r="290">
          <cell r="D290" t="e">
            <v>#NAME?</v>
          </cell>
          <cell r="G290" t="e">
            <v>#NAME?</v>
          </cell>
        </row>
        <row r="291">
          <cell r="D291" t="e">
            <v>#NAME?</v>
          </cell>
          <cell r="G291" t="e">
            <v>#NAME?</v>
          </cell>
        </row>
      </sheetData>
      <sheetData sheetId="13" refreshError="1">
        <row r="2">
          <cell r="A2" t="str">
            <v>ТЭС-1</v>
          </cell>
        </row>
        <row r="9">
          <cell r="F9" t="str">
            <v>-</v>
          </cell>
          <cell r="G9">
            <v>0</v>
          </cell>
          <cell r="I9" t="str">
            <v>-</v>
          </cell>
          <cell r="J9">
            <v>0</v>
          </cell>
          <cell r="L9" t="str">
            <v>-</v>
          </cell>
          <cell r="M9">
            <v>0</v>
          </cell>
          <cell r="O9" t="str">
            <v>-</v>
          </cell>
          <cell r="P9">
            <v>0</v>
          </cell>
        </row>
        <row r="10">
          <cell r="F10">
            <v>0</v>
          </cell>
          <cell r="G10">
            <v>0</v>
          </cell>
          <cell r="I10">
            <v>0</v>
          </cell>
          <cell r="J10">
            <v>0</v>
          </cell>
          <cell r="L10">
            <v>0</v>
          </cell>
          <cell r="M10" t="e">
            <v>#NAME?</v>
          </cell>
        </row>
        <row r="11">
          <cell r="F11" t="str">
            <v>-</v>
          </cell>
          <cell r="G11">
            <v>0</v>
          </cell>
          <cell r="I11" t="str">
            <v>-</v>
          </cell>
          <cell r="J11">
            <v>0</v>
          </cell>
          <cell r="L11" t="str">
            <v>-</v>
          </cell>
          <cell r="M11">
            <v>0</v>
          </cell>
          <cell r="O11" t="str">
            <v>-</v>
          </cell>
          <cell r="P11">
            <v>0</v>
          </cell>
        </row>
        <row r="12">
          <cell r="F12">
            <v>0</v>
          </cell>
          <cell r="G12">
            <v>0</v>
          </cell>
          <cell r="I12">
            <v>0</v>
          </cell>
          <cell r="J12">
            <v>0</v>
          </cell>
          <cell r="L12">
            <v>0</v>
          </cell>
          <cell r="M12">
            <v>0</v>
          </cell>
        </row>
        <row r="13">
          <cell r="F13">
            <v>0</v>
          </cell>
          <cell r="G13">
            <v>0</v>
          </cell>
          <cell r="I13">
            <v>0</v>
          </cell>
          <cell r="J13">
            <v>0</v>
          </cell>
          <cell r="L13">
            <v>0</v>
          </cell>
          <cell r="M13" t="e">
            <v>#NAME?</v>
          </cell>
        </row>
        <row r="14">
          <cell r="F14">
            <v>0</v>
          </cell>
          <cell r="G14">
            <v>0</v>
          </cell>
          <cell r="I14">
            <v>0</v>
          </cell>
          <cell r="J14">
            <v>0</v>
          </cell>
          <cell r="L14">
            <v>0</v>
          </cell>
          <cell r="M14" t="e">
            <v>#NAME?</v>
          </cell>
        </row>
        <row r="15">
          <cell r="F15">
            <v>0</v>
          </cell>
          <cell r="G15">
            <v>0</v>
          </cell>
          <cell r="I15">
            <v>0</v>
          </cell>
          <cell r="J15">
            <v>0</v>
          </cell>
          <cell r="L15">
            <v>0</v>
          </cell>
          <cell r="M15" t="e">
            <v>#NAME?</v>
          </cell>
        </row>
        <row r="16">
          <cell r="F16">
            <v>0</v>
          </cell>
          <cell r="G16">
            <v>0</v>
          </cell>
          <cell r="I16">
            <v>0</v>
          </cell>
          <cell r="J16">
            <v>0</v>
          </cell>
          <cell r="L16">
            <v>0</v>
          </cell>
          <cell r="M16">
            <v>0</v>
          </cell>
          <cell r="P16">
            <v>0</v>
          </cell>
        </row>
        <row r="18">
          <cell r="F18" t="str">
            <v>-</v>
          </cell>
          <cell r="G18">
            <v>0</v>
          </cell>
          <cell r="I18" t="str">
            <v>-</v>
          </cell>
          <cell r="J18">
            <v>0</v>
          </cell>
          <cell r="L18" t="str">
            <v>-</v>
          </cell>
          <cell r="M18">
            <v>0</v>
          </cell>
          <cell r="O18" t="str">
            <v>-</v>
          </cell>
          <cell r="P18">
            <v>0</v>
          </cell>
        </row>
        <row r="19">
          <cell r="L19" t="e">
            <v>#NAME?</v>
          </cell>
          <cell r="M19" t="e">
            <v>#NAME?</v>
          </cell>
        </row>
        <row r="20">
          <cell r="F20" t="str">
            <v>-</v>
          </cell>
          <cell r="G20">
            <v>0</v>
          </cell>
          <cell r="I20" t="str">
            <v>-</v>
          </cell>
          <cell r="J20">
            <v>0</v>
          </cell>
          <cell r="L20" t="str">
            <v>-</v>
          </cell>
          <cell r="M20">
            <v>0</v>
          </cell>
          <cell r="O20" t="str">
            <v>-</v>
          </cell>
          <cell r="P20">
            <v>0</v>
          </cell>
        </row>
        <row r="21">
          <cell r="F21">
            <v>0</v>
          </cell>
          <cell r="L21">
            <v>0</v>
          </cell>
        </row>
        <row r="22">
          <cell r="F22">
            <v>0</v>
          </cell>
          <cell r="I22">
            <v>0</v>
          </cell>
          <cell r="L22" t="e">
            <v>#NAME?</v>
          </cell>
          <cell r="M22" t="e">
            <v>#NAME?</v>
          </cell>
        </row>
        <row r="23">
          <cell r="F23">
            <v>0</v>
          </cell>
          <cell r="I23">
            <v>0</v>
          </cell>
          <cell r="L23" t="e">
            <v>#NAME?</v>
          </cell>
          <cell r="M23" t="e">
            <v>#NAME?</v>
          </cell>
        </row>
        <row r="24">
          <cell r="F24">
            <v>0</v>
          </cell>
          <cell r="G24">
            <v>0</v>
          </cell>
          <cell r="I24">
            <v>0</v>
          </cell>
          <cell r="J24">
            <v>0</v>
          </cell>
          <cell r="L24">
            <v>0</v>
          </cell>
          <cell r="M24" t="e">
            <v>#NAME?</v>
          </cell>
          <cell r="O24">
            <v>0</v>
          </cell>
        </row>
        <row r="26">
          <cell r="F26" t="str">
            <v>-</v>
          </cell>
          <cell r="G26">
            <v>0</v>
          </cell>
          <cell r="I26" t="str">
            <v>-</v>
          </cell>
          <cell r="J26">
            <v>0</v>
          </cell>
          <cell r="L26" t="str">
            <v>-</v>
          </cell>
          <cell r="M26">
            <v>0</v>
          </cell>
          <cell r="O26" t="str">
            <v>-</v>
          </cell>
          <cell r="P26">
            <v>0</v>
          </cell>
        </row>
        <row r="27">
          <cell r="F27">
            <v>0</v>
          </cell>
          <cell r="G27">
            <v>0</v>
          </cell>
          <cell r="I27">
            <v>0</v>
          </cell>
          <cell r="J27">
            <v>0</v>
          </cell>
          <cell r="L27">
            <v>0</v>
          </cell>
          <cell r="M27">
            <v>0</v>
          </cell>
          <cell r="O27">
            <v>0</v>
          </cell>
          <cell r="P27">
            <v>0</v>
          </cell>
        </row>
        <row r="28">
          <cell r="F28" t="str">
            <v>-</v>
          </cell>
          <cell r="G28">
            <v>0</v>
          </cell>
          <cell r="I28" t="str">
            <v>-</v>
          </cell>
          <cell r="J28">
            <v>0</v>
          </cell>
          <cell r="L28" t="str">
            <v>-</v>
          </cell>
          <cell r="M28">
            <v>0</v>
          </cell>
          <cell r="O28" t="str">
            <v>-</v>
          </cell>
          <cell r="P28">
            <v>0</v>
          </cell>
        </row>
        <row r="29">
          <cell r="F29">
            <v>0</v>
          </cell>
          <cell r="G29">
            <v>0</v>
          </cell>
          <cell r="I29">
            <v>0</v>
          </cell>
          <cell r="J29">
            <v>0</v>
          </cell>
          <cell r="L29" t="e">
            <v>#NAME?</v>
          </cell>
          <cell r="M29" t="e">
            <v>#NAME?</v>
          </cell>
        </row>
        <row r="30">
          <cell r="F30">
            <v>0</v>
          </cell>
          <cell r="I30">
            <v>0</v>
          </cell>
        </row>
        <row r="31">
          <cell r="F31">
            <v>0</v>
          </cell>
          <cell r="G31">
            <v>0</v>
          </cell>
          <cell r="L31">
            <v>0</v>
          </cell>
          <cell r="M31" t="e">
            <v>#NAME?</v>
          </cell>
          <cell r="O31">
            <v>0</v>
          </cell>
        </row>
        <row r="32">
          <cell r="F32">
            <v>0</v>
          </cell>
          <cell r="L32" t="e">
            <v>#NAME?</v>
          </cell>
          <cell r="M32" t="e">
            <v>#NAME?</v>
          </cell>
        </row>
        <row r="33">
          <cell r="F33">
            <v>0</v>
          </cell>
          <cell r="L33">
            <v>0</v>
          </cell>
          <cell r="M33" t="e">
            <v>#NAME?</v>
          </cell>
        </row>
        <row r="35">
          <cell r="F35" t="str">
            <v>-</v>
          </cell>
          <cell r="G35">
            <v>0</v>
          </cell>
          <cell r="I35" t="str">
            <v>-</v>
          </cell>
          <cell r="J35">
            <v>0</v>
          </cell>
          <cell r="L35" t="str">
            <v>-</v>
          </cell>
          <cell r="M35">
            <v>0</v>
          </cell>
          <cell r="O35" t="str">
            <v>-</v>
          </cell>
          <cell r="P35">
            <v>0</v>
          </cell>
        </row>
        <row r="37">
          <cell r="F37" t="str">
            <v>-</v>
          </cell>
          <cell r="G37">
            <v>0</v>
          </cell>
          <cell r="I37" t="str">
            <v>-</v>
          </cell>
          <cell r="J37">
            <v>0</v>
          </cell>
          <cell r="L37" t="str">
            <v>-</v>
          </cell>
          <cell r="M37">
            <v>0</v>
          </cell>
          <cell r="O37" t="str">
            <v>-</v>
          </cell>
          <cell r="P37">
            <v>0</v>
          </cell>
        </row>
        <row r="38">
          <cell r="F38">
            <v>0</v>
          </cell>
          <cell r="G38">
            <v>0</v>
          </cell>
          <cell r="I38">
            <v>0</v>
          </cell>
          <cell r="L38">
            <v>0</v>
          </cell>
          <cell r="M38">
            <v>0</v>
          </cell>
          <cell r="P38">
            <v>0</v>
          </cell>
        </row>
        <row r="39">
          <cell r="F39">
            <v>0</v>
          </cell>
          <cell r="I39">
            <v>0</v>
          </cell>
        </row>
        <row r="42">
          <cell r="F42">
            <v>0</v>
          </cell>
          <cell r="I42">
            <v>0</v>
          </cell>
        </row>
        <row r="44">
          <cell r="F44" t="str">
            <v>-</v>
          </cell>
          <cell r="G44">
            <v>0</v>
          </cell>
          <cell r="I44" t="str">
            <v>-</v>
          </cell>
          <cell r="J44">
            <v>0</v>
          </cell>
          <cell r="L44" t="str">
            <v>-</v>
          </cell>
          <cell r="M44">
            <v>0</v>
          </cell>
          <cell r="O44" t="str">
            <v>-</v>
          </cell>
          <cell r="P44">
            <v>0</v>
          </cell>
        </row>
        <row r="46">
          <cell r="F46" t="str">
            <v>-</v>
          </cell>
          <cell r="G46">
            <v>0</v>
          </cell>
          <cell r="I46" t="str">
            <v>-</v>
          </cell>
          <cell r="J46">
            <v>0</v>
          </cell>
          <cell r="L46" t="str">
            <v>-</v>
          </cell>
          <cell r="M46">
            <v>0</v>
          </cell>
          <cell r="O46" t="str">
            <v>-</v>
          </cell>
          <cell r="P46">
            <v>0</v>
          </cell>
        </row>
        <row r="48">
          <cell r="F48">
            <v>0</v>
          </cell>
          <cell r="I48">
            <v>0</v>
          </cell>
        </row>
        <row r="49">
          <cell r="F49">
            <v>0</v>
          </cell>
          <cell r="I49">
            <v>0</v>
          </cell>
        </row>
        <row r="50">
          <cell r="F50">
            <v>0</v>
          </cell>
          <cell r="I50">
            <v>0</v>
          </cell>
        </row>
        <row r="52">
          <cell r="F52" t="str">
            <v>-</v>
          </cell>
          <cell r="G52">
            <v>0</v>
          </cell>
          <cell r="I52" t="str">
            <v>-</v>
          </cell>
          <cell r="J52">
            <v>0</v>
          </cell>
          <cell r="L52" t="str">
            <v>-</v>
          </cell>
          <cell r="M52">
            <v>0</v>
          </cell>
          <cell r="O52" t="str">
            <v>-</v>
          </cell>
          <cell r="P52">
            <v>0</v>
          </cell>
        </row>
        <row r="54">
          <cell r="F54" t="str">
            <v>-</v>
          </cell>
          <cell r="G54">
            <v>0</v>
          </cell>
          <cell r="I54" t="str">
            <v>-</v>
          </cell>
          <cell r="J54">
            <v>0</v>
          </cell>
          <cell r="L54" t="str">
            <v>-</v>
          </cell>
          <cell r="M54">
            <v>0</v>
          </cell>
          <cell r="O54" t="str">
            <v>-</v>
          </cell>
          <cell r="P54">
            <v>0</v>
          </cell>
        </row>
        <row r="55">
          <cell r="F55">
            <v>0</v>
          </cell>
          <cell r="G55">
            <v>0</v>
          </cell>
          <cell r="I55">
            <v>0</v>
          </cell>
        </row>
        <row r="56">
          <cell r="F56">
            <v>0</v>
          </cell>
          <cell r="G56">
            <v>0</v>
          </cell>
          <cell r="I56">
            <v>0</v>
          </cell>
        </row>
        <row r="57">
          <cell r="F57">
            <v>0</v>
          </cell>
          <cell r="G57">
            <v>0</v>
          </cell>
          <cell r="I57">
            <v>0</v>
          </cell>
        </row>
        <row r="59">
          <cell r="F59">
            <v>0</v>
          </cell>
          <cell r="G59">
            <v>0</v>
          </cell>
        </row>
        <row r="60">
          <cell r="F60" t="str">
            <v>-</v>
          </cell>
          <cell r="G60">
            <v>0</v>
          </cell>
          <cell r="I60" t="str">
            <v>-</v>
          </cell>
          <cell r="J60">
            <v>0</v>
          </cell>
          <cell r="L60" t="str">
            <v>-</v>
          </cell>
          <cell r="M60">
            <v>0</v>
          </cell>
          <cell r="O60" t="str">
            <v>-</v>
          </cell>
          <cell r="P60">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7">
          <cell r="D7">
            <v>0</v>
          </cell>
        </row>
      </sheetData>
      <sheetData sheetId="38">
        <row r="7">
          <cell r="D7">
            <v>0</v>
          </cell>
        </row>
      </sheetData>
      <sheetData sheetId="39">
        <row r="7">
          <cell r="D7">
            <v>0</v>
          </cell>
        </row>
      </sheetData>
      <sheetData sheetId="40">
        <row r="7">
          <cell r="D7">
            <v>0</v>
          </cell>
        </row>
      </sheetData>
      <sheetData sheetId="41">
        <row r="7">
          <cell r="D7">
            <v>0</v>
          </cell>
        </row>
      </sheetData>
      <sheetData sheetId="42">
        <row r="7">
          <cell r="D7">
            <v>0</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ow r="7">
          <cell r="D7">
            <v>0</v>
          </cell>
        </row>
      </sheetData>
      <sheetData sheetId="75">
        <row r="7">
          <cell r="D7">
            <v>0</v>
          </cell>
        </row>
      </sheetData>
      <sheetData sheetId="76">
        <row r="7">
          <cell r="D7">
            <v>0</v>
          </cell>
        </row>
      </sheetData>
      <sheetData sheetId="77">
        <row r="7">
          <cell r="D7">
            <v>0</v>
          </cell>
        </row>
      </sheetData>
      <sheetData sheetId="78">
        <row r="7">
          <cell r="D7">
            <v>0</v>
          </cell>
        </row>
      </sheetData>
      <sheetData sheetId="79">
        <row r="7">
          <cell r="D7">
            <v>0</v>
          </cell>
        </row>
      </sheetData>
      <sheetData sheetId="80">
        <row r="7">
          <cell r="D7">
            <v>0</v>
          </cell>
        </row>
      </sheetData>
      <sheetData sheetId="81">
        <row r="7">
          <cell r="D7">
            <v>0</v>
          </cell>
        </row>
      </sheetData>
      <sheetData sheetId="82">
        <row r="7">
          <cell r="D7">
            <v>0</v>
          </cell>
        </row>
      </sheetData>
      <sheetData sheetId="83">
        <row r="7">
          <cell r="D7">
            <v>0</v>
          </cell>
        </row>
      </sheetData>
      <sheetData sheetId="84">
        <row r="7">
          <cell r="D7">
            <v>0</v>
          </cell>
        </row>
      </sheetData>
      <sheetData sheetId="85">
        <row r="7">
          <cell r="D7">
            <v>0</v>
          </cell>
        </row>
      </sheetData>
      <sheetData sheetId="86">
        <row r="7">
          <cell r="D7">
            <v>0</v>
          </cell>
        </row>
      </sheetData>
      <sheetData sheetId="87">
        <row r="7">
          <cell r="D7">
            <v>0</v>
          </cell>
        </row>
      </sheetData>
      <sheetData sheetId="88">
        <row r="7">
          <cell r="D7">
            <v>0</v>
          </cell>
        </row>
      </sheetData>
      <sheetData sheetId="89">
        <row r="7">
          <cell r="D7">
            <v>0</v>
          </cell>
        </row>
      </sheetData>
      <sheetData sheetId="90">
        <row r="7">
          <cell r="D7">
            <v>0</v>
          </cell>
        </row>
      </sheetData>
      <sheetData sheetId="91">
        <row r="7">
          <cell r="D7">
            <v>0</v>
          </cell>
        </row>
      </sheetData>
      <sheetData sheetId="92">
        <row r="7">
          <cell r="D7">
            <v>0</v>
          </cell>
        </row>
      </sheetData>
      <sheetData sheetId="93">
        <row r="7">
          <cell r="D7">
            <v>0</v>
          </cell>
        </row>
      </sheetData>
      <sheetData sheetId="94">
        <row r="7">
          <cell r="D7">
            <v>0</v>
          </cell>
        </row>
      </sheetData>
      <sheetData sheetId="95">
        <row r="7">
          <cell r="D7">
            <v>0</v>
          </cell>
        </row>
      </sheetData>
      <sheetData sheetId="96">
        <row r="7">
          <cell r="D7">
            <v>0</v>
          </cell>
        </row>
      </sheetData>
      <sheetData sheetId="97">
        <row r="7">
          <cell r="D7">
            <v>0</v>
          </cell>
        </row>
      </sheetData>
      <sheetData sheetId="98">
        <row r="7">
          <cell r="D7">
            <v>0</v>
          </cell>
        </row>
      </sheetData>
      <sheetData sheetId="99">
        <row r="7">
          <cell r="D7">
            <v>0</v>
          </cell>
        </row>
      </sheetData>
      <sheetData sheetId="100">
        <row r="7">
          <cell r="D7">
            <v>0</v>
          </cell>
        </row>
      </sheetData>
      <sheetData sheetId="101">
        <row r="7">
          <cell r="D7">
            <v>0</v>
          </cell>
        </row>
      </sheetData>
      <sheetData sheetId="102">
        <row r="7">
          <cell r="D7">
            <v>0</v>
          </cell>
        </row>
      </sheetData>
      <sheetData sheetId="103">
        <row r="7">
          <cell r="D7">
            <v>0</v>
          </cell>
        </row>
      </sheetData>
      <sheetData sheetId="104">
        <row r="7">
          <cell r="D7">
            <v>0</v>
          </cell>
        </row>
      </sheetData>
      <sheetData sheetId="105">
        <row r="7">
          <cell r="D7">
            <v>0</v>
          </cell>
        </row>
      </sheetData>
      <sheetData sheetId="106">
        <row r="7">
          <cell r="D7">
            <v>0</v>
          </cell>
        </row>
      </sheetData>
      <sheetData sheetId="107">
        <row r="7">
          <cell r="D7">
            <v>0</v>
          </cell>
        </row>
      </sheetData>
      <sheetData sheetId="108">
        <row r="7">
          <cell r="D7">
            <v>0</v>
          </cell>
        </row>
      </sheetData>
      <sheetData sheetId="109">
        <row r="7">
          <cell r="D7">
            <v>0</v>
          </cell>
        </row>
      </sheetData>
      <sheetData sheetId="110">
        <row r="7">
          <cell r="D7">
            <v>0</v>
          </cell>
        </row>
      </sheetData>
      <sheetData sheetId="111">
        <row r="7">
          <cell r="D7">
            <v>0</v>
          </cell>
        </row>
      </sheetData>
      <sheetData sheetId="112">
        <row r="7">
          <cell r="D7">
            <v>0</v>
          </cell>
        </row>
      </sheetData>
      <sheetData sheetId="113">
        <row r="7">
          <cell r="D7">
            <v>0</v>
          </cell>
        </row>
      </sheetData>
      <sheetData sheetId="114">
        <row r="7">
          <cell r="D7">
            <v>0</v>
          </cell>
        </row>
      </sheetData>
      <sheetData sheetId="115">
        <row r="7">
          <cell r="D7">
            <v>0</v>
          </cell>
        </row>
      </sheetData>
      <sheetData sheetId="116">
        <row r="7">
          <cell r="D7">
            <v>0</v>
          </cell>
        </row>
      </sheetData>
      <sheetData sheetId="117">
        <row r="7">
          <cell r="D7">
            <v>0</v>
          </cell>
        </row>
      </sheetData>
      <sheetData sheetId="118">
        <row r="7">
          <cell r="D7">
            <v>0</v>
          </cell>
        </row>
      </sheetData>
      <sheetData sheetId="119">
        <row r="7">
          <cell r="D7">
            <v>0</v>
          </cell>
        </row>
      </sheetData>
      <sheetData sheetId="120">
        <row r="7">
          <cell r="D7">
            <v>0</v>
          </cell>
        </row>
      </sheetData>
      <sheetData sheetId="121">
        <row r="7">
          <cell r="D7">
            <v>0</v>
          </cell>
        </row>
      </sheetData>
      <sheetData sheetId="122">
        <row r="7">
          <cell r="D7">
            <v>0</v>
          </cell>
        </row>
      </sheetData>
      <sheetData sheetId="123">
        <row r="7">
          <cell r="D7">
            <v>0</v>
          </cell>
        </row>
      </sheetData>
      <sheetData sheetId="124">
        <row r="7">
          <cell r="D7">
            <v>0</v>
          </cell>
        </row>
      </sheetData>
      <sheetData sheetId="125">
        <row r="7">
          <cell r="D7">
            <v>0</v>
          </cell>
        </row>
      </sheetData>
      <sheetData sheetId="126">
        <row r="7">
          <cell r="D7">
            <v>0</v>
          </cell>
        </row>
      </sheetData>
      <sheetData sheetId="127">
        <row r="7">
          <cell r="D7">
            <v>0</v>
          </cell>
        </row>
      </sheetData>
      <sheetData sheetId="128">
        <row r="7">
          <cell r="D7">
            <v>0</v>
          </cell>
        </row>
      </sheetData>
      <sheetData sheetId="129">
        <row r="7">
          <cell r="D7">
            <v>0</v>
          </cell>
        </row>
      </sheetData>
      <sheetData sheetId="130">
        <row r="7">
          <cell r="D7">
            <v>0</v>
          </cell>
        </row>
      </sheetData>
      <sheetData sheetId="131">
        <row r="7">
          <cell r="D7">
            <v>0</v>
          </cell>
        </row>
      </sheetData>
      <sheetData sheetId="132">
        <row r="7">
          <cell r="D7">
            <v>0</v>
          </cell>
        </row>
      </sheetData>
      <sheetData sheetId="133" refreshError="1"/>
      <sheetData sheetId="134">
        <row r="2">
          <cell r="A2">
            <v>0</v>
          </cell>
        </row>
      </sheetData>
      <sheetData sheetId="135" refreshError="1"/>
      <sheetData sheetId="136" refreshError="1"/>
      <sheetData sheetId="137" refreshError="1"/>
      <sheetData sheetId="138" refreshError="1"/>
      <sheetData sheetId="139" refreshError="1"/>
      <sheetData sheetId="140">
        <row r="8">
          <cell r="D8">
            <v>15739</v>
          </cell>
        </row>
      </sheetData>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refreshError="1"/>
      <sheetData sheetId="253" refreshError="1"/>
      <sheetData sheetId="254" refreshError="1"/>
      <sheetData sheetId="255" refreshError="1"/>
      <sheetData sheetId="256" refreshError="1"/>
      <sheetData sheetId="257">
        <row r="1">
          <cell r="A1">
            <v>0</v>
          </cell>
        </row>
      </sheetData>
      <sheetData sheetId="258">
        <row r="1">
          <cell r="A1">
            <v>0</v>
          </cell>
        </row>
      </sheetData>
      <sheetData sheetId="259" refreshError="1"/>
      <sheetData sheetId="260" refreshError="1"/>
      <sheetData sheetId="261" refreshError="1"/>
      <sheetData sheetId="262" refreshError="1"/>
      <sheetData sheetId="263">
        <row r="1">
          <cell r="A1">
            <v>0</v>
          </cell>
        </row>
      </sheetData>
      <sheetData sheetId="264">
        <row r="1">
          <cell r="A1">
            <v>0</v>
          </cell>
        </row>
      </sheetData>
      <sheetData sheetId="265" refreshError="1"/>
      <sheetData sheetId="266" refreshError="1"/>
      <sheetData sheetId="267" refreshError="1"/>
      <sheetData sheetId="268" refreshError="1"/>
      <sheetData sheetId="269">
        <row r="2">
          <cell r="A2">
            <v>0</v>
          </cell>
        </row>
      </sheetData>
      <sheetData sheetId="270">
        <row r="1">
          <cell r="A1">
            <v>0</v>
          </cell>
        </row>
      </sheetData>
      <sheetData sheetId="271" refreshError="1"/>
      <sheetData sheetId="272">
        <row r="1">
          <cell r="A1">
            <v>0</v>
          </cell>
        </row>
      </sheetData>
      <sheetData sheetId="273">
        <row r="1">
          <cell r="A1">
            <v>0</v>
          </cell>
        </row>
      </sheetData>
      <sheetData sheetId="274">
        <row r="1">
          <cell r="A1">
            <v>0</v>
          </cell>
        </row>
      </sheetData>
      <sheetData sheetId="275">
        <row r="1">
          <cell r="A1">
            <v>0</v>
          </cell>
        </row>
      </sheetData>
      <sheetData sheetId="276">
        <row r="1">
          <cell r="A1">
            <v>0</v>
          </cell>
        </row>
      </sheetData>
      <sheetData sheetId="277">
        <row r="1">
          <cell r="A1">
            <v>0</v>
          </cell>
        </row>
      </sheetData>
      <sheetData sheetId="278">
        <row r="1">
          <cell r="A1">
            <v>0</v>
          </cell>
        </row>
      </sheetData>
      <sheetData sheetId="279">
        <row r="1">
          <cell r="A1">
            <v>0</v>
          </cell>
        </row>
      </sheetData>
      <sheetData sheetId="280">
        <row r="1">
          <cell r="A1">
            <v>0</v>
          </cell>
        </row>
      </sheetData>
      <sheetData sheetId="281">
        <row r="1">
          <cell r="A1">
            <v>0</v>
          </cell>
        </row>
      </sheetData>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ow r="1">
          <cell r="A1">
            <v>0</v>
          </cell>
        </row>
      </sheetData>
      <sheetData sheetId="311">
        <row r="1">
          <cell r="A1">
            <v>0</v>
          </cell>
        </row>
      </sheetData>
      <sheetData sheetId="312">
        <row r="1">
          <cell r="A1">
            <v>0</v>
          </cell>
        </row>
      </sheetData>
      <sheetData sheetId="313">
        <row r="1">
          <cell r="A1">
            <v>0</v>
          </cell>
        </row>
      </sheetData>
      <sheetData sheetId="314">
        <row r="1">
          <cell r="A1">
            <v>0</v>
          </cell>
        </row>
      </sheetData>
      <sheetData sheetId="315">
        <row r="1">
          <cell r="A1">
            <v>0</v>
          </cell>
        </row>
      </sheetData>
      <sheetData sheetId="316">
        <row r="1">
          <cell r="A1">
            <v>0</v>
          </cell>
        </row>
      </sheetData>
      <sheetData sheetId="317">
        <row r="1">
          <cell r="A1">
            <v>0</v>
          </cell>
        </row>
      </sheetData>
      <sheetData sheetId="318">
        <row r="1">
          <cell r="A1">
            <v>0</v>
          </cell>
        </row>
      </sheetData>
      <sheetData sheetId="319">
        <row r="1">
          <cell r="A1">
            <v>0</v>
          </cell>
        </row>
      </sheetData>
      <sheetData sheetId="320">
        <row r="1">
          <cell r="A1">
            <v>0</v>
          </cell>
        </row>
      </sheetData>
      <sheetData sheetId="321">
        <row r="1">
          <cell r="A1">
            <v>0</v>
          </cell>
        </row>
      </sheetData>
      <sheetData sheetId="322">
        <row r="1">
          <cell r="A1">
            <v>0</v>
          </cell>
        </row>
      </sheetData>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ow r="1">
          <cell r="A1">
            <v>0</v>
          </cell>
        </row>
      </sheetData>
      <sheetData sheetId="372">
        <row r="1">
          <cell r="A1">
            <v>0</v>
          </cell>
        </row>
      </sheetData>
      <sheetData sheetId="373">
        <row r="1">
          <cell r="A1">
            <v>0</v>
          </cell>
        </row>
      </sheetData>
      <sheetData sheetId="374">
        <row r="1">
          <cell r="A1">
            <v>0</v>
          </cell>
        </row>
      </sheetData>
      <sheetData sheetId="375">
        <row r="1">
          <cell r="A1">
            <v>0</v>
          </cell>
        </row>
      </sheetData>
      <sheetData sheetId="376">
        <row r="1">
          <cell r="A1">
            <v>0</v>
          </cell>
        </row>
      </sheetData>
      <sheetData sheetId="377">
        <row r="1">
          <cell r="A1">
            <v>0</v>
          </cell>
        </row>
      </sheetData>
      <sheetData sheetId="378">
        <row r="1">
          <cell r="A1">
            <v>0</v>
          </cell>
        </row>
      </sheetData>
      <sheetData sheetId="379">
        <row r="1">
          <cell r="A1">
            <v>0</v>
          </cell>
        </row>
      </sheetData>
      <sheetData sheetId="380">
        <row r="1">
          <cell r="A1">
            <v>0</v>
          </cell>
        </row>
      </sheetData>
      <sheetData sheetId="381">
        <row r="1">
          <cell r="A1">
            <v>0</v>
          </cell>
        </row>
      </sheetData>
      <sheetData sheetId="382">
        <row r="1">
          <cell r="A1">
            <v>0</v>
          </cell>
        </row>
      </sheetData>
      <sheetData sheetId="383">
        <row r="1">
          <cell r="A1">
            <v>0</v>
          </cell>
        </row>
      </sheetData>
      <sheetData sheetId="384">
        <row r="1">
          <cell r="A1">
            <v>0</v>
          </cell>
        </row>
      </sheetData>
      <sheetData sheetId="385">
        <row r="1">
          <cell r="A1">
            <v>0</v>
          </cell>
        </row>
      </sheetData>
      <sheetData sheetId="386">
        <row r="1">
          <cell r="A1">
            <v>0</v>
          </cell>
        </row>
      </sheetData>
      <sheetData sheetId="387">
        <row r="1">
          <cell r="A1">
            <v>0</v>
          </cell>
        </row>
      </sheetData>
      <sheetData sheetId="388">
        <row r="1">
          <cell r="A1">
            <v>0</v>
          </cell>
        </row>
      </sheetData>
      <sheetData sheetId="389">
        <row r="1">
          <cell r="A1">
            <v>0</v>
          </cell>
        </row>
      </sheetData>
      <sheetData sheetId="390">
        <row r="1">
          <cell r="A1">
            <v>0</v>
          </cell>
        </row>
      </sheetData>
      <sheetData sheetId="391">
        <row r="1">
          <cell r="A1">
            <v>0</v>
          </cell>
        </row>
      </sheetData>
      <sheetData sheetId="392">
        <row r="1">
          <cell r="A1">
            <v>0</v>
          </cell>
        </row>
      </sheetData>
      <sheetData sheetId="393">
        <row r="1">
          <cell r="A1">
            <v>0</v>
          </cell>
        </row>
      </sheetData>
      <sheetData sheetId="394">
        <row r="1">
          <cell r="A1">
            <v>0</v>
          </cell>
        </row>
      </sheetData>
      <sheetData sheetId="395">
        <row r="1">
          <cell r="A1">
            <v>0</v>
          </cell>
        </row>
      </sheetData>
      <sheetData sheetId="396">
        <row r="1">
          <cell r="A1">
            <v>0</v>
          </cell>
        </row>
      </sheetData>
      <sheetData sheetId="397">
        <row r="1">
          <cell r="A1">
            <v>0</v>
          </cell>
        </row>
      </sheetData>
      <sheetData sheetId="398">
        <row r="1">
          <cell r="A1">
            <v>0</v>
          </cell>
        </row>
      </sheetData>
      <sheetData sheetId="399">
        <row r="1">
          <cell r="A1">
            <v>0</v>
          </cell>
        </row>
      </sheetData>
      <sheetData sheetId="400">
        <row r="1">
          <cell r="A1">
            <v>0</v>
          </cell>
        </row>
      </sheetData>
      <sheetData sheetId="401">
        <row r="1">
          <cell r="A1">
            <v>0</v>
          </cell>
        </row>
      </sheetData>
      <sheetData sheetId="402">
        <row r="1">
          <cell r="A1">
            <v>0</v>
          </cell>
        </row>
      </sheetData>
      <sheetData sheetId="403">
        <row r="1">
          <cell r="A1">
            <v>0</v>
          </cell>
        </row>
      </sheetData>
      <sheetData sheetId="404">
        <row r="1">
          <cell r="A1">
            <v>0</v>
          </cell>
        </row>
      </sheetData>
      <sheetData sheetId="405">
        <row r="1">
          <cell r="A1">
            <v>0</v>
          </cell>
        </row>
      </sheetData>
      <sheetData sheetId="406">
        <row r="1">
          <cell r="A1">
            <v>0</v>
          </cell>
        </row>
      </sheetData>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ow r="2">
          <cell r="A2">
            <v>0</v>
          </cell>
        </row>
      </sheetData>
      <sheetData sheetId="656" refreshError="1"/>
      <sheetData sheetId="657" refreshError="1"/>
      <sheetData sheetId="658" refreshError="1"/>
      <sheetData sheetId="659" refreshError="1"/>
      <sheetData sheetId="660" refreshError="1"/>
      <sheetData sheetId="661" refreshError="1"/>
      <sheetData sheetId="662" refreshError="1"/>
      <sheetData sheetId="663">
        <row r="1">
          <cell r="A1">
            <v>0</v>
          </cell>
        </row>
      </sheetData>
      <sheetData sheetId="664">
        <row r="1">
          <cell r="A1">
            <v>0</v>
          </cell>
        </row>
      </sheetData>
      <sheetData sheetId="665">
        <row r="1">
          <cell r="A1">
            <v>0</v>
          </cell>
        </row>
      </sheetData>
      <sheetData sheetId="666" refreshError="1"/>
      <sheetData sheetId="667" refreshError="1"/>
      <sheetData sheetId="668" refreshError="1"/>
      <sheetData sheetId="669">
        <row r="1">
          <cell r="A1">
            <v>0</v>
          </cell>
        </row>
      </sheetData>
      <sheetData sheetId="670">
        <row r="1">
          <cell r="A1">
            <v>0</v>
          </cell>
        </row>
      </sheetData>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ow r="1">
          <cell r="A1">
            <v>0</v>
          </cell>
        </row>
      </sheetData>
      <sheetData sheetId="680">
        <row r="1">
          <cell r="A1">
            <v>0</v>
          </cell>
        </row>
      </sheetData>
      <sheetData sheetId="681">
        <row r="1">
          <cell r="A1">
            <v>0</v>
          </cell>
        </row>
      </sheetData>
      <sheetData sheetId="682">
        <row r="1">
          <cell r="A1">
            <v>0</v>
          </cell>
        </row>
      </sheetData>
      <sheetData sheetId="683">
        <row r="1">
          <cell r="A1">
            <v>0</v>
          </cell>
        </row>
      </sheetData>
      <sheetData sheetId="684">
        <row r="1">
          <cell r="A1">
            <v>0</v>
          </cell>
        </row>
      </sheetData>
      <sheetData sheetId="685">
        <row r="1">
          <cell r="A1">
            <v>0</v>
          </cell>
        </row>
      </sheetData>
      <sheetData sheetId="686">
        <row r="1">
          <cell r="A1">
            <v>0</v>
          </cell>
        </row>
      </sheetData>
      <sheetData sheetId="687">
        <row r="1">
          <cell r="A1">
            <v>0</v>
          </cell>
        </row>
      </sheetData>
      <sheetData sheetId="688">
        <row r="1">
          <cell r="A1">
            <v>0</v>
          </cell>
        </row>
      </sheetData>
      <sheetData sheetId="689">
        <row r="1">
          <cell r="A1">
            <v>0</v>
          </cell>
        </row>
      </sheetData>
      <sheetData sheetId="690">
        <row r="1">
          <cell r="A1">
            <v>0</v>
          </cell>
        </row>
      </sheetData>
      <sheetData sheetId="691">
        <row r="1">
          <cell r="A1">
            <v>0</v>
          </cell>
        </row>
      </sheetData>
      <sheetData sheetId="692">
        <row r="1">
          <cell r="A1">
            <v>0</v>
          </cell>
        </row>
      </sheetData>
      <sheetData sheetId="693">
        <row r="1">
          <cell r="A1">
            <v>0</v>
          </cell>
        </row>
      </sheetData>
      <sheetData sheetId="694">
        <row r="1">
          <cell r="A1">
            <v>0</v>
          </cell>
        </row>
      </sheetData>
      <sheetData sheetId="695">
        <row r="1">
          <cell r="A1">
            <v>0</v>
          </cell>
        </row>
      </sheetData>
      <sheetData sheetId="696">
        <row r="1">
          <cell r="A1">
            <v>0</v>
          </cell>
        </row>
      </sheetData>
      <sheetData sheetId="697">
        <row r="1">
          <cell r="A1">
            <v>0</v>
          </cell>
        </row>
      </sheetData>
      <sheetData sheetId="698">
        <row r="1">
          <cell r="A1">
            <v>0</v>
          </cell>
        </row>
      </sheetData>
      <sheetData sheetId="699">
        <row r="1">
          <cell r="A1">
            <v>0</v>
          </cell>
        </row>
      </sheetData>
      <sheetData sheetId="700">
        <row r="1">
          <cell r="A1">
            <v>0</v>
          </cell>
        </row>
      </sheetData>
      <sheetData sheetId="701">
        <row r="1">
          <cell r="A1">
            <v>0</v>
          </cell>
        </row>
      </sheetData>
      <sheetData sheetId="702">
        <row r="1">
          <cell r="A1">
            <v>0</v>
          </cell>
        </row>
      </sheetData>
      <sheetData sheetId="703">
        <row r="1">
          <cell r="A1">
            <v>0</v>
          </cell>
        </row>
      </sheetData>
      <sheetData sheetId="704">
        <row r="1">
          <cell r="A1">
            <v>0</v>
          </cell>
        </row>
      </sheetData>
      <sheetData sheetId="705">
        <row r="1">
          <cell r="A1">
            <v>0</v>
          </cell>
        </row>
      </sheetData>
      <sheetData sheetId="706">
        <row r="1">
          <cell r="A1">
            <v>0</v>
          </cell>
        </row>
      </sheetData>
      <sheetData sheetId="707">
        <row r="1">
          <cell r="A1">
            <v>0</v>
          </cell>
        </row>
      </sheetData>
      <sheetData sheetId="708">
        <row r="1">
          <cell r="A1">
            <v>0</v>
          </cell>
        </row>
      </sheetData>
      <sheetData sheetId="709">
        <row r="1">
          <cell r="A1">
            <v>0</v>
          </cell>
        </row>
      </sheetData>
      <sheetData sheetId="710">
        <row r="1">
          <cell r="A1">
            <v>0</v>
          </cell>
        </row>
      </sheetData>
      <sheetData sheetId="711">
        <row r="1">
          <cell r="A1">
            <v>0</v>
          </cell>
        </row>
      </sheetData>
      <sheetData sheetId="712">
        <row r="1">
          <cell r="A1">
            <v>0</v>
          </cell>
        </row>
      </sheetData>
      <sheetData sheetId="713">
        <row r="1">
          <cell r="A1">
            <v>0</v>
          </cell>
        </row>
      </sheetData>
      <sheetData sheetId="714">
        <row r="1">
          <cell r="A1">
            <v>0</v>
          </cell>
        </row>
      </sheetData>
      <sheetData sheetId="715">
        <row r="1">
          <cell r="A1">
            <v>0</v>
          </cell>
        </row>
      </sheetData>
      <sheetData sheetId="716">
        <row r="1">
          <cell r="A1">
            <v>0</v>
          </cell>
        </row>
      </sheetData>
      <sheetData sheetId="717">
        <row r="1">
          <cell r="A1">
            <v>0</v>
          </cell>
        </row>
      </sheetData>
      <sheetData sheetId="718">
        <row r="1">
          <cell r="A1">
            <v>0</v>
          </cell>
        </row>
      </sheetData>
      <sheetData sheetId="719">
        <row r="1">
          <cell r="A1">
            <v>0</v>
          </cell>
        </row>
      </sheetData>
      <sheetData sheetId="720">
        <row r="1">
          <cell r="A1">
            <v>0</v>
          </cell>
        </row>
      </sheetData>
      <sheetData sheetId="721">
        <row r="1">
          <cell r="A1">
            <v>0</v>
          </cell>
        </row>
      </sheetData>
      <sheetData sheetId="722">
        <row r="1">
          <cell r="A1">
            <v>0</v>
          </cell>
        </row>
      </sheetData>
      <sheetData sheetId="723">
        <row r="1">
          <cell r="A1">
            <v>0</v>
          </cell>
        </row>
      </sheetData>
      <sheetData sheetId="724">
        <row r="1">
          <cell r="A1">
            <v>0</v>
          </cell>
        </row>
      </sheetData>
      <sheetData sheetId="725">
        <row r="1">
          <cell r="A1">
            <v>0</v>
          </cell>
        </row>
      </sheetData>
      <sheetData sheetId="726">
        <row r="1">
          <cell r="A1">
            <v>0</v>
          </cell>
        </row>
      </sheetData>
      <sheetData sheetId="727">
        <row r="1">
          <cell r="A1">
            <v>0</v>
          </cell>
        </row>
      </sheetData>
      <sheetData sheetId="728">
        <row r="1">
          <cell r="A1">
            <v>0</v>
          </cell>
        </row>
      </sheetData>
      <sheetData sheetId="729">
        <row r="1">
          <cell r="A1">
            <v>0</v>
          </cell>
        </row>
      </sheetData>
      <sheetData sheetId="730">
        <row r="1">
          <cell r="A1">
            <v>0</v>
          </cell>
        </row>
      </sheetData>
      <sheetData sheetId="731">
        <row r="1">
          <cell r="A1">
            <v>0</v>
          </cell>
        </row>
      </sheetData>
      <sheetData sheetId="732">
        <row r="1">
          <cell r="A1">
            <v>0</v>
          </cell>
        </row>
      </sheetData>
      <sheetData sheetId="733">
        <row r="1">
          <cell r="A1">
            <v>0</v>
          </cell>
        </row>
      </sheetData>
      <sheetData sheetId="734">
        <row r="1">
          <cell r="A1">
            <v>0</v>
          </cell>
        </row>
      </sheetData>
      <sheetData sheetId="735">
        <row r="1">
          <cell r="A1">
            <v>0</v>
          </cell>
        </row>
      </sheetData>
      <sheetData sheetId="736">
        <row r="1">
          <cell r="A1">
            <v>0</v>
          </cell>
        </row>
      </sheetData>
      <sheetData sheetId="737">
        <row r="1">
          <cell r="A1">
            <v>0</v>
          </cell>
        </row>
      </sheetData>
      <sheetData sheetId="738" refreshError="1"/>
      <sheetData sheetId="739" refreshError="1"/>
      <sheetData sheetId="740" refreshError="1"/>
      <sheetData sheetId="741" refreshError="1"/>
      <sheetData sheetId="742">
        <row r="1">
          <cell r="A1">
            <v>0</v>
          </cell>
        </row>
      </sheetData>
      <sheetData sheetId="743">
        <row r="1">
          <cell r="A1">
            <v>0</v>
          </cell>
        </row>
      </sheetData>
      <sheetData sheetId="744" refreshError="1"/>
      <sheetData sheetId="745" refreshError="1"/>
      <sheetData sheetId="746" refreshError="1"/>
      <sheetData sheetId="747" refreshError="1"/>
      <sheetData sheetId="748" refreshError="1"/>
      <sheetData sheetId="749" refreshError="1"/>
      <sheetData sheetId="750">
        <row r="1">
          <cell r="A1">
            <v>0</v>
          </cell>
        </row>
      </sheetData>
      <sheetData sheetId="751">
        <row r="1">
          <cell r="A1">
            <v>0</v>
          </cell>
        </row>
      </sheetData>
      <sheetData sheetId="752">
        <row r="1">
          <cell r="A1">
            <v>0</v>
          </cell>
        </row>
      </sheetData>
      <sheetData sheetId="753">
        <row r="1">
          <cell r="A1">
            <v>0</v>
          </cell>
        </row>
      </sheetData>
      <sheetData sheetId="754">
        <row r="1">
          <cell r="A1">
            <v>0</v>
          </cell>
        </row>
      </sheetData>
      <sheetData sheetId="755">
        <row r="1">
          <cell r="A1">
            <v>0</v>
          </cell>
        </row>
      </sheetData>
      <sheetData sheetId="756">
        <row r="1">
          <cell r="A1">
            <v>0</v>
          </cell>
        </row>
      </sheetData>
      <sheetData sheetId="757">
        <row r="1">
          <cell r="A1">
            <v>0</v>
          </cell>
        </row>
      </sheetData>
      <sheetData sheetId="758">
        <row r="1">
          <cell r="A1">
            <v>0</v>
          </cell>
        </row>
      </sheetData>
      <sheetData sheetId="759">
        <row r="1">
          <cell r="A1">
            <v>0</v>
          </cell>
        </row>
      </sheetData>
      <sheetData sheetId="760">
        <row r="1">
          <cell r="A1">
            <v>0</v>
          </cell>
        </row>
      </sheetData>
      <sheetData sheetId="761">
        <row r="1">
          <cell r="A1">
            <v>0</v>
          </cell>
        </row>
      </sheetData>
      <sheetData sheetId="762">
        <row r="1">
          <cell r="A1">
            <v>0</v>
          </cell>
        </row>
      </sheetData>
      <sheetData sheetId="763">
        <row r="1">
          <cell r="A1">
            <v>0</v>
          </cell>
        </row>
      </sheetData>
      <sheetData sheetId="764">
        <row r="1">
          <cell r="A1">
            <v>0</v>
          </cell>
        </row>
      </sheetData>
      <sheetData sheetId="765">
        <row r="1">
          <cell r="A1">
            <v>0</v>
          </cell>
        </row>
      </sheetData>
      <sheetData sheetId="766">
        <row r="1">
          <cell r="A1">
            <v>0</v>
          </cell>
        </row>
      </sheetData>
      <sheetData sheetId="767">
        <row r="1">
          <cell r="A1">
            <v>0</v>
          </cell>
        </row>
      </sheetData>
      <sheetData sheetId="768">
        <row r="1">
          <cell r="A1">
            <v>0</v>
          </cell>
        </row>
      </sheetData>
      <sheetData sheetId="769">
        <row r="1">
          <cell r="A1">
            <v>0</v>
          </cell>
        </row>
      </sheetData>
      <sheetData sheetId="770">
        <row r="1">
          <cell r="A1">
            <v>0</v>
          </cell>
        </row>
      </sheetData>
      <sheetData sheetId="771">
        <row r="1">
          <cell r="A1">
            <v>0</v>
          </cell>
        </row>
      </sheetData>
      <sheetData sheetId="772">
        <row r="1">
          <cell r="A1">
            <v>0</v>
          </cell>
        </row>
      </sheetData>
      <sheetData sheetId="773">
        <row r="1">
          <cell r="A1">
            <v>0</v>
          </cell>
        </row>
      </sheetData>
      <sheetData sheetId="774">
        <row r="1">
          <cell r="A1">
            <v>0</v>
          </cell>
        </row>
      </sheetData>
      <sheetData sheetId="775">
        <row r="1">
          <cell r="A1">
            <v>0</v>
          </cell>
        </row>
      </sheetData>
      <sheetData sheetId="776">
        <row r="1">
          <cell r="A1">
            <v>0</v>
          </cell>
        </row>
      </sheetData>
      <sheetData sheetId="777">
        <row r="1">
          <cell r="A1">
            <v>0</v>
          </cell>
        </row>
      </sheetData>
      <sheetData sheetId="778">
        <row r="1">
          <cell r="A1">
            <v>0</v>
          </cell>
        </row>
      </sheetData>
      <sheetData sheetId="779">
        <row r="1">
          <cell r="A1">
            <v>0</v>
          </cell>
        </row>
      </sheetData>
      <sheetData sheetId="780">
        <row r="1">
          <cell r="A1">
            <v>0</v>
          </cell>
        </row>
      </sheetData>
      <sheetData sheetId="781">
        <row r="1">
          <cell r="A1">
            <v>0</v>
          </cell>
        </row>
      </sheetData>
      <sheetData sheetId="782">
        <row r="1">
          <cell r="A1">
            <v>0</v>
          </cell>
        </row>
      </sheetData>
      <sheetData sheetId="783">
        <row r="1">
          <cell r="A1">
            <v>0</v>
          </cell>
        </row>
      </sheetData>
      <sheetData sheetId="784">
        <row r="1">
          <cell r="A1">
            <v>0</v>
          </cell>
        </row>
      </sheetData>
      <sheetData sheetId="785">
        <row r="1">
          <cell r="A1">
            <v>0</v>
          </cell>
        </row>
      </sheetData>
      <sheetData sheetId="786">
        <row r="1">
          <cell r="A1">
            <v>0</v>
          </cell>
        </row>
      </sheetData>
      <sheetData sheetId="787">
        <row r="1">
          <cell r="A1">
            <v>0</v>
          </cell>
        </row>
      </sheetData>
      <sheetData sheetId="788">
        <row r="1">
          <cell r="A1">
            <v>0</v>
          </cell>
        </row>
      </sheetData>
      <sheetData sheetId="789">
        <row r="1">
          <cell r="A1">
            <v>0</v>
          </cell>
        </row>
      </sheetData>
      <sheetData sheetId="790">
        <row r="1">
          <cell r="A1">
            <v>0</v>
          </cell>
        </row>
      </sheetData>
      <sheetData sheetId="791">
        <row r="1">
          <cell r="A1">
            <v>0</v>
          </cell>
        </row>
      </sheetData>
      <sheetData sheetId="792">
        <row r="1">
          <cell r="A1">
            <v>0</v>
          </cell>
        </row>
      </sheetData>
      <sheetData sheetId="793">
        <row r="1">
          <cell r="A1">
            <v>0</v>
          </cell>
        </row>
      </sheetData>
      <sheetData sheetId="794">
        <row r="1">
          <cell r="A1">
            <v>0</v>
          </cell>
        </row>
      </sheetData>
      <sheetData sheetId="795">
        <row r="1">
          <cell r="A1">
            <v>0</v>
          </cell>
        </row>
      </sheetData>
      <sheetData sheetId="796">
        <row r="1">
          <cell r="A1">
            <v>0</v>
          </cell>
        </row>
      </sheetData>
      <sheetData sheetId="797">
        <row r="1">
          <cell r="A1">
            <v>0</v>
          </cell>
        </row>
      </sheetData>
      <sheetData sheetId="798">
        <row r="1">
          <cell r="A1">
            <v>0</v>
          </cell>
        </row>
      </sheetData>
      <sheetData sheetId="799">
        <row r="1">
          <cell r="A1">
            <v>0</v>
          </cell>
        </row>
      </sheetData>
      <sheetData sheetId="800">
        <row r="1">
          <cell r="A1">
            <v>0</v>
          </cell>
        </row>
      </sheetData>
      <sheetData sheetId="801">
        <row r="1">
          <cell r="A1">
            <v>0</v>
          </cell>
        </row>
      </sheetData>
      <sheetData sheetId="802">
        <row r="1">
          <cell r="A1">
            <v>0</v>
          </cell>
        </row>
      </sheetData>
      <sheetData sheetId="803">
        <row r="1">
          <cell r="A1">
            <v>0</v>
          </cell>
        </row>
      </sheetData>
      <sheetData sheetId="804">
        <row r="1">
          <cell r="A1">
            <v>0</v>
          </cell>
        </row>
      </sheetData>
      <sheetData sheetId="805">
        <row r="1">
          <cell r="A1">
            <v>0</v>
          </cell>
        </row>
      </sheetData>
      <sheetData sheetId="806">
        <row r="1">
          <cell r="A1">
            <v>0</v>
          </cell>
        </row>
      </sheetData>
      <sheetData sheetId="807">
        <row r="1">
          <cell r="A1">
            <v>0</v>
          </cell>
        </row>
      </sheetData>
      <sheetData sheetId="808">
        <row r="1">
          <cell r="A1">
            <v>0</v>
          </cell>
        </row>
      </sheetData>
      <sheetData sheetId="809">
        <row r="1">
          <cell r="A1">
            <v>0</v>
          </cell>
        </row>
      </sheetData>
      <sheetData sheetId="810">
        <row r="1">
          <cell r="A1">
            <v>0</v>
          </cell>
        </row>
      </sheetData>
      <sheetData sheetId="811">
        <row r="1">
          <cell r="A1">
            <v>0</v>
          </cell>
        </row>
      </sheetData>
      <sheetData sheetId="812">
        <row r="1">
          <cell r="A1">
            <v>0</v>
          </cell>
        </row>
      </sheetData>
      <sheetData sheetId="813">
        <row r="1">
          <cell r="A1">
            <v>0</v>
          </cell>
        </row>
      </sheetData>
      <sheetData sheetId="814">
        <row r="1">
          <cell r="A1">
            <v>0</v>
          </cell>
        </row>
      </sheetData>
      <sheetData sheetId="815">
        <row r="1">
          <cell r="A1">
            <v>0</v>
          </cell>
        </row>
      </sheetData>
      <sheetData sheetId="816">
        <row r="1">
          <cell r="A1">
            <v>0</v>
          </cell>
        </row>
      </sheetData>
      <sheetData sheetId="817">
        <row r="1">
          <cell r="A1">
            <v>0</v>
          </cell>
        </row>
      </sheetData>
      <sheetData sheetId="818">
        <row r="1">
          <cell r="A1">
            <v>0</v>
          </cell>
        </row>
      </sheetData>
      <sheetData sheetId="819">
        <row r="1">
          <cell r="A1">
            <v>0</v>
          </cell>
        </row>
      </sheetData>
      <sheetData sheetId="820">
        <row r="1">
          <cell r="A1">
            <v>0</v>
          </cell>
        </row>
      </sheetData>
      <sheetData sheetId="821">
        <row r="1">
          <cell r="A1">
            <v>0</v>
          </cell>
        </row>
      </sheetData>
      <sheetData sheetId="822">
        <row r="1">
          <cell r="A1">
            <v>0</v>
          </cell>
        </row>
      </sheetData>
      <sheetData sheetId="823">
        <row r="1">
          <cell r="A1">
            <v>0</v>
          </cell>
        </row>
      </sheetData>
      <sheetData sheetId="824">
        <row r="1">
          <cell r="A1">
            <v>0</v>
          </cell>
        </row>
      </sheetData>
      <sheetData sheetId="825">
        <row r="1">
          <cell r="A1">
            <v>0</v>
          </cell>
        </row>
      </sheetData>
      <sheetData sheetId="826">
        <row r="1">
          <cell r="A1">
            <v>0</v>
          </cell>
        </row>
      </sheetData>
      <sheetData sheetId="827">
        <row r="1">
          <cell r="A1">
            <v>0</v>
          </cell>
        </row>
      </sheetData>
      <sheetData sheetId="828">
        <row r="1">
          <cell r="A1">
            <v>0</v>
          </cell>
        </row>
      </sheetData>
      <sheetData sheetId="829">
        <row r="1">
          <cell r="A1">
            <v>0</v>
          </cell>
        </row>
      </sheetData>
      <sheetData sheetId="830">
        <row r="1">
          <cell r="A1">
            <v>0</v>
          </cell>
        </row>
      </sheetData>
      <sheetData sheetId="831">
        <row r="1">
          <cell r="A1">
            <v>0</v>
          </cell>
        </row>
      </sheetData>
      <sheetData sheetId="832">
        <row r="1">
          <cell r="A1">
            <v>0</v>
          </cell>
        </row>
      </sheetData>
      <sheetData sheetId="833">
        <row r="1">
          <cell r="A1">
            <v>0</v>
          </cell>
        </row>
      </sheetData>
      <sheetData sheetId="834">
        <row r="1">
          <cell r="A1">
            <v>0</v>
          </cell>
        </row>
      </sheetData>
      <sheetData sheetId="835">
        <row r="1">
          <cell r="A1">
            <v>0</v>
          </cell>
        </row>
      </sheetData>
      <sheetData sheetId="836">
        <row r="1">
          <cell r="A1">
            <v>0</v>
          </cell>
        </row>
      </sheetData>
      <sheetData sheetId="837">
        <row r="1">
          <cell r="A1">
            <v>0</v>
          </cell>
        </row>
      </sheetData>
      <sheetData sheetId="838">
        <row r="1">
          <cell r="A1">
            <v>0</v>
          </cell>
        </row>
      </sheetData>
      <sheetData sheetId="839">
        <row r="1">
          <cell r="A1">
            <v>0</v>
          </cell>
        </row>
      </sheetData>
      <sheetData sheetId="840">
        <row r="1">
          <cell r="A1">
            <v>0</v>
          </cell>
        </row>
      </sheetData>
      <sheetData sheetId="841">
        <row r="1">
          <cell r="A1">
            <v>0</v>
          </cell>
        </row>
      </sheetData>
      <sheetData sheetId="842">
        <row r="1">
          <cell r="A1">
            <v>0</v>
          </cell>
        </row>
      </sheetData>
      <sheetData sheetId="843">
        <row r="1">
          <cell r="A1">
            <v>0</v>
          </cell>
        </row>
      </sheetData>
      <sheetData sheetId="844">
        <row r="1">
          <cell r="A1">
            <v>0</v>
          </cell>
        </row>
      </sheetData>
      <sheetData sheetId="845">
        <row r="1">
          <cell r="A1">
            <v>0</v>
          </cell>
        </row>
      </sheetData>
      <sheetData sheetId="846">
        <row r="1">
          <cell r="A1">
            <v>0</v>
          </cell>
        </row>
      </sheetData>
      <sheetData sheetId="847">
        <row r="1">
          <cell r="A1">
            <v>0</v>
          </cell>
        </row>
      </sheetData>
      <sheetData sheetId="848">
        <row r="1">
          <cell r="A1">
            <v>0</v>
          </cell>
        </row>
      </sheetData>
      <sheetData sheetId="849">
        <row r="1">
          <cell r="A1">
            <v>0</v>
          </cell>
        </row>
      </sheetData>
      <sheetData sheetId="850">
        <row r="1">
          <cell r="A1">
            <v>0</v>
          </cell>
        </row>
      </sheetData>
      <sheetData sheetId="851">
        <row r="1">
          <cell r="A1">
            <v>0</v>
          </cell>
        </row>
      </sheetData>
      <sheetData sheetId="852">
        <row r="1">
          <cell r="A1">
            <v>0</v>
          </cell>
        </row>
      </sheetData>
      <sheetData sheetId="853">
        <row r="1">
          <cell r="A1">
            <v>0</v>
          </cell>
        </row>
      </sheetData>
      <sheetData sheetId="854">
        <row r="1">
          <cell r="A1">
            <v>0</v>
          </cell>
        </row>
      </sheetData>
      <sheetData sheetId="855">
        <row r="1">
          <cell r="A1">
            <v>0</v>
          </cell>
        </row>
      </sheetData>
      <sheetData sheetId="856">
        <row r="1">
          <cell r="A1">
            <v>0</v>
          </cell>
        </row>
      </sheetData>
      <sheetData sheetId="857">
        <row r="1">
          <cell r="A1">
            <v>0</v>
          </cell>
        </row>
      </sheetData>
      <sheetData sheetId="858">
        <row r="1">
          <cell r="A1">
            <v>0</v>
          </cell>
        </row>
      </sheetData>
      <sheetData sheetId="859">
        <row r="1">
          <cell r="A1">
            <v>0</v>
          </cell>
        </row>
      </sheetData>
      <sheetData sheetId="860">
        <row r="1">
          <cell r="A1">
            <v>0</v>
          </cell>
        </row>
      </sheetData>
      <sheetData sheetId="861">
        <row r="1">
          <cell r="A1">
            <v>0</v>
          </cell>
        </row>
      </sheetData>
      <sheetData sheetId="862">
        <row r="1">
          <cell r="A1">
            <v>0</v>
          </cell>
        </row>
      </sheetData>
      <sheetData sheetId="863">
        <row r="1">
          <cell r="A1">
            <v>0</v>
          </cell>
        </row>
      </sheetData>
      <sheetData sheetId="864">
        <row r="1">
          <cell r="A1">
            <v>0</v>
          </cell>
        </row>
      </sheetData>
      <sheetData sheetId="865">
        <row r="1">
          <cell r="A1">
            <v>0</v>
          </cell>
        </row>
      </sheetData>
      <sheetData sheetId="866">
        <row r="1">
          <cell r="A1">
            <v>0</v>
          </cell>
        </row>
      </sheetData>
      <sheetData sheetId="867">
        <row r="1">
          <cell r="A1">
            <v>0</v>
          </cell>
        </row>
      </sheetData>
      <sheetData sheetId="868">
        <row r="1">
          <cell r="A1">
            <v>0</v>
          </cell>
        </row>
      </sheetData>
      <sheetData sheetId="869">
        <row r="1">
          <cell r="A1">
            <v>0</v>
          </cell>
        </row>
      </sheetData>
      <sheetData sheetId="870">
        <row r="1">
          <cell r="A1">
            <v>0</v>
          </cell>
        </row>
      </sheetData>
      <sheetData sheetId="871">
        <row r="1">
          <cell r="A1">
            <v>0</v>
          </cell>
        </row>
      </sheetData>
      <sheetData sheetId="872">
        <row r="1">
          <cell r="A1">
            <v>0</v>
          </cell>
        </row>
      </sheetData>
      <sheetData sheetId="873">
        <row r="1">
          <cell r="A1">
            <v>0</v>
          </cell>
        </row>
      </sheetData>
      <sheetData sheetId="874">
        <row r="1">
          <cell r="A1">
            <v>0</v>
          </cell>
        </row>
      </sheetData>
      <sheetData sheetId="875">
        <row r="1">
          <cell r="A1">
            <v>0</v>
          </cell>
        </row>
      </sheetData>
      <sheetData sheetId="876">
        <row r="1">
          <cell r="A1">
            <v>0</v>
          </cell>
        </row>
      </sheetData>
      <sheetData sheetId="877">
        <row r="1">
          <cell r="A1">
            <v>0</v>
          </cell>
        </row>
      </sheetData>
      <sheetData sheetId="878">
        <row r="1">
          <cell r="A1">
            <v>0</v>
          </cell>
        </row>
      </sheetData>
      <sheetData sheetId="879">
        <row r="1">
          <cell r="A1">
            <v>0</v>
          </cell>
        </row>
      </sheetData>
      <sheetData sheetId="880">
        <row r="1">
          <cell r="A1">
            <v>0</v>
          </cell>
        </row>
      </sheetData>
      <sheetData sheetId="881">
        <row r="1">
          <cell r="A1">
            <v>0</v>
          </cell>
        </row>
      </sheetData>
      <sheetData sheetId="882">
        <row r="1">
          <cell r="A1">
            <v>0</v>
          </cell>
        </row>
      </sheetData>
      <sheetData sheetId="883">
        <row r="1">
          <cell r="A1">
            <v>0</v>
          </cell>
        </row>
      </sheetData>
      <sheetData sheetId="884">
        <row r="1">
          <cell r="A1">
            <v>0</v>
          </cell>
        </row>
      </sheetData>
      <sheetData sheetId="885">
        <row r="1">
          <cell r="A1">
            <v>0</v>
          </cell>
        </row>
      </sheetData>
      <sheetData sheetId="886">
        <row r="1">
          <cell r="A1">
            <v>0</v>
          </cell>
        </row>
      </sheetData>
      <sheetData sheetId="887">
        <row r="1">
          <cell r="A1">
            <v>0</v>
          </cell>
        </row>
      </sheetData>
      <sheetData sheetId="888">
        <row r="1">
          <cell r="A1">
            <v>0</v>
          </cell>
        </row>
      </sheetData>
      <sheetData sheetId="889">
        <row r="1">
          <cell r="A1">
            <v>0</v>
          </cell>
        </row>
      </sheetData>
      <sheetData sheetId="890">
        <row r="1">
          <cell r="A1">
            <v>0</v>
          </cell>
        </row>
      </sheetData>
      <sheetData sheetId="891">
        <row r="1">
          <cell r="A1">
            <v>0</v>
          </cell>
        </row>
      </sheetData>
      <sheetData sheetId="892">
        <row r="1">
          <cell r="A1">
            <v>0</v>
          </cell>
        </row>
      </sheetData>
      <sheetData sheetId="893">
        <row r="1">
          <cell r="A1">
            <v>0</v>
          </cell>
        </row>
      </sheetData>
      <sheetData sheetId="894">
        <row r="1">
          <cell r="A1">
            <v>0</v>
          </cell>
        </row>
      </sheetData>
      <sheetData sheetId="895">
        <row r="1">
          <cell r="A1">
            <v>0</v>
          </cell>
        </row>
      </sheetData>
      <sheetData sheetId="896">
        <row r="1">
          <cell r="A1">
            <v>0</v>
          </cell>
        </row>
      </sheetData>
      <sheetData sheetId="897">
        <row r="1">
          <cell r="A1">
            <v>0</v>
          </cell>
        </row>
      </sheetData>
      <sheetData sheetId="898">
        <row r="1">
          <cell r="A1">
            <v>0</v>
          </cell>
        </row>
      </sheetData>
      <sheetData sheetId="899">
        <row r="1">
          <cell r="A1">
            <v>0</v>
          </cell>
        </row>
      </sheetData>
      <sheetData sheetId="900">
        <row r="1">
          <cell r="A1">
            <v>0</v>
          </cell>
        </row>
      </sheetData>
      <sheetData sheetId="901">
        <row r="1">
          <cell r="A1">
            <v>0</v>
          </cell>
        </row>
      </sheetData>
      <sheetData sheetId="902">
        <row r="1">
          <cell r="A1">
            <v>0</v>
          </cell>
        </row>
      </sheetData>
      <sheetData sheetId="903">
        <row r="1">
          <cell r="A1">
            <v>0</v>
          </cell>
        </row>
      </sheetData>
      <sheetData sheetId="904">
        <row r="1">
          <cell r="A1">
            <v>0</v>
          </cell>
        </row>
      </sheetData>
      <sheetData sheetId="905">
        <row r="1">
          <cell r="A1">
            <v>0</v>
          </cell>
        </row>
      </sheetData>
      <sheetData sheetId="906">
        <row r="1">
          <cell r="A1">
            <v>0</v>
          </cell>
        </row>
      </sheetData>
      <sheetData sheetId="907">
        <row r="1">
          <cell r="A1">
            <v>0</v>
          </cell>
        </row>
      </sheetData>
      <sheetData sheetId="908">
        <row r="1">
          <cell r="A1">
            <v>0</v>
          </cell>
        </row>
      </sheetData>
      <sheetData sheetId="909">
        <row r="1">
          <cell r="A1">
            <v>0</v>
          </cell>
        </row>
      </sheetData>
      <sheetData sheetId="910">
        <row r="1">
          <cell r="A1">
            <v>0</v>
          </cell>
        </row>
      </sheetData>
      <sheetData sheetId="911">
        <row r="1">
          <cell r="A1">
            <v>0</v>
          </cell>
        </row>
      </sheetData>
      <sheetData sheetId="912">
        <row r="1">
          <cell r="A1">
            <v>0</v>
          </cell>
        </row>
      </sheetData>
      <sheetData sheetId="913">
        <row r="1">
          <cell r="A1">
            <v>0</v>
          </cell>
        </row>
      </sheetData>
      <sheetData sheetId="914">
        <row r="1">
          <cell r="A1">
            <v>0</v>
          </cell>
        </row>
      </sheetData>
      <sheetData sheetId="915">
        <row r="1">
          <cell r="A1">
            <v>0</v>
          </cell>
        </row>
      </sheetData>
      <sheetData sheetId="916">
        <row r="1">
          <cell r="A1">
            <v>0</v>
          </cell>
        </row>
      </sheetData>
      <sheetData sheetId="917">
        <row r="1">
          <cell r="A1">
            <v>0</v>
          </cell>
        </row>
      </sheetData>
      <sheetData sheetId="918">
        <row r="1">
          <cell r="A1">
            <v>0</v>
          </cell>
        </row>
      </sheetData>
      <sheetData sheetId="919">
        <row r="1">
          <cell r="A1">
            <v>0</v>
          </cell>
        </row>
      </sheetData>
      <sheetData sheetId="920">
        <row r="1">
          <cell r="A1">
            <v>0</v>
          </cell>
        </row>
      </sheetData>
      <sheetData sheetId="921">
        <row r="1">
          <cell r="A1">
            <v>0</v>
          </cell>
        </row>
      </sheetData>
      <sheetData sheetId="922">
        <row r="1">
          <cell r="A1">
            <v>0</v>
          </cell>
        </row>
      </sheetData>
      <sheetData sheetId="923">
        <row r="1">
          <cell r="A1">
            <v>0</v>
          </cell>
        </row>
      </sheetData>
      <sheetData sheetId="924">
        <row r="1">
          <cell r="A1">
            <v>0</v>
          </cell>
        </row>
      </sheetData>
      <sheetData sheetId="925">
        <row r="1">
          <cell r="A1">
            <v>0</v>
          </cell>
        </row>
      </sheetData>
      <sheetData sheetId="926">
        <row r="1">
          <cell r="A1">
            <v>0</v>
          </cell>
        </row>
      </sheetData>
      <sheetData sheetId="927">
        <row r="1">
          <cell r="A1">
            <v>0</v>
          </cell>
        </row>
      </sheetData>
      <sheetData sheetId="928">
        <row r="1">
          <cell r="A1">
            <v>0</v>
          </cell>
        </row>
      </sheetData>
      <sheetData sheetId="929">
        <row r="1">
          <cell r="A1">
            <v>0</v>
          </cell>
        </row>
      </sheetData>
      <sheetData sheetId="930">
        <row r="1">
          <cell r="A1">
            <v>0</v>
          </cell>
        </row>
      </sheetData>
      <sheetData sheetId="931">
        <row r="1">
          <cell r="A1">
            <v>0</v>
          </cell>
        </row>
      </sheetData>
      <sheetData sheetId="932">
        <row r="1">
          <cell r="A1">
            <v>0</v>
          </cell>
        </row>
      </sheetData>
      <sheetData sheetId="933">
        <row r="1">
          <cell r="A1">
            <v>0</v>
          </cell>
        </row>
      </sheetData>
      <sheetData sheetId="934">
        <row r="1">
          <cell r="A1">
            <v>0</v>
          </cell>
        </row>
      </sheetData>
      <sheetData sheetId="935">
        <row r="1">
          <cell r="A1">
            <v>0</v>
          </cell>
        </row>
      </sheetData>
      <sheetData sheetId="936">
        <row r="1">
          <cell r="A1">
            <v>0</v>
          </cell>
        </row>
      </sheetData>
      <sheetData sheetId="937">
        <row r="1">
          <cell r="A1">
            <v>0</v>
          </cell>
        </row>
      </sheetData>
      <sheetData sheetId="938">
        <row r="1">
          <cell r="A1">
            <v>0</v>
          </cell>
        </row>
      </sheetData>
      <sheetData sheetId="939">
        <row r="1">
          <cell r="A1">
            <v>0</v>
          </cell>
        </row>
      </sheetData>
      <sheetData sheetId="940">
        <row r="1">
          <cell r="A1">
            <v>0</v>
          </cell>
        </row>
      </sheetData>
      <sheetData sheetId="941">
        <row r="1">
          <cell r="A1">
            <v>0</v>
          </cell>
        </row>
      </sheetData>
      <sheetData sheetId="942">
        <row r="1">
          <cell r="A1">
            <v>0</v>
          </cell>
        </row>
      </sheetData>
      <sheetData sheetId="943">
        <row r="1">
          <cell r="A1">
            <v>0</v>
          </cell>
        </row>
      </sheetData>
      <sheetData sheetId="944">
        <row r="1">
          <cell r="A1">
            <v>0</v>
          </cell>
        </row>
      </sheetData>
      <sheetData sheetId="945">
        <row r="1">
          <cell r="A1">
            <v>0</v>
          </cell>
        </row>
      </sheetData>
      <sheetData sheetId="946">
        <row r="1">
          <cell r="A1">
            <v>0</v>
          </cell>
        </row>
      </sheetData>
      <sheetData sheetId="947">
        <row r="1">
          <cell r="A1">
            <v>0</v>
          </cell>
        </row>
      </sheetData>
      <sheetData sheetId="948">
        <row r="1">
          <cell r="A1">
            <v>0</v>
          </cell>
        </row>
      </sheetData>
      <sheetData sheetId="949">
        <row r="1">
          <cell r="A1">
            <v>0</v>
          </cell>
        </row>
      </sheetData>
      <sheetData sheetId="950">
        <row r="1">
          <cell r="A1">
            <v>0</v>
          </cell>
        </row>
      </sheetData>
      <sheetData sheetId="951">
        <row r="1">
          <cell r="A1">
            <v>0</v>
          </cell>
        </row>
      </sheetData>
      <sheetData sheetId="952">
        <row r="1">
          <cell r="A1">
            <v>0</v>
          </cell>
        </row>
      </sheetData>
      <sheetData sheetId="953">
        <row r="1">
          <cell r="A1">
            <v>0</v>
          </cell>
        </row>
      </sheetData>
      <sheetData sheetId="954">
        <row r="1">
          <cell r="A1">
            <v>0</v>
          </cell>
        </row>
      </sheetData>
      <sheetData sheetId="955">
        <row r="1">
          <cell r="A1">
            <v>0</v>
          </cell>
        </row>
      </sheetData>
      <sheetData sheetId="956">
        <row r="1">
          <cell r="A1">
            <v>0</v>
          </cell>
        </row>
      </sheetData>
      <sheetData sheetId="957">
        <row r="1">
          <cell r="A1">
            <v>0</v>
          </cell>
        </row>
      </sheetData>
      <sheetData sheetId="958">
        <row r="1">
          <cell r="A1">
            <v>0</v>
          </cell>
        </row>
      </sheetData>
      <sheetData sheetId="959">
        <row r="1">
          <cell r="A1">
            <v>0</v>
          </cell>
        </row>
      </sheetData>
      <sheetData sheetId="960">
        <row r="1">
          <cell r="A1">
            <v>0</v>
          </cell>
        </row>
      </sheetData>
      <sheetData sheetId="961">
        <row r="1">
          <cell r="A1">
            <v>0</v>
          </cell>
        </row>
      </sheetData>
      <sheetData sheetId="962">
        <row r="1">
          <cell r="A1">
            <v>0</v>
          </cell>
        </row>
      </sheetData>
      <sheetData sheetId="963">
        <row r="1">
          <cell r="A1">
            <v>0</v>
          </cell>
        </row>
      </sheetData>
      <sheetData sheetId="964">
        <row r="1">
          <cell r="A1">
            <v>0</v>
          </cell>
        </row>
      </sheetData>
      <sheetData sheetId="965">
        <row r="1">
          <cell r="A1">
            <v>0</v>
          </cell>
        </row>
      </sheetData>
      <sheetData sheetId="966">
        <row r="1">
          <cell r="A1">
            <v>0</v>
          </cell>
        </row>
      </sheetData>
      <sheetData sheetId="967">
        <row r="1">
          <cell r="A1">
            <v>0</v>
          </cell>
        </row>
      </sheetData>
      <sheetData sheetId="968">
        <row r="1">
          <cell r="A1">
            <v>0</v>
          </cell>
        </row>
      </sheetData>
      <sheetData sheetId="969">
        <row r="1">
          <cell r="A1">
            <v>0</v>
          </cell>
        </row>
      </sheetData>
      <sheetData sheetId="970">
        <row r="1">
          <cell r="A1">
            <v>0</v>
          </cell>
        </row>
      </sheetData>
      <sheetData sheetId="971">
        <row r="1">
          <cell r="A1">
            <v>0</v>
          </cell>
        </row>
      </sheetData>
      <sheetData sheetId="972">
        <row r="1">
          <cell r="A1">
            <v>0</v>
          </cell>
        </row>
      </sheetData>
      <sheetData sheetId="973">
        <row r="1">
          <cell r="A1">
            <v>0</v>
          </cell>
        </row>
      </sheetData>
      <sheetData sheetId="974">
        <row r="1">
          <cell r="A1">
            <v>0</v>
          </cell>
        </row>
      </sheetData>
      <sheetData sheetId="975">
        <row r="1">
          <cell r="A1">
            <v>0</v>
          </cell>
        </row>
      </sheetData>
      <sheetData sheetId="976">
        <row r="1">
          <cell r="A1">
            <v>0</v>
          </cell>
        </row>
      </sheetData>
      <sheetData sheetId="977">
        <row r="1">
          <cell r="A1">
            <v>0</v>
          </cell>
        </row>
      </sheetData>
      <sheetData sheetId="978">
        <row r="1">
          <cell r="A1">
            <v>0</v>
          </cell>
        </row>
      </sheetData>
      <sheetData sheetId="979">
        <row r="1">
          <cell r="A1">
            <v>0</v>
          </cell>
        </row>
      </sheetData>
      <sheetData sheetId="980">
        <row r="1">
          <cell r="A1">
            <v>0</v>
          </cell>
        </row>
      </sheetData>
      <sheetData sheetId="981">
        <row r="1">
          <cell r="A1">
            <v>0</v>
          </cell>
        </row>
      </sheetData>
      <sheetData sheetId="982">
        <row r="1">
          <cell r="A1">
            <v>0</v>
          </cell>
        </row>
      </sheetData>
      <sheetData sheetId="983">
        <row r="1">
          <cell r="A1">
            <v>0</v>
          </cell>
        </row>
      </sheetData>
      <sheetData sheetId="984">
        <row r="1">
          <cell r="A1">
            <v>0</v>
          </cell>
        </row>
      </sheetData>
      <sheetData sheetId="985">
        <row r="1">
          <cell r="A1">
            <v>0</v>
          </cell>
        </row>
      </sheetData>
      <sheetData sheetId="986">
        <row r="1">
          <cell r="A1">
            <v>0</v>
          </cell>
        </row>
      </sheetData>
      <sheetData sheetId="987">
        <row r="1">
          <cell r="A1">
            <v>0</v>
          </cell>
        </row>
      </sheetData>
      <sheetData sheetId="988">
        <row r="1">
          <cell r="A1">
            <v>0</v>
          </cell>
        </row>
      </sheetData>
      <sheetData sheetId="989">
        <row r="1">
          <cell r="A1">
            <v>0</v>
          </cell>
        </row>
      </sheetData>
      <sheetData sheetId="990">
        <row r="1">
          <cell r="A1">
            <v>0</v>
          </cell>
        </row>
      </sheetData>
      <sheetData sheetId="991">
        <row r="1">
          <cell r="A1">
            <v>0</v>
          </cell>
        </row>
      </sheetData>
      <sheetData sheetId="992">
        <row r="1">
          <cell r="A1">
            <v>0</v>
          </cell>
        </row>
      </sheetData>
      <sheetData sheetId="993">
        <row r="1">
          <cell r="A1">
            <v>0</v>
          </cell>
        </row>
      </sheetData>
      <sheetData sheetId="994">
        <row r="1">
          <cell r="A1">
            <v>0</v>
          </cell>
        </row>
      </sheetData>
      <sheetData sheetId="995" refreshError="1"/>
      <sheetData sheetId="996" refreshError="1"/>
      <sheetData sheetId="997" refreshError="1"/>
      <sheetData sheetId="998" refreshError="1"/>
      <sheetData sheetId="999" refreshError="1"/>
      <sheetData sheetId="1000" refreshError="1"/>
      <sheetData sheetId="1001" refreshError="1"/>
      <sheetData sheetId="1002">
        <row r="2">
          <cell r="A2">
            <v>0</v>
          </cell>
        </row>
      </sheetData>
      <sheetData sheetId="1003">
        <row r="2">
          <cell r="A2">
            <v>0</v>
          </cell>
        </row>
      </sheetData>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ow r="2">
          <cell r="A2">
            <v>0</v>
          </cell>
        </row>
      </sheetData>
      <sheetData sheetId="1013">
        <row r="2">
          <cell r="A2">
            <v>0</v>
          </cell>
        </row>
      </sheetData>
      <sheetData sheetId="1014">
        <row r="2">
          <cell r="A2">
            <v>0</v>
          </cell>
        </row>
      </sheetData>
      <sheetData sheetId="1015">
        <row r="2">
          <cell r="A2">
            <v>0</v>
          </cell>
        </row>
      </sheetData>
      <sheetData sheetId="1016">
        <row r="2">
          <cell r="A2">
            <v>0</v>
          </cell>
        </row>
      </sheetData>
      <sheetData sheetId="1017">
        <row r="2">
          <cell r="A2">
            <v>0</v>
          </cell>
        </row>
      </sheetData>
      <sheetData sheetId="1018">
        <row r="2">
          <cell r="A2">
            <v>0</v>
          </cell>
        </row>
      </sheetData>
      <sheetData sheetId="1019">
        <row r="2">
          <cell r="A2">
            <v>0</v>
          </cell>
        </row>
      </sheetData>
      <sheetData sheetId="1020">
        <row r="2">
          <cell r="A2">
            <v>0</v>
          </cell>
        </row>
      </sheetData>
      <sheetData sheetId="1021">
        <row r="2">
          <cell r="A2">
            <v>0</v>
          </cell>
        </row>
      </sheetData>
      <sheetData sheetId="1022">
        <row r="2">
          <cell r="A2">
            <v>0</v>
          </cell>
        </row>
      </sheetData>
      <sheetData sheetId="1023">
        <row r="2">
          <cell r="A2">
            <v>0</v>
          </cell>
        </row>
      </sheetData>
      <sheetData sheetId="1024">
        <row r="2">
          <cell r="A2">
            <v>0</v>
          </cell>
        </row>
      </sheetData>
      <sheetData sheetId="1025">
        <row r="2">
          <cell r="A2">
            <v>0</v>
          </cell>
        </row>
      </sheetData>
      <sheetData sheetId="1026">
        <row r="2">
          <cell r="A2">
            <v>0</v>
          </cell>
        </row>
      </sheetData>
      <sheetData sheetId="1027">
        <row r="2">
          <cell r="A2">
            <v>0</v>
          </cell>
        </row>
      </sheetData>
      <sheetData sheetId="1028">
        <row r="2">
          <cell r="A2">
            <v>0</v>
          </cell>
        </row>
      </sheetData>
      <sheetData sheetId="1029">
        <row r="2">
          <cell r="A2">
            <v>0</v>
          </cell>
        </row>
      </sheetData>
      <sheetData sheetId="1030">
        <row r="2">
          <cell r="A2">
            <v>0</v>
          </cell>
        </row>
      </sheetData>
      <sheetData sheetId="1031">
        <row r="2">
          <cell r="A2">
            <v>0</v>
          </cell>
        </row>
      </sheetData>
      <sheetData sheetId="1032">
        <row r="2">
          <cell r="A2">
            <v>0</v>
          </cell>
        </row>
      </sheetData>
      <sheetData sheetId="1033">
        <row r="2">
          <cell r="A2">
            <v>0</v>
          </cell>
        </row>
      </sheetData>
      <sheetData sheetId="1034">
        <row r="2">
          <cell r="A2">
            <v>0</v>
          </cell>
        </row>
      </sheetData>
      <sheetData sheetId="1035">
        <row r="2">
          <cell r="A2">
            <v>0</v>
          </cell>
        </row>
      </sheetData>
      <sheetData sheetId="1036">
        <row r="2">
          <cell r="A2">
            <v>0</v>
          </cell>
        </row>
      </sheetData>
      <sheetData sheetId="1037">
        <row r="2">
          <cell r="A2">
            <v>0</v>
          </cell>
        </row>
      </sheetData>
      <sheetData sheetId="1038">
        <row r="2">
          <cell r="A2">
            <v>0</v>
          </cell>
        </row>
      </sheetData>
      <sheetData sheetId="1039">
        <row r="2">
          <cell r="A2">
            <v>0</v>
          </cell>
        </row>
      </sheetData>
      <sheetData sheetId="1040">
        <row r="2">
          <cell r="A2">
            <v>0</v>
          </cell>
        </row>
      </sheetData>
      <sheetData sheetId="1041">
        <row r="2">
          <cell r="A2">
            <v>0</v>
          </cell>
        </row>
      </sheetData>
      <sheetData sheetId="1042">
        <row r="2">
          <cell r="A2">
            <v>0</v>
          </cell>
        </row>
      </sheetData>
      <sheetData sheetId="1043">
        <row r="2">
          <cell r="A2">
            <v>0</v>
          </cell>
        </row>
      </sheetData>
      <sheetData sheetId="1044">
        <row r="2">
          <cell r="A2">
            <v>0</v>
          </cell>
        </row>
      </sheetData>
      <sheetData sheetId="1045">
        <row r="2">
          <cell r="A2">
            <v>0</v>
          </cell>
        </row>
      </sheetData>
      <sheetData sheetId="1046">
        <row r="2">
          <cell r="A2">
            <v>0</v>
          </cell>
        </row>
      </sheetData>
      <sheetData sheetId="1047">
        <row r="2">
          <cell r="A2">
            <v>0</v>
          </cell>
        </row>
      </sheetData>
      <sheetData sheetId="1048">
        <row r="2">
          <cell r="A2">
            <v>0</v>
          </cell>
        </row>
      </sheetData>
      <sheetData sheetId="1049">
        <row r="2">
          <cell r="A2">
            <v>0</v>
          </cell>
        </row>
      </sheetData>
      <sheetData sheetId="1050">
        <row r="2">
          <cell r="A2">
            <v>0</v>
          </cell>
        </row>
      </sheetData>
      <sheetData sheetId="1051">
        <row r="2">
          <cell r="A2">
            <v>0</v>
          </cell>
        </row>
      </sheetData>
      <sheetData sheetId="1052">
        <row r="2">
          <cell r="A2">
            <v>0</v>
          </cell>
        </row>
      </sheetData>
      <sheetData sheetId="1053">
        <row r="2">
          <cell r="A2">
            <v>0</v>
          </cell>
        </row>
      </sheetData>
      <sheetData sheetId="1054">
        <row r="2">
          <cell r="A2">
            <v>0</v>
          </cell>
        </row>
      </sheetData>
      <sheetData sheetId="1055">
        <row r="2">
          <cell r="A2">
            <v>0</v>
          </cell>
        </row>
      </sheetData>
      <sheetData sheetId="1056">
        <row r="2">
          <cell r="A2">
            <v>0</v>
          </cell>
        </row>
      </sheetData>
      <sheetData sheetId="1057">
        <row r="2">
          <cell r="A2">
            <v>0</v>
          </cell>
        </row>
      </sheetData>
      <sheetData sheetId="1058">
        <row r="2">
          <cell r="A2">
            <v>0</v>
          </cell>
        </row>
      </sheetData>
      <sheetData sheetId="1059">
        <row r="2">
          <cell r="A2">
            <v>0</v>
          </cell>
        </row>
      </sheetData>
      <sheetData sheetId="1060">
        <row r="2">
          <cell r="A2">
            <v>0</v>
          </cell>
        </row>
      </sheetData>
      <sheetData sheetId="1061">
        <row r="2">
          <cell r="A2">
            <v>0</v>
          </cell>
        </row>
      </sheetData>
      <sheetData sheetId="1062">
        <row r="2">
          <cell r="A2">
            <v>0</v>
          </cell>
        </row>
      </sheetData>
      <sheetData sheetId="1063">
        <row r="2">
          <cell r="A2">
            <v>0</v>
          </cell>
        </row>
      </sheetData>
      <sheetData sheetId="1064">
        <row r="2">
          <cell r="A2">
            <v>0</v>
          </cell>
        </row>
      </sheetData>
      <sheetData sheetId="1065">
        <row r="2">
          <cell r="A2">
            <v>0</v>
          </cell>
        </row>
      </sheetData>
      <sheetData sheetId="1066">
        <row r="2">
          <cell r="A2">
            <v>0</v>
          </cell>
        </row>
      </sheetData>
      <sheetData sheetId="1067">
        <row r="2">
          <cell r="A2">
            <v>0</v>
          </cell>
        </row>
      </sheetData>
      <sheetData sheetId="1068">
        <row r="2">
          <cell r="A2">
            <v>0</v>
          </cell>
        </row>
      </sheetData>
      <sheetData sheetId="1069">
        <row r="2">
          <cell r="A2">
            <v>0</v>
          </cell>
        </row>
      </sheetData>
      <sheetData sheetId="1070">
        <row r="2">
          <cell r="A2">
            <v>0</v>
          </cell>
        </row>
      </sheetData>
      <sheetData sheetId="1071">
        <row r="2">
          <cell r="A2">
            <v>0</v>
          </cell>
        </row>
      </sheetData>
      <sheetData sheetId="1072">
        <row r="2">
          <cell r="A2">
            <v>0</v>
          </cell>
        </row>
      </sheetData>
      <sheetData sheetId="1073">
        <row r="2">
          <cell r="A2">
            <v>0</v>
          </cell>
        </row>
      </sheetData>
      <sheetData sheetId="1074">
        <row r="2">
          <cell r="A2">
            <v>0</v>
          </cell>
        </row>
      </sheetData>
      <sheetData sheetId="1075">
        <row r="2">
          <cell r="A2">
            <v>0</v>
          </cell>
        </row>
      </sheetData>
      <sheetData sheetId="1076">
        <row r="2">
          <cell r="A2">
            <v>0</v>
          </cell>
        </row>
      </sheetData>
      <sheetData sheetId="1077">
        <row r="2">
          <cell r="A2">
            <v>0</v>
          </cell>
        </row>
      </sheetData>
      <sheetData sheetId="1078">
        <row r="2">
          <cell r="A2">
            <v>0</v>
          </cell>
        </row>
      </sheetData>
      <sheetData sheetId="1079">
        <row r="2">
          <cell r="A2">
            <v>0</v>
          </cell>
        </row>
      </sheetData>
      <sheetData sheetId="1080">
        <row r="2">
          <cell r="A2">
            <v>0</v>
          </cell>
        </row>
      </sheetData>
      <sheetData sheetId="1081">
        <row r="2">
          <cell r="A2">
            <v>0</v>
          </cell>
        </row>
      </sheetData>
      <sheetData sheetId="1082">
        <row r="2">
          <cell r="A2">
            <v>0</v>
          </cell>
        </row>
      </sheetData>
      <sheetData sheetId="1083">
        <row r="2">
          <cell r="A2">
            <v>0</v>
          </cell>
        </row>
      </sheetData>
      <sheetData sheetId="1084">
        <row r="2">
          <cell r="A2">
            <v>0</v>
          </cell>
        </row>
      </sheetData>
      <sheetData sheetId="1085">
        <row r="2">
          <cell r="A2">
            <v>0</v>
          </cell>
        </row>
      </sheetData>
      <sheetData sheetId="1086">
        <row r="2">
          <cell r="A2">
            <v>0</v>
          </cell>
        </row>
      </sheetData>
      <sheetData sheetId="1087">
        <row r="2">
          <cell r="A2">
            <v>0</v>
          </cell>
        </row>
      </sheetData>
      <sheetData sheetId="1088">
        <row r="2">
          <cell r="A2">
            <v>0</v>
          </cell>
        </row>
      </sheetData>
      <sheetData sheetId="1089">
        <row r="2">
          <cell r="A2">
            <v>0</v>
          </cell>
        </row>
      </sheetData>
      <sheetData sheetId="1090">
        <row r="2">
          <cell r="A2">
            <v>0</v>
          </cell>
        </row>
      </sheetData>
      <sheetData sheetId="1091">
        <row r="2">
          <cell r="A2">
            <v>0</v>
          </cell>
        </row>
      </sheetData>
      <sheetData sheetId="1092">
        <row r="2">
          <cell r="A2">
            <v>0</v>
          </cell>
        </row>
      </sheetData>
      <sheetData sheetId="1093">
        <row r="2">
          <cell r="A2">
            <v>0</v>
          </cell>
        </row>
      </sheetData>
      <sheetData sheetId="1094">
        <row r="2">
          <cell r="A2">
            <v>0</v>
          </cell>
        </row>
      </sheetData>
      <sheetData sheetId="1095">
        <row r="2">
          <cell r="A2">
            <v>0</v>
          </cell>
        </row>
      </sheetData>
      <sheetData sheetId="1096">
        <row r="2">
          <cell r="A2">
            <v>0</v>
          </cell>
        </row>
      </sheetData>
      <sheetData sheetId="1097">
        <row r="2">
          <cell r="A2">
            <v>0</v>
          </cell>
        </row>
      </sheetData>
      <sheetData sheetId="1098">
        <row r="2">
          <cell r="A2">
            <v>0</v>
          </cell>
        </row>
      </sheetData>
      <sheetData sheetId="1099">
        <row r="2">
          <cell r="A2">
            <v>0</v>
          </cell>
        </row>
      </sheetData>
      <sheetData sheetId="1100">
        <row r="2">
          <cell r="A2">
            <v>0</v>
          </cell>
        </row>
      </sheetData>
      <sheetData sheetId="1101">
        <row r="2">
          <cell r="A2">
            <v>0</v>
          </cell>
        </row>
      </sheetData>
      <sheetData sheetId="1102">
        <row r="2">
          <cell r="A2">
            <v>0</v>
          </cell>
        </row>
      </sheetData>
      <sheetData sheetId="1103">
        <row r="2">
          <cell r="A2">
            <v>0</v>
          </cell>
        </row>
      </sheetData>
      <sheetData sheetId="1104">
        <row r="2">
          <cell r="A2">
            <v>0</v>
          </cell>
        </row>
      </sheetData>
      <sheetData sheetId="1105">
        <row r="2">
          <cell r="A2">
            <v>0</v>
          </cell>
        </row>
      </sheetData>
      <sheetData sheetId="1106">
        <row r="2">
          <cell r="A2">
            <v>0</v>
          </cell>
        </row>
      </sheetData>
      <sheetData sheetId="1107">
        <row r="2">
          <cell r="A2">
            <v>0</v>
          </cell>
        </row>
      </sheetData>
      <sheetData sheetId="1108">
        <row r="2">
          <cell r="A2">
            <v>0</v>
          </cell>
        </row>
      </sheetData>
      <sheetData sheetId="1109">
        <row r="2">
          <cell r="A2">
            <v>0</v>
          </cell>
        </row>
      </sheetData>
      <sheetData sheetId="1110">
        <row r="2">
          <cell r="A2">
            <v>0</v>
          </cell>
        </row>
      </sheetData>
      <sheetData sheetId="1111">
        <row r="2">
          <cell r="A2">
            <v>0</v>
          </cell>
        </row>
      </sheetData>
      <sheetData sheetId="1112">
        <row r="2">
          <cell r="A2">
            <v>0</v>
          </cell>
        </row>
      </sheetData>
      <sheetData sheetId="1113">
        <row r="2">
          <cell r="A2">
            <v>0</v>
          </cell>
        </row>
      </sheetData>
      <sheetData sheetId="1114">
        <row r="2">
          <cell r="A2">
            <v>0</v>
          </cell>
        </row>
      </sheetData>
      <sheetData sheetId="1115">
        <row r="2">
          <cell r="A2">
            <v>0</v>
          </cell>
        </row>
      </sheetData>
      <sheetData sheetId="1116">
        <row r="2">
          <cell r="A2">
            <v>0</v>
          </cell>
        </row>
      </sheetData>
      <sheetData sheetId="1117">
        <row r="2">
          <cell r="A2">
            <v>0</v>
          </cell>
        </row>
      </sheetData>
      <sheetData sheetId="1118">
        <row r="2">
          <cell r="A2">
            <v>0</v>
          </cell>
        </row>
      </sheetData>
      <sheetData sheetId="1119">
        <row r="2">
          <cell r="A2">
            <v>0</v>
          </cell>
        </row>
      </sheetData>
      <sheetData sheetId="1120">
        <row r="2">
          <cell r="A2">
            <v>0</v>
          </cell>
        </row>
      </sheetData>
      <sheetData sheetId="1121">
        <row r="2">
          <cell r="A2">
            <v>0</v>
          </cell>
        </row>
      </sheetData>
      <sheetData sheetId="1122">
        <row r="2">
          <cell r="A2">
            <v>0</v>
          </cell>
        </row>
      </sheetData>
      <sheetData sheetId="1123">
        <row r="2">
          <cell r="A2">
            <v>0</v>
          </cell>
        </row>
      </sheetData>
      <sheetData sheetId="1124">
        <row r="2">
          <cell r="A2">
            <v>0</v>
          </cell>
        </row>
      </sheetData>
      <sheetData sheetId="1125">
        <row r="2">
          <cell r="A2">
            <v>0</v>
          </cell>
        </row>
      </sheetData>
      <sheetData sheetId="1126">
        <row r="2">
          <cell r="A2">
            <v>0</v>
          </cell>
        </row>
      </sheetData>
      <sheetData sheetId="1127">
        <row r="2">
          <cell r="A2">
            <v>0</v>
          </cell>
        </row>
      </sheetData>
      <sheetData sheetId="1128">
        <row r="2">
          <cell r="A2">
            <v>0</v>
          </cell>
        </row>
      </sheetData>
      <sheetData sheetId="1129">
        <row r="2">
          <cell r="A2">
            <v>0</v>
          </cell>
        </row>
      </sheetData>
      <sheetData sheetId="1130">
        <row r="2">
          <cell r="A2">
            <v>0</v>
          </cell>
        </row>
      </sheetData>
      <sheetData sheetId="1131">
        <row r="2">
          <cell r="A2">
            <v>0</v>
          </cell>
        </row>
      </sheetData>
      <sheetData sheetId="1132">
        <row r="2">
          <cell r="A2">
            <v>0</v>
          </cell>
        </row>
      </sheetData>
      <sheetData sheetId="1133">
        <row r="2">
          <cell r="A2">
            <v>0</v>
          </cell>
        </row>
      </sheetData>
      <sheetData sheetId="1134">
        <row r="2">
          <cell r="A2">
            <v>0</v>
          </cell>
        </row>
      </sheetData>
      <sheetData sheetId="1135">
        <row r="2">
          <cell r="A2">
            <v>0</v>
          </cell>
        </row>
      </sheetData>
      <sheetData sheetId="1136">
        <row r="2">
          <cell r="A2">
            <v>0</v>
          </cell>
        </row>
      </sheetData>
      <sheetData sheetId="1137">
        <row r="2">
          <cell r="A2">
            <v>0</v>
          </cell>
        </row>
      </sheetData>
      <sheetData sheetId="1138">
        <row r="2">
          <cell r="A2">
            <v>0</v>
          </cell>
        </row>
      </sheetData>
      <sheetData sheetId="1139">
        <row r="2">
          <cell r="A2">
            <v>0</v>
          </cell>
        </row>
      </sheetData>
      <sheetData sheetId="1140">
        <row r="2">
          <cell r="A2">
            <v>0</v>
          </cell>
        </row>
      </sheetData>
      <sheetData sheetId="1141">
        <row r="2">
          <cell r="A2">
            <v>0</v>
          </cell>
        </row>
      </sheetData>
      <sheetData sheetId="1142">
        <row r="2">
          <cell r="A2">
            <v>0</v>
          </cell>
        </row>
      </sheetData>
      <sheetData sheetId="1143">
        <row r="2">
          <cell r="A2">
            <v>0</v>
          </cell>
        </row>
      </sheetData>
      <sheetData sheetId="1144">
        <row r="2">
          <cell r="A2">
            <v>0</v>
          </cell>
        </row>
      </sheetData>
      <sheetData sheetId="1145">
        <row r="2">
          <cell r="A2">
            <v>0</v>
          </cell>
        </row>
      </sheetData>
      <sheetData sheetId="1146">
        <row r="2">
          <cell r="A2">
            <v>0</v>
          </cell>
        </row>
      </sheetData>
      <sheetData sheetId="1147">
        <row r="2">
          <cell r="A2">
            <v>0</v>
          </cell>
        </row>
      </sheetData>
      <sheetData sheetId="1148">
        <row r="2">
          <cell r="A2">
            <v>0</v>
          </cell>
        </row>
      </sheetData>
      <sheetData sheetId="1149">
        <row r="2">
          <cell r="A2">
            <v>0</v>
          </cell>
        </row>
      </sheetData>
      <sheetData sheetId="1150">
        <row r="2">
          <cell r="A2">
            <v>0</v>
          </cell>
        </row>
      </sheetData>
      <sheetData sheetId="1151">
        <row r="2">
          <cell r="A2">
            <v>0</v>
          </cell>
        </row>
      </sheetData>
      <sheetData sheetId="1152">
        <row r="2">
          <cell r="A2">
            <v>0</v>
          </cell>
        </row>
      </sheetData>
      <sheetData sheetId="1153">
        <row r="2">
          <cell r="A2">
            <v>0</v>
          </cell>
        </row>
      </sheetData>
      <sheetData sheetId="1154">
        <row r="2">
          <cell r="A2">
            <v>0</v>
          </cell>
        </row>
      </sheetData>
      <sheetData sheetId="1155">
        <row r="2">
          <cell r="A2">
            <v>0</v>
          </cell>
        </row>
      </sheetData>
      <sheetData sheetId="1156">
        <row r="2">
          <cell r="A2">
            <v>0</v>
          </cell>
        </row>
      </sheetData>
      <sheetData sheetId="1157">
        <row r="2">
          <cell r="A2">
            <v>0</v>
          </cell>
        </row>
      </sheetData>
      <sheetData sheetId="1158">
        <row r="2">
          <cell r="A2">
            <v>0</v>
          </cell>
        </row>
      </sheetData>
      <sheetData sheetId="1159">
        <row r="2">
          <cell r="A2">
            <v>0</v>
          </cell>
        </row>
      </sheetData>
      <sheetData sheetId="1160">
        <row r="2">
          <cell r="A2">
            <v>0</v>
          </cell>
        </row>
      </sheetData>
      <sheetData sheetId="1161">
        <row r="2">
          <cell r="A2">
            <v>0</v>
          </cell>
        </row>
      </sheetData>
      <sheetData sheetId="1162">
        <row r="2">
          <cell r="A2">
            <v>0</v>
          </cell>
        </row>
      </sheetData>
      <sheetData sheetId="1163">
        <row r="2">
          <cell r="A2">
            <v>0</v>
          </cell>
        </row>
      </sheetData>
      <sheetData sheetId="1164">
        <row r="2">
          <cell r="A2">
            <v>0</v>
          </cell>
        </row>
      </sheetData>
      <sheetData sheetId="1165">
        <row r="2">
          <cell r="A2">
            <v>0</v>
          </cell>
        </row>
      </sheetData>
      <sheetData sheetId="1166">
        <row r="2">
          <cell r="A2">
            <v>0</v>
          </cell>
        </row>
      </sheetData>
      <sheetData sheetId="1167">
        <row r="2">
          <cell r="A2">
            <v>0</v>
          </cell>
        </row>
      </sheetData>
      <sheetData sheetId="1168">
        <row r="2">
          <cell r="A2">
            <v>0</v>
          </cell>
        </row>
      </sheetData>
      <sheetData sheetId="1169">
        <row r="2">
          <cell r="A2">
            <v>0</v>
          </cell>
        </row>
      </sheetData>
      <sheetData sheetId="1170">
        <row r="2">
          <cell r="A2">
            <v>0</v>
          </cell>
        </row>
      </sheetData>
      <sheetData sheetId="1171">
        <row r="2">
          <cell r="A2">
            <v>0</v>
          </cell>
        </row>
      </sheetData>
      <sheetData sheetId="1172">
        <row r="2">
          <cell r="A2">
            <v>0</v>
          </cell>
        </row>
      </sheetData>
      <sheetData sheetId="1173">
        <row r="2">
          <cell r="A2">
            <v>0</v>
          </cell>
        </row>
      </sheetData>
      <sheetData sheetId="1174">
        <row r="2">
          <cell r="A2">
            <v>0</v>
          </cell>
        </row>
      </sheetData>
      <sheetData sheetId="1175">
        <row r="2">
          <cell r="A2">
            <v>0</v>
          </cell>
        </row>
      </sheetData>
      <sheetData sheetId="1176">
        <row r="2">
          <cell r="A2">
            <v>0</v>
          </cell>
        </row>
      </sheetData>
      <sheetData sheetId="1177">
        <row r="2">
          <cell r="A2">
            <v>0</v>
          </cell>
        </row>
      </sheetData>
      <sheetData sheetId="1178">
        <row r="2">
          <cell r="A2">
            <v>0</v>
          </cell>
        </row>
      </sheetData>
      <sheetData sheetId="1179">
        <row r="2">
          <cell r="A2">
            <v>0</v>
          </cell>
        </row>
      </sheetData>
      <sheetData sheetId="1180">
        <row r="2">
          <cell r="A2">
            <v>0</v>
          </cell>
        </row>
      </sheetData>
      <sheetData sheetId="1181">
        <row r="2">
          <cell r="A2">
            <v>0</v>
          </cell>
        </row>
      </sheetData>
      <sheetData sheetId="1182">
        <row r="2">
          <cell r="A2">
            <v>0</v>
          </cell>
        </row>
      </sheetData>
      <sheetData sheetId="1183">
        <row r="2">
          <cell r="A2">
            <v>0</v>
          </cell>
        </row>
      </sheetData>
      <sheetData sheetId="1184">
        <row r="2">
          <cell r="A2">
            <v>0</v>
          </cell>
        </row>
      </sheetData>
      <sheetData sheetId="1185">
        <row r="2">
          <cell r="A2">
            <v>0</v>
          </cell>
        </row>
      </sheetData>
      <sheetData sheetId="1186">
        <row r="2">
          <cell r="A2">
            <v>0</v>
          </cell>
        </row>
      </sheetData>
      <sheetData sheetId="1187">
        <row r="2">
          <cell r="A2">
            <v>0</v>
          </cell>
        </row>
      </sheetData>
      <sheetData sheetId="1188">
        <row r="2">
          <cell r="A2">
            <v>0</v>
          </cell>
        </row>
      </sheetData>
      <sheetData sheetId="1189">
        <row r="2">
          <cell r="A2">
            <v>0</v>
          </cell>
        </row>
      </sheetData>
      <sheetData sheetId="1190">
        <row r="2">
          <cell r="A2">
            <v>0</v>
          </cell>
        </row>
      </sheetData>
      <sheetData sheetId="1191">
        <row r="2">
          <cell r="A2">
            <v>0</v>
          </cell>
        </row>
      </sheetData>
      <sheetData sheetId="1192">
        <row r="2">
          <cell r="A2">
            <v>0</v>
          </cell>
        </row>
      </sheetData>
      <sheetData sheetId="1193">
        <row r="2">
          <cell r="A2">
            <v>0</v>
          </cell>
        </row>
      </sheetData>
      <sheetData sheetId="1194">
        <row r="2">
          <cell r="A2">
            <v>0</v>
          </cell>
        </row>
      </sheetData>
      <sheetData sheetId="1195">
        <row r="2">
          <cell r="A2">
            <v>0</v>
          </cell>
        </row>
      </sheetData>
      <sheetData sheetId="1196">
        <row r="2">
          <cell r="A2">
            <v>0</v>
          </cell>
        </row>
      </sheetData>
      <sheetData sheetId="1197">
        <row r="2">
          <cell r="A2">
            <v>0</v>
          </cell>
        </row>
      </sheetData>
      <sheetData sheetId="1198">
        <row r="2">
          <cell r="A2">
            <v>0</v>
          </cell>
        </row>
      </sheetData>
      <sheetData sheetId="1199">
        <row r="2">
          <cell r="A2">
            <v>0</v>
          </cell>
        </row>
      </sheetData>
      <sheetData sheetId="1200">
        <row r="2">
          <cell r="A2">
            <v>0</v>
          </cell>
        </row>
      </sheetData>
      <sheetData sheetId="1201">
        <row r="2">
          <cell r="A2">
            <v>0</v>
          </cell>
        </row>
      </sheetData>
      <sheetData sheetId="1202">
        <row r="2">
          <cell r="A2">
            <v>0</v>
          </cell>
        </row>
      </sheetData>
      <sheetData sheetId="1203">
        <row r="2">
          <cell r="A2">
            <v>0</v>
          </cell>
        </row>
      </sheetData>
      <sheetData sheetId="1204">
        <row r="2">
          <cell r="A2">
            <v>0</v>
          </cell>
        </row>
      </sheetData>
      <sheetData sheetId="1205">
        <row r="2">
          <cell r="A2">
            <v>0</v>
          </cell>
        </row>
      </sheetData>
      <sheetData sheetId="1206">
        <row r="2">
          <cell r="A2">
            <v>0</v>
          </cell>
        </row>
      </sheetData>
      <sheetData sheetId="1207">
        <row r="2">
          <cell r="A2">
            <v>0</v>
          </cell>
        </row>
      </sheetData>
      <sheetData sheetId="1208">
        <row r="2">
          <cell r="A2">
            <v>0</v>
          </cell>
        </row>
      </sheetData>
      <sheetData sheetId="1209">
        <row r="2">
          <cell r="A2">
            <v>0</v>
          </cell>
        </row>
      </sheetData>
      <sheetData sheetId="1210">
        <row r="2">
          <cell r="A2">
            <v>0</v>
          </cell>
        </row>
      </sheetData>
      <sheetData sheetId="1211">
        <row r="2">
          <cell r="A2">
            <v>0</v>
          </cell>
        </row>
      </sheetData>
      <sheetData sheetId="1212">
        <row r="2">
          <cell r="A2">
            <v>0</v>
          </cell>
        </row>
      </sheetData>
      <sheetData sheetId="1213">
        <row r="2">
          <cell r="A2">
            <v>0</v>
          </cell>
        </row>
      </sheetData>
      <sheetData sheetId="1214">
        <row r="2">
          <cell r="A2">
            <v>0</v>
          </cell>
        </row>
      </sheetData>
      <sheetData sheetId="1215">
        <row r="2">
          <cell r="A2">
            <v>0</v>
          </cell>
        </row>
      </sheetData>
      <sheetData sheetId="1216">
        <row r="2">
          <cell r="A2">
            <v>0</v>
          </cell>
        </row>
      </sheetData>
      <sheetData sheetId="1217">
        <row r="2">
          <cell r="A2">
            <v>0</v>
          </cell>
        </row>
      </sheetData>
      <sheetData sheetId="1218">
        <row r="2">
          <cell r="A2">
            <v>0</v>
          </cell>
        </row>
      </sheetData>
      <sheetData sheetId="1219">
        <row r="2">
          <cell r="A2">
            <v>0</v>
          </cell>
        </row>
      </sheetData>
      <sheetData sheetId="1220">
        <row r="2">
          <cell r="A2">
            <v>0</v>
          </cell>
        </row>
      </sheetData>
      <sheetData sheetId="1221">
        <row r="2">
          <cell r="A2">
            <v>0</v>
          </cell>
        </row>
      </sheetData>
      <sheetData sheetId="1222">
        <row r="2">
          <cell r="A2">
            <v>0</v>
          </cell>
        </row>
      </sheetData>
      <sheetData sheetId="1223">
        <row r="2">
          <cell r="A2">
            <v>0</v>
          </cell>
        </row>
      </sheetData>
      <sheetData sheetId="1224">
        <row r="2">
          <cell r="A2">
            <v>0</v>
          </cell>
        </row>
      </sheetData>
      <sheetData sheetId="1225">
        <row r="2">
          <cell r="A2">
            <v>0</v>
          </cell>
        </row>
      </sheetData>
      <sheetData sheetId="1226">
        <row r="2">
          <cell r="A2">
            <v>0</v>
          </cell>
        </row>
      </sheetData>
      <sheetData sheetId="1227">
        <row r="2">
          <cell r="A2">
            <v>0</v>
          </cell>
        </row>
      </sheetData>
      <sheetData sheetId="1228">
        <row r="2">
          <cell r="A2">
            <v>0</v>
          </cell>
        </row>
      </sheetData>
      <sheetData sheetId="1229">
        <row r="2">
          <cell r="A2">
            <v>0</v>
          </cell>
        </row>
      </sheetData>
      <sheetData sheetId="1230">
        <row r="2">
          <cell r="A2">
            <v>0</v>
          </cell>
        </row>
      </sheetData>
      <sheetData sheetId="1231">
        <row r="2">
          <cell r="A2">
            <v>0</v>
          </cell>
        </row>
      </sheetData>
      <sheetData sheetId="1232">
        <row r="2">
          <cell r="A2">
            <v>0</v>
          </cell>
        </row>
      </sheetData>
      <sheetData sheetId="1233">
        <row r="2">
          <cell r="A2">
            <v>0</v>
          </cell>
        </row>
      </sheetData>
      <sheetData sheetId="1234">
        <row r="2">
          <cell r="A2">
            <v>0</v>
          </cell>
        </row>
      </sheetData>
      <sheetData sheetId="1235">
        <row r="2">
          <cell r="A2">
            <v>0</v>
          </cell>
        </row>
      </sheetData>
      <sheetData sheetId="1236">
        <row r="2">
          <cell r="A2">
            <v>0</v>
          </cell>
        </row>
      </sheetData>
      <sheetData sheetId="1237">
        <row r="2">
          <cell r="A2">
            <v>0</v>
          </cell>
        </row>
      </sheetData>
      <sheetData sheetId="1238">
        <row r="2">
          <cell r="A2">
            <v>0</v>
          </cell>
        </row>
      </sheetData>
      <sheetData sheetId="1239">
        <row r="2">
          <cell r="A2">
            <v>0</v>
          </cell>
        </row>
      </sheetData>
      <sheetData sheetId="1240">
        <row r="2">
          <cell r="A2">
            <v>0</v>
          </cell>
        </row>
      </sheetData>
      <sheetData sheetId="1241">
        <row r="2">
          <cell r="A2">
            <v>0</v>
          </cell>
        </row>
      </sheetData>
      <sheetData sheetId="1242">
        <row r="2">
          <cell r="A2">
            <v>0</v>
          </cell>
        </row>
      </sheetData>
      <sheetData sheetId="1243">
        <row r="2">
          <cell r="A2">
            <v>0</v>
          </cell>
        </row>
      </sheetData>
      <sheetData sheetId="1244">
        <row r="2">
          <cell r="A2">
            <v>0</v>
          </cell>
        </row>
      </sheetData>
      <sheetData sheetId="1245">
        <row r="2">
          <cell r="A2">
            <v>0</v>
          </cell>
        </row>
      </sheetData>
      <sheetData sheetId="1246">
        <row r="2">
          <cell r="A2">
            <v>0</v>
          </cell>
        </row>
      </sheetData>
      <sheetData sheetId="1247">
        <row r="2">
          <cell r="A2">
            <v>0</v>
          </cell>
        </row>
      </sheetData>
      <sheetData sheetId="1248">
        <row r="2">
          <cell r="A2">
            <v>0</v>
          </cell>
        </row>
      </sheetData>
      <sheetData sheetId="1249">
        <row r="2">
          <cell r="A2">
            <v>0</v>
          </cell>
        </row>
      </sheetData>
      <sheetData sheetId="1250">
        <row r="2">
          <cell r="A2">
            <v>0</v>
          </cell>
        </row>
      </sheetData>
      <sheetData sheetId="1251">
        <row r="2">
          <cell r="A2">
            <v>0</v>
          </cell>
        </row>
      </sheetData>
      <sheetData sheetId="1252">
        <row r="2">
          <cell r="A2">
            <v>0</v>
          </cell>
        </row>
      </sheetData>
      <sheetData sheetId="1253">
        <row r="2">
          <cell r="A2">
            <v>0</v>
          </cell>
        </row>
      </sheetData>
      <sheetData sheetId="1254">
        <row r="2">
          <cell r="A2">
            <v>0</v>
          </cell>
        </row>
      </sheetData>
      <sheetData sheetId="1255">
        <row r="2">
          <cell r="A2">
            <v>0</v>
          </cell>
        </row>
      </sheetData>
      <sheetData sheetId="1256">
        <row r="2">
          <cell r="A2">
            <v>0</v>
          </cell>
        </row>
      </sheetData>
      <sheetData sheetId="1257">
        <row r="2">
          <cell r="A2">
            <v>0</v>
          </cell>
        </row>
      </sheetData>
      <sheetData sheetId="1258">
        <row r="2">
          <cell r="A2">
            <v>0</v>
          </cell>
        </row>
      </sheetData>
      <sheetData sheetId="1259">
        <row r="2">
          <cell r="A2">
            <v>0</v>
          </cell>
        </row>
      </sheetData>
      <sheetData sheetId="1260">
        <row r="2">
          <cell r="A2">
            <v>0</v>
          </cell>
        </row>
      </sheetData>
      <sheetData sheetId="1261">
        <row r="2">
          <cell r="A2">
            <v>0</v>
          </cell>
        </row>
      </sheetData>
      <sheetData sheetId="1262">
        <row r="2">
          <cell r="A2">
            <v>0</v>
          </cell>
        </row>
      </sheetData>
      <sheetData sheetId="1263">
        <row r="2">
          <cell r="A2">
            <v>0</v>
          </cell>
        </row>
      </sheetData>
      <sheetData sheetId="1264">
        <row r="2">
          <cell r="A2">
            <v>0</v>
          </cell>
        </row>
      </sheetData>
      <sheetData sheetId="1265">
        <row r="2">
          <cell r="A2">
            <v>0</v>
          </cell>
        </row>
      </sheetData>
      <sheetData sheetId="1266">
        <row r="2">
          <cell r="A2">
            <v>0</v>
          </cell>
        </row>
      </sheetData>
      <sheetData sheetId="1267">
        <row r="2">
          <cell r="A2">
            <v>0</v>
          </cell>
        </row>
      </sheetData>
      <sheetData sheetId="1268">
        <row r="2">
          <cell r="A2">
            <v>0</v>
          </cell>
        </row>
      </sheetData>
      <sheetData sheetId="1269">
        <row r="2">
          <cell r="A2">
            <v>0</v>
          </cell>
        </row>
      </sheetData>
      <sheetData sheetId="1270">
        <row r="2">
          <cell r="A2">
            <v>0</v>
          </cell>
        </row>
      </sheetData>
      <sheetData sheetId="1271">
        <row r="2">
          <cell r="A2">
            <v>0</v>
          </cell>
        </row>
      </sheetData>
      <sheetData sheetId="1272">
        <row r="2">
          <cell r="A2">
            <v>0</v>
          </cell>
        </row>
      </sheetData>
      <sheetData sheetId="1273">
        <row r="2">
          <cell r="A2">
            <v>0</v>
          </cell>
        </row>
      </sheetData>
      <sheetData sheetId="1274">
        <row r="2">
          <cell r="A2">
            <v>0</v>
          </cell>
        </row>
      </sheetData>
      <sheetData sheetId="1275">
        <row r="2">
          <cell r="A2">
            <v>0</v>
          </cell>
        </row>
      </sheetData>
      <sheetData sheetId="1276">
        <row r="2">
          <cell r="A2">
            <v>0</v>
          </cell>
        </row>
      </sheetData>
      <sheetData sheetId="1277">
        <row r="2">
          <cell r="A2">
            <v>0</v>
          </cell>
        </row>
      </sheetData>
      <sheetData sheetId="1278">
        <row r="2">
          <cell r="A2">
            <v>0</v>
          </cell>
        </row>
      </sheetData>
      <sheetData sheetId="1279">
        <row r="2">
          <cell r="A2">
            <v>0</v>
          </cell>
        </row>
      </sheetData>
      <sheetData sheetId="1280">
        <row r="2">
          <cell r="A2">
            <v>0</v>
          </cell>
        </row>
      </sheetData>
      <sheetData sheetId="1281">
        <row r="2">
          <cell r="A2">
            <v>0</v>
          </cell>
        </row>
      </sheetData>
      <sheetData sheetId="1282">
        <row r="2">
          <cell r="A2">
            <v>0</v>
          </cell>
        </row>
      </sheetData>
      <sheetData sheetId="1283">
        <row r="2">
          <cell r="A2">
            <v>0</v>
          </cell>
        </row>
      </sheetData>
      <sheetData sheetId="1284">
        <row r="2">
          <cell r="A2">
            <v>0</v>
          </cell>
        </row>
      </sheetData>
      <sheetData sheetId="1285">
        <row r="2">
          <cell r="A2">
            <v>0</v>
          </cell>
        </row>
      </sheetData>
      <sheetData sheetId="1286">
        <row r="2">
          <cell r="A2">
            <v>0</v>
          </cell>
        </row>
      </sheetData>
      <sheetData sheetId="1287">
        <row r="2">
          <cell r="A2">
            <v>0</v>
          </cell>
        </row>
      </sheetData>
      <sheetData sheetId="1288">
        <row r="2">
          <cell r="A2">
            <v>0</v>
          </cell>
        </row>
      </sheetData>
      <sheetData sheetId="1289">
        <row r="2">
          <cell r="A2">
            <v>0</v>
          </cell>
        </row>
      </sheetData>
      <sheetData sheetId="1290">
        <row r="2">
          <cell r="A2">
            <v>0</v>
          </cell>
        </row>
      </sheetData>
      <sheetData sheetId="1291">
        <row r="2">
          <cell r="A2">
            <v>0</v>
          </cell>
        </row>
      </sheetData>
      <sheetData sheetId="1292">
        <row r="2">
          <cell r="A2">
            <v>0</v>
          </cell>
        </row>
      </sheetData>
      <sheetData sheetId="1293">
        <row r="2">
          <cell r="A2">
            <v>0</v>
          </cell>
        </row>
      </sheetData>
      <sheetData sheetId="1294">
        <row r="2">
          <cell r="A2">
            <v>0</v>
          </cell>
        </row>
      </sheetData>
      <sheetData sheetId="1295">
        <row r="2">
          <cell r="A2">
            <v>0</v>
          </cell>
        </row>
      </sheetData>
      <sheetData sheetId="1296">
        <row r="2">
          <cell r="A2">
            <v>0</v>
          </cell>
        </row>
      </sheetData>
      <sheetData sheetId="1297">
        <row r="2">
          <cell r="A2">
            <v>0</v>
          </cell>
        </row>
      </sheetData>
      <sheetData sheetId="1298">
        <row r="2">
          <cell r="A2">
            <v>0</v>
          </cell>
        </row>
      </sheetData>
      <sheetData sheetId="1299">
        <row r="2">
          <cell r="A2">
            <v>0</v>
          </cell>
        </row>
      </sheetData>
      <sheetData sheetId="1300">
        <row r="2">
          <cell r="A2">
            <v>0</v>
          </cell>
        </row>
      </sheetData>
      <sheetData sheetId="1301">
        <row r="2">
          <cell r="A2">
            <v>0</v>
          </cell>
        </row>
      </sheetData>
      <sheetData sheetId="1302">
        <row r="2">
          <cell r="A2">
            <v>0</v>
          </cell>
        </row>
      </sheetData>
      <sheetData sheetId="1303">
        <row r="2">
          <cell r="A2">
            <v>0</v>
          </cell>
        </row>
      </sheetData>
      <sheetData sheetId="1304">
        <row r="2">
          <cell r="A2">
            <v>0</v>
          </cell>
        </row>
      </sheetData>
      <sheetData sheetId="1305">
        <row r="2">
          <cell r="A2">
            <v>0</v>
          </cell>
        </row>
      </sheetData>
      <sheetData sheetId="1306">
        <row r="2">
          <cell r="A2">
            <v>0</v>
          </cell>
        </row>
      </sheetData>
      <sheetData sheetId="1307">
        <row r="2">
          <cell r="A2">
            <v>0</v>
          </cell>
        </row>
      </sheetData>
      <sheetData sheetId="1308">
        <row r="2">
          <cell r="A2">
            <v>0</v>
          </cell>
        </row>
      </sheetData>
      <sheetData sheetId="1309">
        <row r="2">
          <cell r="A2">
            <v>0</v>
          </cell>
        </row>
      </sheetData>
      <sheetData sheetId="1310">
        <row r="2">
          <cell r="A2">
            <v>0</v>
          </cell>
        </row>
      </sheetData>
      <sheetData sheetId="1311">
        <row r="2">
          <cell r="A2">
            <v>0</v>
          </cell>
        </row>
      </sheetData>
      <sheetData sheetId="1312">
        <row r="2">
          <cell r="A2">
            <v>0</v>
          </cell>
        </row>
      </sheetData>
      <sheetData sheetId="1313">
        <row r="2">
          <cell r="A2">
            <v>0</v>
          </cell>
        </row>
      </sheetData>
      <sheetData sheetId="1314">
        <row r="2">
          <cell r="A2">
            <v>0</v>
          </cell>
        </row>
      </sheetData>
      <sheetData sheetId="1315">
        <row r="2">
          <cell r="A2">
            <v>0</v>
          </cell>
        </row>
      </sheetData>
      <sheetData sheetId="1316">
        <row r="2">
          <cell r="A2">
            <v>0</v>
          </cell>
        </row>
      </sheetData>
      <sheetData sheetId="1317">
        <row r="2">
          <cell r="A2">
            <v>0</v>
          </cell>
        </row>
      </sheetData>
      <sheetData sheetId="1318">
        <row r="2">
          <cell r="A2">
            <v>0</v>
          </cell>
        </row>
      </sheetData>
      <sheetData sheetId="1319">
        <row r="2">
          <cell r="A2">
            <v>0</v>
          </cell>
        </row>
      </sheetData>
      <sheetData sheetId="1320">
        <row r="2">
          <cell r="A2">
            <v>0</v>
          </cell>
        </row>
      </sheetData>
      <sheetData sheetId="1321">
        <row r="2">
          <cell r="A2">
            <v>0</v>
          </cell>
        </row>
      </sheetData>
      <sheetData sheetId="1322">
        <row r="2">
          <cell r="A2">
            <v>0</v>
          </cell>
        </row>
      </sheetData>
      <sheetData sheetId="1323">
        <row r="2">
          <cell r="A2">
            <v>0</v>
          </cell>
        </row>
      </sheetData>
      <sheetData sheetId="1324">
        <row r="2">
          <cell r="A2">
            <v>0</v>
          </cell>
        </row>
      </sheetData>
      <sheetData sheetId="1325">
        <row r="2">
          <cell r="A2">
            <v>0</v>
          </cell>
        </row>
      </sheetData>
      <sheetData sheetId="1326">
        <row r="2">
          <cell r="A2">
            <v>0</v>
          </cell>
        </row>
      </sheetData>
      <sheetData sheetId="1327">
        <row r="2">
          <cell r="A2">
            <v>0</v>
          </cell>
        </row>
      </sheetData>
      <sheetData sheetId="1328">
        <row r="2">
          <cell r="A2">
            <v>0</v>
          </cell>
        </row>
      </sheetData>
      <sheetData sheetId="1329">
        <row r="2">
          <cell r="A2">
            <v>0</v>
          </cell>
        </row>
      </sheetData>
      <sheetData sheetId="1330">
        <row r="2">
          <cell r="A2">
            <v>0</v>
          </cell>
        </row>
      </sheetData>
      <sheetData sheetId="1331">
        <row r="2">
          <cell r="A2">
            <v>0</v>
          </cell>
        </row>
      </sheetData>
      <sheetData sheetId="1332">
        <row r="2">
          <cell r="A2">
            <v>0</v>
          </cell>
        </row>
      </sheetData>
      <sheetData sheetId="1333">
        <row r="2">
          <cell r="A2">
            <v>0</v>
          </cell>
        </row>
      </sheetData>
      <sheetData sheetId="1334">
        <row r="2">
          <cell r="A2">
            <v>0</v>
          </cell>
        </row>
      </sheetData>
      <sheetData sheetId="1335">
        <row r="2">
          <cell r="A2">
            <v>0</v>
          </cell>
        </row>
      </sheetData>
      <sheetData sheetId="1336">
        <row r="2">
          <cell r="A2">
            <v>0</v>
          </cell>
        </row>
      </sheetData>
      <sheetData sheetId="1337">
        <row r="2">
          <cell r="A2">
            <v>0</v>
          </cell>
        </row>
      </sheetData>
      <sheetData sheetId="1338">
        <row r="2">
          <cell r="A2">
            <v>0</v>
          </cell>
        </row>
      </sheetData>
      <sheetData sheetId="1339">
        <row r="2">
          <cell r="A2">
            <v>0</v>
          </cell>
        </row>
      </sheetData>
      <sheetData sheetId="1340">
        <row r="2">
          <cell r="A2">
            <v>0</v>
          </cell>
        </row>
      </sheetData>
      <sheetData sheetId="1341">
        <row r="2">
          <cell r="A2">
            <v>0</v>
          </cell>
        </row>
      </sheetData>
      <sheetData sheetId="1342">
        <row r="2">
          <cell r="A2">
            <v>0</v>
          </cell>
        </row>
      </sheetData>
      <sheetData sheetId="1343">
        <row r="2">
          <cell r="A2">
            <v>0</v>
          </cell>
        </row>
      </sheetData>
      <sheetData sheetId="1344">
        <row r="2">
          <cell r="A2">
            <v>0</v>
          </cell>
        </row>
      </sheetData>
      <sheetData sheetId="1345">
        <row r="2">
          <cell r="A2">
            <v>0</v>
          </cell>
        </row>
      </sheetData>
      <sheetData sheetId="1346">
        <row r="2">
          <cell r="A2">
            <v>0</v>
          </cell>
        </row>
      </sheetData>
      <sheetData sheetId="1347">
        <row r="2">
          <cell r="A2">
            <v>0</v>
          </cell>
        </row>
      </sheetData>
      <sheetData sheetId="1348">
        <row r="2">
          <cell r="A2">
            <v>0</v>
          </cell>
        </row>
      </sheetData>
      <sheetData sheetId="1349">
        <row r="2">
          <cell r="A2">
            <v>0</v>
          </cell>
        </row>
      </sheetData>
      <sheetData sheetId="1350">
        <row r="2">
          <cell r="A2">
            <v>0</v>
          </cell>
        </row>
      </sheetData>
      <sheetData sheetId="1351">
        <row r="2">
          <cell r="A2">
            <v>0</v>
          </cell>
        </row>
      </sheetData>
      <sheetData sheetId="1352">
        <row r="2">
          <cell r="A2">
            <v>0</v>
          </cell>
        </row>
      </sheetData>
      <sheetData sheetId="1353">
        <row r="2">
          <cell r="A2">
            <v>0</v>
          </cell>
        </row>
      </sheetData>
      <sheetData sheetId="1354">
        <row r="2">
          <cell r="A2">
            <v>0</v>
          </cell>
        </row>
      </sheetData>
      <sheetData sheetId="1355">
        <row r="2">
          <cell r="A2">
            <v>0</v>
          </cell>
        </row>
      </sheetData>
      <sheetData sheetId="1356">
        <row r="2">
          <cell r="A2">
            <v>0</v>
          </cell>
        </row>
      </sheetData>
      <sheetData sheetId="1357">
        <row r="2">
          <cell r="A2">
            <v>0</v>
          </cell>
        </row>
      </sheetData>
      <sheetData sheetId="1358">
        <row r="2">
          <cell r="A2">
            <v>0</v>
          </cell>
        </row>
      </sheetData>
      <sheetData sheetId="1359">
        <row r="2">
          <cell r="A2">
            <v>0</v>
          </cell>
        </row>
      </sheetData>
      <sheetData sheetId="1360">
        <row r="2">
          <cell r="A2">
            <v>0</v>
          </cell>
        </row>
      </sheetData>
      <sheetData sheetId="1361">
        <row r="2">
          <cell r="A2">
            <v>0</v>
          </cell>
        </row>
      </sheetData>
      <sheetData sheetId="1362">
        <row r="2">
          <cell r="A2">
            <v>0</v>
          </cell>
        </row>
      </sheetData>
      <sheetData sheetId="1363">
        <row r="2">
          <cell r="A2">
            <v>0</v>
          </cell>
        </row>
      </sheetData>
      <sheetData sheetId="1364">
        <row r="2">
          <cell r="A2">
            <v>0</v>
          </cell>
        </row>
      </sheetData>
      <sheetData sheetId="1365">
        <row r="2">
          <cell r="A2">
            <v>0</v>
          </cell>
        </row>
      </sheetData>
      <sheetData sheetId="1366">
        <row r="2">
          <cell r="A2">
            <v>0</v>
          </cell>
        </row>
      </sheetData>
      <sheetData sheetId="1367">
        <row r="2">
          <cell r="A2">
            <v>0</v>
          </cell>
        </row>
      </sheetData>
      <sheetData sheetId="1368">
        <row r="2">
          <cell r="A2">
            <v>0</v>
          </cell>
        </row>
      </sheetData>
      <sheetData sheetId="1369">
        <row r="2">
          <cell r="A2">
            <v>0</v>
          </cell>
        </row>
      </sheetData>
      <sheetData sheetId="1370">
        <row r="2">
          <cell r="A2">
            <v>0</v>
          </cell>
        </row>
      </sheetData>
      <sheetData sheetId="1371">
        <row r="2">
          <cell r="A2">
            <v>0</v>
          </cell>
        </row>
      </sheetData>
      <sheetData sheetId="1372">
        <row r="2">
          <cell r="A2">
            <v>0</v>
          </cell>
        </row>
      </sheetData>
      <sheetData sheetId="1373">
        <row r="2">
          <cell r="A2">
            <v>0</v>
          </cell>
        </row>
      </sheetData>
      <sheetData sheetId="1374">
        <row r="2">
          <cell r="A2">
            <v>0</v>
          </cell>
        </row>
      </sheetData>
      <sheetData sheetId="1375">
        <row r="2">
          <cell r="A2">
            <v>0</v>
          </cell>
        </row>
      </sheetData>
      <sheetData sheetId="1376">
        <row r="2">
          <cell r="A2">
            <v>0</v>
          </cell>
        </row>
      </sheetData>
      <sheetData sheetId="1377">
        <row r="2">
          <cell r="A2">
            <v>0</v>
          </cell>
        </row>
      </sheetData>
      <sheetData sheetId="1378">
        <row r="2">
          <cell r="A2">
            <v>0</v>
          </cell>
        </row>
      </sheetData>
      <sheetData sheetId="1379">
        <row r="2">
          <cell r="A2">
            <v>0</v>
          </cell>
        </row>
      </sheetData>
      <sheetData sheetId="1380">
        <row r="2">
          <cell r="A2">
            <v>0</v>
          </cell>
        </row>
      </sheetData>
      <sheetData sheetId="1381">
        <row r="2">
          <cell r="A2">
            <v>0</v>
          </cell>
        </row>
      </sheetData>
      <sheetData sheetId="1382">
        <row r="2">
          <cell r="A2">
            <v>0</v>
          </cell>
        </row>
      </sheetData>
      <sheetData sheetId="1383">
        <row r="2">
          <cell r="A2">
            <v>0</v>
          </cell>
        </row>
      </sheetData>
      <sheetData sheetId="1384">
        <row r="2">
          <cell r="A2">
            <v>0</v>
          </cell>
        </row>
      </sheetData>
      <sheetData sheetId="1385">
        <row r="2">
          <cell r="A2">
            <v>0</v>
          </cell>
        </row>
      </sheetData>
      <sheetData sheetId="1386">
        <row r="2">
          <cell r="A2">
            <v>0</v>
          </cell>
        </row>
      </sheetData>
      <sheetData sheetId="1387">
        <row r="2">
          <cell r="A2">
            <v>0</v>
          </cell>
        </row>
      </sheetData>
      <sheetData sheetId="1388">
        <row r="2">
          <cell r="A2">
            <v>0</v>
          </cell>
        </row>
      </sheetData>
      <sheetData sheetId="1389">
        <row r="2">
          <cell r="A2">
            <v>0</v>
          </cell>
        </row>
      </sheetData>
      <sheetData sheetId="1390">
        <row r="2">
          <cell r="A2">
            <v>0</v>
          </cell>
        </row>
      </sheetData>
      <sheetData sheetId="1391">
        <row r="2">
          <cell r="A2">
            <v>0</v>
          </cell>
        </row>
      </sheetData>
      <sheetData sheetId="1392">
        <row r="2">
          <cell r="A2">
            <v>0</v>
          </cell>
        </row>
      </sheetData>
      <sheetData sheetId="1393">
        <row r="2">
          <cell r="A2">
            <v>0</v>
          </cell>
        </row>
      </sheetData>
      <sheetData sheetId="1394">
        <row r="2">
          <cell r="A2">
            <v>0</v>
          </cell>
        </row>
      </sheetData>
      <sheetData sheetId="1395">
        <row r="2">
          <cell r="A2">
            <v>0</v>
          </cell>
        </row>
      </sheetData>
      <sheetData sheetId="1396">
        <row r="2">
          <cell r="A2">
            <v>0</v>
          </cell>
        </row>
      </sheetData>
      <sheetData sheetId="1397">
        <row r="2">
          <cell r="A2">
            <v>0</v>
          </cell>
        </row>
      </sheetData>
      <sheetData sheetId="1398">
        <row r="2">
          <cell r="A2">
            <v>0</v>
          </cell>
        </row>
      </sheetData>
      <sheetData sheetId="1399">
        <row r="2">
          <cell r="A2">
            <v>0</v>
          </cell>
        </row>
      </sheetData>
      <sheetData sheetId="1400">
        <row r="2">
          <cell r="A2">
            <v>0</v>
          </cell>
        </row>
      </sheetData>
      <sheetData sheetId="1401">
        <row r="2">
          <cell r="A2">
            <v>0</v>
          </cell>
        </row>
      </sheetData>
      <sheetData sheetId="1402">
        <row r="2">
          <cell r="A2">
            <v>0</v>
          </cell>
        </row>
      </sheetData>
      <sheetData sheetId="1403">
        <row r="2">
          <cell r="A2">
            <v>0</v>
          </cell>
        </row>
      </sheetData>
      <sheetData sheetId="1404">
        <row r="2">
          <cell r="A2">
            <v>0</v>
          </cell>
        </row>
      </sheetData>
      <sheetData sheetId="1405">
        <row r="2">
          <cell r="A2">
            <v>0</v>
          </cell>
        </row>
      </sheetData>
      <sheetData sheetId="1406">
        <row r="2">
          <cell r="A2">
            <v>0</v>
          </cell>
        </row>
      </sheetData>
      <sheetData sheetId="1407">
        <row r="2">
          <cell r="A2">
            <v>0</v>
          </cell>
        </row>
      </sheetData>
      <sheetData sheetId="1408">
        <row r="2">
          <cell r="A2">
            <v>0</v>
          </cell>
        </row>
      </sheetData>
      <sheetData sheetId="1409">
        <row r="2">
          <cell r="A2">
            <v>0</v>
          </cell>
        </row>
      </sheetData>
      <sheetData sheetId="1410">
        <row r="2">
          <cell r="A2">
            <v>0</v>
          </cell>
        </row>
      </sheetData>
      <sheetData sheetId="1411">
        <row r="2">
          <cell r="A2">
            <v>0</v>
          </cell>
        </row>
      </sheetData>
      <sheetData sheetId="1412">
        <row r="2">
          <cell r="A2">
            <v>0</v>
          </cell>
        </row>
      </sheetData>
      <sheetData sheetId="1413">
        <row r="2">
          <cell r="A2">
            <v>0</v>
          </cell>
        </row>
      </sheetData>
      <sheetData sheetId="1414">
        <row r="2">
          <cell r="A2">
            <v>0</v>
          </cell>
        </row>
      </sheetData>
      <sheetData sheetId="1415">
        <row r="2">
          <cell r="A2">
            <v>0</v>
          </cell>
        </row>
      </sheetData>
      <sheetData sheetId="1416">
        <row r="2">
          <cell r="A2">
            <v>0</v>
          </cell>
        </row>
      </sheetData>
      <sheetData sheetId="1417">
        <row r="2">
          <cell r="A2">
            <v>0</v>
          </cell>
        </row>
      </sheetData>
      <sheetData sheetId="1418">
        <row r="2">
          <cell r="A2">
            <v>0</v>
          </cell>
        </row>
      </sheetData>
      <sheetData sheetId="1419">
        <row r="2">
          <cell r="A2">
            <v>0</v>
          </cell>
        </row>
      </sheetData>
      <sheetData sheetId="1420">
        <row r="2">
          <cell r="A2">
            <v>0</v>
          </cell>
        </row>
      </sheetData>
      <sheetData sheetId="1421">
        <row r="2">
          <cell r="A2">
            <v>0</v>
          </cell>
        </row>
      </sheetData>
      <sheetData sheetId="1422">
        <row r="2">
          <cell r="A2">
            <v>0</v>
          </cell>
        </row>
      </sheetData>
      <sheetData sheetId="1423">
        <row r="2">
          <cell r="A2">
            <v>0</v>
          </cell>
        </row>
      </sheetData>
      <sheetData sheetId="1424">
        <row r="2">
          <cell r="A2">
            <v>0</v>
          </cell>
        </row>
      </sheetData>
      <sheetData sheetId="1425">
        <row r="2">
          <cell r="A2">
            <v>0</v>
          </cell>
        </row>
      </sheetData>
      <sheetData sheetId="1426">
        <row r="2">
          <cell r="A2">
            <v>0</v>
          </cell>
        </row>
      </sheetData>
      <sheetData sheetId="1427">
        <row r="2">
          <cell r="A2">
            <v>0</v>
          </cell>
        </row>
      </sheetData>
      <sheetData sheetId="1428">
        <row r="2">
          <cell r="A2">
            <v>0</v>
          </cell>
        </row>
      </sheetData>
      <sheetData sheetId="1429">
        <row r="2">
          <cell r="A2">
            <v>0</v>
          </cell>
        </row>
      </sheetData>
      <sheetData sheetId="1430">
        <row r="2">
          <cell r="A2">
            <v>0</v>
          </cell>
        </row>
      </sheetData>
      <sheetData sheetId="1431">
        <row r="2">
          <cell r="A2">
            <v>0</v>
          </cell>
        </row>
      </sheetData>
      <sheetData sheetId="1432">
        <row r="2">
          <cell r="A2">
            <v>0</v>
          </cell>
        </row>
      </sheetData>
      <sheetData sheetId="1433">
        <row r="2">
          <cell r="A2">
            <v>0</v>
          </cell>
        </row>
      </sheetData>
      <sheetData sheetId="1434">
        <row r="2">
          <cell r="A2">
            <v>0</v>
          </cell>
        </row>
      </sheetData>
      <sheetData sheetId="1435">
        <row r="2">
          <cell r="A2">
            <v>0</v>
          </cell>
        </row>
      </sheetData>
      <sheetData sheetId="1436">
        <row r="2">
          <cell r="A2">
            <v>0</v>
          </cell>
        </row>
      </sheetData>
      <sheetData sheetId="1437">
        <row r="2">
          <cell r="A2">
            <v>0</v>
          </cell>
        </row>
      </sheetData>
      <sheetData sheetId="1438">
        <row r="2">
          <cell r="A2">
            <v>0</v>
          </cell>
        </row>
      </sheetData>
      <sheetData sheetId="1439">
        <row r="2">
          <cell r="A2">
            <v>0</v>
          </cell>
        </row>
      </sheetData>
      <sheetData sheetId="1440">
        <row r="2">
          <cell r="A2">
            <v>0</v>
          </cell>
        </row>
      </sheetData>
      <sheetData sheetId="1441">
        <row r="2">
          <cell r="A2">
            <v>0</v>
          </cell>
        </row>
      </sheetData>
      <sheetData sheetId="1442">
        <row r="2">
          <cell r="A2">
            <v>0</v>
          </cell>
        </row>
      </sheetData>
      <sheetData sheetId="1443">
        <row r="2">
          <cell r="A2">
            <v>0</v>
          </cell>
        </row>
      </sheetData>
      <sheetData sheetId="1444">
        <row r="2">
          <cell r="A2">
            <v>0</v>
          </cell>
        </row>
      </sheetData>
      <sheetData sheetId="1445">
        <row r="2">
          <cell r="A2">
            <v>0</v>
          </cell>
        </row>
      </sheetData>
      <sheetData sheetId="1446">
        <row r="2">
          <cell r="A2">
            <v>0</v>
          </cell>
        </row>
      </sheetData>
      <sheetData sheetId="1447">
        <row r="2">
          <cell r="A2">
            <v>0</v>
          </cell>
        </row>
      </sheetData>
      <sheetData sheetId="1448">
        <row r="2">
          <cell r="A2">
            <v>0</v>
          </cell>
        </row>
      </sheetData>
      <sheetData sheetId="1449">
        <row r="2">
          <cell r="A2">
            <v>0</v>
          </cell>
        </row>
      </sheetData>
      <sheetData sheetId="1450">
        <row r="2">
          <cell r="A2">
            <v>0</v>
          </cell>
        </row>
      </sheetData>
      <sheetData sheetId="1451">
        <row r="2">
          <cell r="A2">
            <v>0</v>
          </cell>
        </row>
      </sheetData>
      <sheetData sheetId="1452">
        <row r="2">
          <cell r="A2">
            <v>0</v>
          </cell>
        </row>
      </sheetData>
      <sheetData sheetId="1453">
        <row r="2">
          <cell r="A2">
            <v>0</v>
          </cell>
        </row>
      </sheetData>
      <sheetData sheetId="1454">
        <row r="2">
          <cell r="A2">
            <v>0</v>
          </cell>
        </row>
      </sheetData>
      <sheetData sheetId="1455">
        <row r="2">
          <cell r="A2">
            <v>0</v>
          </cell>
        </row>
      </sheetData>
      <sheetData sheetId="1456">
        <row r="2">
          <cell r="A2">
            <v>0</v>
          </cell>
        </row>
      </sheetData>
      <sheetData sheetId="1457">
        <row r="2">
          <cell r="A2">
            <v>0</v>
          </cell>
        </row>
      </sheetData>
      <sheetData sheetId="1458">
        <row r="2">
          <cell r="A2">
            <v>0</v>
          </cell>
        </row>
      </sheetData>
      <sheetData sheetId="1459">
        <row r="2">
          <cell r="A2">
            <v>0</v>
          </cell>
        </row>
      </sheetData>
      <sheetData sheetId="1460">
        <row r="2">
          <cell r="A2">
            <v>0</v>
          </cell>
        </row>
      </sheetData>
      <sheetData sheetId="1461">
        <row r="2">
          <cell r="A2">
            <v>0</v>
          </cell>
        </row>
      </sheetData>
      <sheetData sheetId="1462">
        <row r="2">
          <cell r="A2">
            <v>0</v>
          </cell>
        </row>
      </sheetData>
      <sheetData sheetId="1463">
        <row r="2">
          <cell r="A2">
            <v>0</v>
          </cell>
        </row>
      </sheetData>
      <sheetData sheetId="1464">
        <row r="2">
          <cell r="A2">
            <v>0</v>
          </cell>
        </row>
      </sheetData>
      <sheetData sheetId="1465">
        <row r="2">
          <cell r="A2">
            <v>0</v>
          </cell>
        </row>
      </sheetData>
      <sheetData sheetId="1466">
        <row r="2">
          <cell r="A2">
            <v>0</v>
          </cell>
        </row>
      </sheetData>
      <sheetData sheetId="1467">
        <row r="2">
          <cell r="A2">
            <v>0</v>
          </cell>
        </row>
      </sheetData>
      <sheetData sheetId="1468">
        <row r="2">
          <cell r="A2">
            <v>0</v>
          </cell>
        </row>
      </sheetData>
      <sheetData sheetId="1469">
        <row r="2">
          <cell r="A2">
            <v>0</v>
          </cell>
        </row>
      </sheetData>
      <sheetData sheetId="1470">
        <row r="2">
          <cell r="A2">
            <v>0</v>
          </cell>
        </row>
      </sheetData>
      <sheetData sheetId="1471">
        <row r="2">
          <cell r="A2">
            <v>0</v>
          </cell>
        </row>
      </sheetData>
      <sheetData sheetId="1472">
        <row r="2">
          <cell r="A2">
            <v>0</v>
          </cell>
        </row>
      </sheetData>
      <sheetData sheetId="1473">
        <row r="2">
          <cell r="A2">
            <v>0</v>
          </cell>
        </row>
      </sheetData>
      <sheetData sheetId="1474">
        <row r="2">
          <cell r="A2">
            <v>0</v>
          </cell>
        </row>
      </sheetData>
      <sheetData sheetId="1475">
        <row r="2">
          <cell r="A2">
            <v>0</v>
          </cell>
        </row>
      </sheetData>
      <sheetData sheetId="1476">
        <row r="2">
          <cell r="A2">
            <v>0</v>
          </cell>
        </row>
      </sheetData>
      <sheetData sheetId="1477">
        <row r="2">
          <cell r="A2">
            <v>0</v>
          </cell>
        </row>
      </sheetData>
      <sheetData sheetId="1478">
        <row r="2">
          <cell r="A2">
            <v>0</v>
          </cell>
        </row>
      </sheetData>
      <sheetData sheetId="1479">
        <row r="2">
          <cell r="A2">
            <v>0</v>
          </cell>
        </row>
      </sheetData>
      <sheetData sheetId="1480">
        <row r="2">
          <cell r="A2">
            <v>0</v>
          </cell>
        </row>
      </sheetData>
      <sheetData sheetId="1481">
        <row r="2">
          <cell r="A2">
            <v>0</v>
          </cell>
        </row>
      </sheetData>
      <sheetData sheetId="1482">
        <row r="2">
          <cell r="A2">
            <v>0</v>
          </cell>
        </row>
      </sheetData>
      <sheetData sheetId="1483">
        <row r="2">
          <cell r="A2">
            <v>0</v>
          </cell>
        </row>
      </sheetData>
      <sheetData sheetId="1484">
        <row r="2">
          <cell r="A2">
            <v>0</v>
          </cell>
        </row>
      </sheetData>
      <sheetData sheetId="1485">
        <row r="2">
          <cell r="A2">
            <v>0</v>
          </cell>
        </row>
      </sheetData>
      <sheetData sheetId="1486">
        <row r="2">
          <cell r="A2">
            <v>0</v>
          </cell>
        </row>
      </sheetData>
      <sheetData sheetId="1487">
        <row r="2">
          <cell r="A2">
            <v>0</v>
          </cell>
        </row>
      </sheetData>
      <sheetData sheetId="1488">
        <row r="2">
          <cell r="A2">
            <v>0</v>
          </cell>
        </row>
      </sheetData>
      <sheetData sheetId="1489">
        <row r="2">
          <cell r="A2">
            <v>0</v>
          </cell>
        </row>
      </sheetData>
      <sheetData sheetId="1490">
        <row r="2">
          <cell r="A2">
            <v>0</v>
          </cell>
        </row>
      </sheetData>
      <sheetData sheetId="1491">
        <row r="2">
          <cell r="A2">
            <v>0</v>
          </cell>
        </row>
      </sheetData>
      <sheetData sheetId="1492">
        <row r="2">
          <cell r="A2">
            <v>0</v>
          </cell>
        </row>
      </sheetData>
      <sheetData sheetId="1493">
        <row r="2">
          <cell r="A2">
            <v>0</v>
          </cell>
        </row>
      </sheetData>
      <sheetData sheetId="1494">
        <row r="2">
          <cell r="A2">
            <v>0</v>
          </cell>
        </row>
      </sheetData>
      <sheetData sheetId="1495">
        <row r="2">
          <cell r="A2">
            <v>0</v>
          </cell>
        </row>
      </sheetData>
      <sheetData sheetId="1496">
        <row r="2">
          <cell r="A2">
            <v>0</v>
          </cell>
        </row>
      </sheetData>
      <sheetData sheetId="1497">
        <row r="2">
          <cell r="A2">
            <v>0</v>
          </cell>
        </row>
      </sheetData>
      <sheetData sheetId="1498">
        <row r="2">
          <cell r="A2">
            <v>0</v>
          </cell>
        </row>
      </sheetData>
      <sheetData sheetId="1499">
        <row r="2">
          <cell r="A2">
            <v>0</v>
          </cell>
        </row>
      </sheetData>
      <sheetData sheetId="1500">
        <row r="2">
          <cell r="A2">
            <v>0</v>
          </cell>
        </row>
      </sheetData>
      <sheetData sheetId="1501">
        <row r="2">
          <cell r="A2">
            <v>0</v>
          </cell>
        </row>
      </sheetData>
      <sheetData sheetId="1502">
        <row r="2">
          <cell r="A2">
            <v>0</v>
          </cell>
        </row>
      </sheetData>
      <sheetData sheetId="1503">
        <row r="2">
          <cell r="A2">
            <v>0</v>
          </cell>
        </row>
      </sheetData>
      <sheetData sheetId="1504">
        <row r="2">
          <cell r="A2">
            <v>0</v>
          </cell>
        </row>
      </sheetData>
      <sheetData sheetId="1505">
        <row r="2">
          <cell r="A2">
            <v>0</v>
          </cell>
        </row>
      </sheetData>
      <sheetData sheetId="1506">
        <row r="2">
          <cell r="A2">
            <v>0</v>
          </cell>
        </row>
      </sheetData>
      <sheetData sheetId="1507">
        <row r="2">
          <cell r="A2">
            <v>0</v>
          </cell>
        </row>
      </sheetData>
      <sheetData sheetId="1508">
        <row r="2">
          <cell r="A2">
            <v>0</v>
          </cell>
        </row>
      </sheetData>
      <sheetData sheetId="1509">
        <row r="2">
          <cell r="A2">
            <v>0</v>
          </cell>
        </row>
      </sheetData>
      <sheetData sheetId="1510">
        <row r="2">
          <cell r="A2">
            <v>0</v>
          </cell>
        </row>
      </sheetData>
      <sheetData sheetId="1511">
        <row r="2">
          <cell r="A2">
            <v>0</v>
          </cell>
        </row>
      </sheetData>
      <sheetData sheetId="1512">
        <row r="2">
          <cell r="A2">
            <v>0</v>
          </cell>
        </row>
      </sheetData>
      <sheetData sheetId="1513">
        <row r="2">
          <cell r="A2">
            <v>0</v>
          </cell>
        </row>
      </sheetData>
      <sheetData sheetId="1514">
        <row r="2">
          <cell r="A2">
            <v>0</v>
          </cell>
        </row>
      </sheetData>
      <sheetData sheetId="1515">
        <row r="2">
          <cell r="A2">
            <v>0</v>
          </cell>
        </row>
      </sheetData>
      <sheetData sheetId="1516">
        <row r="2">
          <cell r="A2">
            <v>0</v>
          </cell>
        </row>
      </sheetData>
      <sheetData sheetId="1517">
        <row r="2">
          <cell r="A2">
            <v>0</v>
          </cell>
        </row>
      </sheetData>
      <sheetData sheetId="1518">
        <row r="2">
          <cell r="A2">
            <v>0</v>
          </cell>
        </row>
      </sheetData>
      <sheetData sheetId="1519">
        <row r="2">
          <cell r="A2">
            <v>0</v>
          </cell>
        </row>
      </sheetData>
      <sheetData sheetId="1520">
        <row r="2">
          <cell r="A2">
            <v>0</v>
          </cell>
        </row>
      </sheetData>
      <sheetData sheetId="1521">
        <row r="2">
          <cell r="A2">
            <v>0</v>
          </cell>
        </row>
      </sheetData>
      <sheetData sheetId="1522">
        <row r="2">
          <cell r="A2">
            <v>0</v>
          </cell>
        </row>
      </sheetData>
      <sheetData sheetId="1523">
        <row r="2">
          <cell r="A2">
            <v>0</v>
          </cell>
        </row>
      </sheetData>
      <sheetData sheetId="1524">
        <row r="2">
          <cell r="A2">
            <v>0</v>
          </cell>
        </row>
      </sheetData>
      <sheetData sheetId="1525">
        <row r="2">
          <cell r="A2">
            <v>0</v>
          </cell>
        </row>
      </sheetData>
      <sheetData sheetId="1526">
        <row r="2">
          <cell r="A2">
            <v>0</v>
          </cell>
        </row>
      </sheetData>
      <sheetData sheetId="1527">
        <row r="2">
          <cell r="A2">
            <v>0</v>
          </cell>
        </row>
      </sheetData>
      <sheetData sheetId="1528">
        <row r="2">
          <cell r="A2">
            <v>0</v>
          </cell>
        </row>
      </sheetData>
      <sheetData sheetId="1529">
        <row r="2">
          <cell r="A2">
            <v>0</v>
          </cell>
        </row>
      </sheetData>
      <sheetData sheetId="1530">
        <row r="2">
          <cell r="A2">
            <v>0</v>
          </cell>
        </row>
      </sheetData>
      <sheetData sheetId="1531">
        <row r="2">
          <cell r="A2">
            <v>0</v>
          </cell>
        </row>
      </sheetData>
      <sheetData sheetId="1532">
        <row r="2">
          <cell r="A2">
            <v>0</v>
          </cell>
        </row>
      </sheetData>
      <sheetData sheetId="1533">
        <row r="2">
          <cell r="A2">
            <v>0</v>
          </cell>
        </row>
      </sheetData>
      <sheetData sheetId="1534">
        <row r="2">
          <cell r="A2">
            <v>0</v>
          </cell>
        </row>
      </sheetData>
      <sheetData sheetId="1535">
        <row r="2">
          <cell r="A2">
            <v>0</v>
          </cell>
        </row>
      </sheetData>
      <sheetData sheetId="1536">
        <row r="2">
          <cell r="A2">
            <v>0</v>
          </cell>
        </row>
      </sheetData>
      <sheetData sheetId="1537">
        <row r="2">
          <cell r="A2">
            <v>0</v>
          </cell>
        </row>
      </sheetData>
      <sheetData sheetId="1538">
        <row r="2">
          <cell r="A2">
            <v>0</v>
          </cell>
        </row>
      </sheetData>
      <sheetData sheetId="1539">
        <row r="2">
          <cell r="A2">
            <v>0</v>
          </cell>
        </row>
      </sheetData>
      <sheetData sheetId="1540">
        <row r="2">
          <cell r="A2">
            <v>0</v>
          </cell>
        </row>
      </sheetData>
      <sheetData sheetId="1541">
        <row r="2">
          <cell r="A2">
            <v>0</v>
          </cell>
        </row>
      </sheetData>
      <sheetData sheetId="1542">
        <row r="2">
          <cell r="A2">
            <v>0</v>
          </cell>
        </row>
      </sheetData>
      <sheetData sheetId="1543">
        <row r="2">
          <cell r="A2">
            <v>0</v>
          </cell>
        </row>
      </sheetData>
      <sheetData sheetId="1544">
        <row r="2">
          <cell r="A2">
            <v>0</v>
          </cell>
        </row>
      </sheetData>
      <sheetData sheetId="1545">
        <row r="2">
          <cell r="A2">
            <v>0</v>
          </cell>
        </row>
      </sheetData>
      <sheetData sheetId="1546">
        <row r="2">
          <cell r="A2">
            <v>0</v>
          </cell>
        </row>
      </sheetData>
      <sheetData sheetId="1547">
        <row r="2">
          <cell r="A2">
            <v>0</v>
          </cell>
        </row>
      </sheetData>
      <sheetData sheetId="1548">
        <row r="2">
          <cell r="A2">
            <v>0</v>
          </cell>
        </row>
      </sheetData>
      <sheetData sheetId="1549">
        <row r="2">
          <cell r="A2">
            <v>0</v>
          </cell>
        </row>
      </sheetData>
      <sheetData sheetId="1550">
        <row r="2">
          <cell r="A2">
            <v>0</v>
          </cell>
        </row>
      </sheetData>
      <sheetData sheetId="1551">
        <row r="2">
          <cell r="A2">
            <v>0</v>
          </cell>
        </row>
      </sheetData>
      <sheetData sheetId="1552">
        <row r="2">
          <cell r="A2">
            <v>0</v>
          </cell>
        </row>
      </sheetData>
      <sheetData sheetId="1553">
        <row r="2">
          <cell r="A2">
            <v>0</v>
          </cell>
        </row>
      </sheetData>
      <sheetData sheetId="1554">
        <row r="2">
          <cell r="A2">
            <v>0</v>
          </cell>
        </row>
      </sheetData>
      <sheetData sheetId="1555">
        <row r="2">
          <cell r="A2">
            <v>0</v>
          </cell>
        </row>
      </sheetData>
      <sheetData sheetId="1556">
        <row r="2">
          <cell r="A2">
            <v>0</v>
          </cell>
        </row>
      </sheetData>
      <sheetData sheetId="1557">
        <row r="2">
          <cell r="A2">
            <v>0</v>
          </cell>
        </row>
      </sheetData>
      <sheetData sheetId="1558">
        <row r="2">
          <cell r="A2">
            <v>0</v>
          </cell>
        </row>
      </sheetData>
      <sheetData sheetId="1559">
        <row r="2">
          <cell r="A2">
            <v>0</v>
          </cell>
        </row>
      </sheetData>
      <sheetData sheetId="1560">
        <row r="2">
          <cell r="A2">
            <v>0</v>
          </cell>
        </row>
      </sheetData>
      <sheetData sheetId="1561">
        <row r="2">
          <cell r="A2">
            <v>0</v>
          </cell>
        </row>
      </sheetData>
      <sheetData sheetId="1562">
        <row r="2">
          <cell r="A2">
            <v>0</v>
          </cell>
        </row>
      </sheetData>
      <sheetData sheetId="1563">
        <row r="2">
          <cell r="A2">
            <v>0</v>
          </cell>
        </row>
      </sheetData>
      <sheetData sheetId="1564">
        <row r="2">
          <cell r="A2">
            <v>0</v>
          </cell>
        </row>
      </sheetData>
      <sheetData sheetId="1565">
        <row r="2">
          <cell r="A2">
            <v>0</v>
          </cell>
        </row>
      </sheetData>
      <sheetData sheetId="1566">
        <row r="2">
          <cell r="A2">
            <v>0</v>
          </cell>
        </row>
      </sheetData>
      <sheetData sheetId="1567">
        <row r="2">
          <cell r="A2">
            <v>0</v>
          </cell>
        </row>
      </sheetData>
      <sheetData sheetId="1568">
        <row r="2">
          <cell r="A2">
            <v>0</v>
          </cell>
        </row>
      </sheetData>
      <sheetData sheetId="1569">
        <row r="2">
          <cell r="A2">
            <v>0</v>
          </cell>
        </row>
      </sheetData>
      <sheetData sheetId="1570">
        <row r="2">
          <cell r="A2">
            <v>0</v>
          </cell>
        </row>
      </sheetData>
      <sheetData sheetId="1571">
        <row r="2">
          <cell r="A2">
            <v>0</v>
          </cell>
        </row>
      </sheetData>
      <sheetData sheetId="1572">
        <row r="2">
          <cell r="A2">
            <v>0</v>
          </cell>
        </row>
      </sheetData>
      <sheetData sheetId="1573">
        <row r="2">
          <cell r="A2">
            <v>0</v>
          </cell>
        </row>
      </sheetData>
      <sheetData sheetId="1574">
        <row r="2">
          <cell r="A2">
            <v>0</v>
          </cell>
        </row>
      </sheetData>
      <sheetData sheetId="1575">
        <row r="2">
          <cell r="A2">
            <v>0</v>
          </cell>
        </row>
      </sheetData>
      <sheetData sheetId="1576">
        <row r="2">
          <cell r="A2">
            <v>0</v>
          </cell>
        </row>
      </sheetData>
      <sheetData sheetId="1577">
        <row r="2">
          <cell r="A2">
            <v>0</v>
          </cell>
        </row>
      </sheetData>
      <sheetData sheetId="1578">
        <row r="2">
          <cell r="A2">
            <v>0</v>
          </cell>
        </row>
      </sheetData>
      <sheetData sheetId="1579">
        <row r="2">
          <cell r="A2">
            <v>0</v>
          </cell>
        </row>
      </sheetData>
      <sheetData sheetId="1580">
        <row r="2">
          <cell r="A2">
            <v>0</v>
          </cell>
        </row>
      </sheetData>
      <sheetData sheetId="1581">
        <row r="2">
          <cell r="A2">
            <v>0</v>
          </cell>
        </row>
      </sheetData>
      <sheetData sheetId="1582">
        <row r="2">
          <cell r="A2">
            <v>0</v>
          </cell>
        </row>
      </sheetData>
      <sheetData sheetId="1583">
        <row r="2">
          <cell r="A2">
            <v>0</v>
          </cell>
        </row>
      </sheetData>
      <sheetData sheetId="1584">
        <row r="2">
          <cell r="A2">
            <v>0</v>
          </cell>
        </row>
      </sheetData>
      <sheetData sheetId="1585">
        <row r="2">
          <cell r="A2">
            <v>0</v>
          </cell>
        </row>
      </sheetData>
      <sheetData sheetId="1586">
        <row r="2">
          <cell r="A2">
            <v>0</v>
          </cell>
        </row>
      </sheetData>
      <sheetData sheetId="1587">
        <row r="2">
          <cell r="A2">
            <v>0</v>
          </cell>
        </row>
      </sheetData>
      <sheetData sheetId="1588">
        <row r="2">
          <cell r="A2">
            <v>0</v>
          </cell>
        </row>
      </sheetData>
      <sheetData sheetId="1589">
        <row r="2">
          <cell r="A2">
            <v>0</v>
          </cell>
        </row>
      </sheetData>
      <sheetData sheetId="1590">
        <row r="2">
          <cell r="A2">
            <v>0</v>
          </cell>
        </row>
      </sheetData>
      <sheetData sheetId="1591">
        <row r="2">
          <cell r="A2">
            <v>0</v>
          </cell>
        </row>
      </sheetData>
      <sheetData sheetId="1592">
        <row r="2">
          <cell r="A2">
            <v>0</v>
          </cell>
        </row>
      </sheetData>
      <sheetData sheetId="1593">
        <row r="2">
          <cell r="A2">
            <v>0</v>
          </cell>
        </row>
      </sheetData>
      <sheetData sheetId="1594">
        <row r="2">
          <cell r="A2">
            <v>0</v>
          </cell>
        </row>
      </sheetData>
      <sheetData sheetId="1595">
        <row r="2">
          <cell r="A2">
            <v>0</v>
          </cell>
        </row>
      </sheetData>
      <sheetData sheetId="1596">
        <row r="2">
          <cell r="A2">
            <v>0</v>
          </cell>
        </row>
      </sheetData>
      <sheetData sheetId="1597">
        <row r="2">
          <cell r="A2">
            <v>0</v>
          </cell>
        </row>
      </sheetData>
      <sheetData sheetId="1598">
        <row r="2">
          <cell r="A2">
            <v>0</v>
          </cell>
        </row>
      </sheetData>
      <sheetData sheetId="1599">
        <row r="2">
          <cell r="A2">
            <v>0</v>
          </cell>
        </row>
      </sheetData>
      <sheetData sheetId="1600">
        <row r="2">
          <cell r="A2">
            <v>0</v>
          </cell>
        </row>
      </sheetData>
      <sheetData sheetId="1601">
        <row r="2">
          <cell r="A2">
            <v>0</v>
          </cell>
        </row>
      </sheetData>
      <sheetData sheetId="1602">
        <row r="2">
          <cell r="A2">
            <v>0</v>
          </cell>
        </row>
      </sheetData>
      <sheetData sheetId="1603">
        <row r="2">
          <cell r="A2">
            <v>0</v>
          </cell>
        </row>
      </sheetData>
      <sheetData sheetId="1604">
        <row r="2">
          <cell r="A2">
            <v>0</v>
          </cell>
        </row>
      </sheetData>
      <sheetData sheetId="1605">
        <row r="2">
          <cell r="A2">
            <v>0</v>
          </cell>
        </row>
      </sheetData>
      <sheetData sheetId="1606">
        <row r="2">
          <cell r="A2">
            <v>0</v>
          </cell>
        </row>
      </sheetData>
      <sheetData sheetId="1607">
        <row r="2">
          <cell r="A2">
            <v>0</v>
          </cell>
        </row>
      </sheetData>
      <sheetData sheetId="1608">
        <row r="2">
          <cell r="A2">
            <v>0</v>
          </cell>
        </row>
      </sheetData>
      <sheetData sheetId="1609">
        <row r="2">
          <cell r="A2">
            <v>0</v>
          </cell>
        </row>
      </sheetData>
      <sheetData sheetId="1610">
        <row r="2">
          <cell r="A2">
            <v>0</v>
          </cell>
        </row>
      </sheetData>
      <sheetData sheetId="1611">
        <row r="2">
          <cell r="A2">
            <v>0</v>
          </cell>
        </row>
      </sheetData>
      <sheetData sheetId="1612">
        <row r="2">
          <cell r="A2">
            <v>0</v>
          </cell>
        </row>
      </sheetData>
      <sheetData sheetId="1613">
        <row r="2">
          <cell r="A2">
            <v>0</v>
          </cell>
        </row>
      </sheetData>
      <sheetData sheetId="1614">
        <row r="2">
          <cell r="A2">
            <v>0</v>
          </cell>
        </row>
      </sheetData>
      <sheetData sheetId="1615">
        <row r="2">
          <cell r="A2">
            <v>0</v>
          </cell>
        </row>
      </sheetData>
      <sheetData sheetId="1616">
        <row r="2">
          <cell r="A2">
            <v>0</v>
          </cell>
        </row>
      </sheetData>
      <sheetData sheetId="1617">
        <row r="2">
          <cell r="A2">
            <v>0</v>
          </cell>
        </row>
      </sheetData>
      <sheetData sheetId="1618">
        <row r="2">
          <cell r="A2">
            <v>0</v>
          </cell>
        </row>
      </sheetData>
      <sheetData sheetId="1619">
        <row r="2">
          <cell r="A2">
            <v>0</v>
          </cell>
        </row>
      </sheetData>
      <sheetData sheetId="1620">
        <row r="2">
          <cell r="A2">
            <v>0</v>
          </cell>
        </row>
      </sheetData>
      <sheetData sheetId="1621">
        <row r="2">
          <cell r="A2">
            <v>0</v>
          </cell>
        </row>
      </sheetData>
      <sheetData sheetId="1622">
        <row r="2">
          <cell r="A2">
            <v>0</v>
          </cell>
        </row>
      </sheetData>
      <sheetData sheetId="1623">
        <row r="2">
          <cell r="A2">
            <v>0</v>
          </cell>
        </row>
      </sheetData>
      <sheetData sheetId="1624">
        <row r="2">
          <cell r="A2">
            <v>0</v>
          </cell>
        </row>
      </sheetData>
      <sheetData sheetId="1625">
        <row r="2">
          <cell r="A2">
            <v>0</v>
          </cell>
        </row>
      </sheetData>
      <sheetData sheetId="1626">
        <row r="2">
          <cell r="A2">
            <v>0</v>
          </cell>
        </row>
      </sheetData>
      <sheetData sheetId="1627">
        <row r="2">
          <cell r="A2">
            <v>0</v>
          </cell>
        </row>
      </sheetData>
      <sheetData sheetId="1628">
        <row r="2">
          <cell r="A2">
            <v>0</v>
          </cell>
        </row>
      </sheetData>
      <sheetData sheetId="1629">
        <row r="2">
          <cell r="A2">
            <v>0</v>
          </cell>
        </row>
      </sheetData>
      <sheetData sheetId="1630">
        <row r="2">
          <cell r="A2">
            <v>0</v>
          </cell>
        </row>
      </sheetData>
      <sheetData sheetId="1631">
        <row r="2">
          <cell r="A2">
            <v>0</v>
          </cell>
        </row>
      </sheetData>
      <sheetData sheetId="1632">
        <row r="2">
          <cell r="A2">
            <v>0</v>
          </cell>
        </row>
      </sheetData>
      <sheetData sheetId="1633">
        <row r="2">
          <cell r="A2">
            <v>0</v>
          </cell>
        </row>
      </sheetData>
      <sheetData sheetId="1634">
        <row r="2">
          <cell r="A2">
            <v>0</v>
          </cell>
        </row>
      </sheetData>
      <sheetData sheetId="1635">
        <row r="2">
          <cell r="A2">
            <v>0</v>
          </cell>
        </row>
      </sheetData>
      <sheetData sheetId="1636">
        <row r="2">
          <cell r="A2">
            <v>0</v>
          </cell>
        </row>
      </sheetData>
      <sheetData sheetId="1637">
        <row r="2">
          <cell r="A2">
            <v>0</v>
          </cell>
        </row>
      </sheetData>
      <sheetData sheetId="1638">
        <row r="2">
          <cell r="A2">
            <v>0</v>
          </cell>
        </row>
      </sheetData>
      <sheetData sheetId="1639">
        <row r="2">
          <cell r="A2">
            <v>0</v>
          </cell>
        </row>
      </sheetData>
      <sheetData sheetId="1640">
        <row r="2">
          <cell r="A2">
            <v>0</v>
          </cell>
        </row>
      </sheetData>
      <sheetData sheetId="1641">
        <row r="2">
          <cell r="A2">
            <v>0</v>
          </cell>
        </row>
      </sheetData>
      <sheetData sheetId="1642">
        <row r="2">
          <cell r="A2">
            <v>0</v>
          </cell>
        </row>
      </sheetData>
      <sheetData sheetId="1643">
        <row r="2">
          <cell r="A2">
            <v>0</v>
          </cell>
        </row>
      </sheetData>
      <sheetData sheetId="1644">
        <row r="2">
          <cell r="A2">
            <v>0</v>
          </cell>
        </row>
      </sheetData>
      <sheetData sheetId="1645">
        <row r="2">
          <cell r="A2">
            <v>0</v>
          </cell>
        </row>
      </sheetData>
      <sheetData sheetId="1646">
        <row r="2">
          <cell r="A2">
            <v>0</v>
          </cell>
        </row>
      </sheetData>
      <sheetData sheetId="1647">
        <row r="2">
          <cell r="A2">
            <v>0</v>
          </cell>
        </row>
      </sheetData>
      <sheetData sheetId="1648">
        <row r="2">
          <cell r="A2">
            <v>0</v>
          </cell>
        </row>
      </sheetData>
      <sheetData sheetId="1649">
        <row r="2">
          <cell r="A2">
            <v>0</v>
          </cell>
        </row>
      </sheetData>
      <sheetData sheetId="1650">
        <row r="2">
          <cell r="A2">
            <v>0</v>
          </cell>
        </row>
      </sheetData>
      <sheetData sheetId="1651">
        <row r="2">
          <cell r="A2">
            <v>0</v>
          </cell>
        </row>
      </sheetData>
      <sheetData sheetId="1652">
        <row r="2">
          <cell r="A2">
            <v>0</v>
          </cell>
        </row>
      </sheetData>
      <sheetData sheetId="1653">
        <row r="2">
          <cell r="A2">
            <v>0</v>
          </cell>
        </row>
      </sheetData>
      <sheetData sheetId="1654">
        <row r="2">
          <cell r="A2">
            <v>0</v>
          </cell>
        </row>
      </sheetData>
      <sheetData sheetId="1655">
        <row r="2">
          <cell r="A2">
            <v>0</v>
          </cell>
        </row>
      </sheetData>
      <sheetData sheetId="1656">
        <row r="2">
          <cell r="A2">
            <v>0</v>
          </cell>
        </row>
      </sheetData>
      <sheetData sheetId="1657">
        <row r="2">
          <cell r="A2">
            <v>0</v>
          </cell>
        </row>
      </sheetData>
      <sheetData sheetId="1658">
        <row r="2">
          <cell r="A2">
            <v>0</v>
          </cell>
        </row>
      </sheetData>
      <sheetData sheetId="1659">
        <row r="2">
          <cell r="A2">
            <v>0</v>
          </cell>
        </row>
      </sheetData>
      <sheetData sheetId="1660">
        <row r="2">
          <cell r="A2">
            <v>0</v>
          </cell>
        </row>
      </sheetData>
      <sheetData sheetId="1661">
        <row r="2">
          <cell r="A2">
            <v>0</v>
          </cell>
        </row>
      </sheetData>
      <sheetData sheetId="1662">
        <row r="2">
          <cell r="A2">
            <v>0</v>
          </cell>
        </row>
      </sheetData>
      <sheetData sheetId="1663">
        <row r="2">
          <cell r="A2">
            <v>0</v>
          </cell>
        </row>
      </sheetData>
      <sheetData sheetId="1664">
        <row r="2">
          <cell r="A2">
            <v>0</v>
          </cell>
        </row>
      </sheetData>
      <sheetData sheetId="1665">
        <row r="2">
          <cell r="A2">
            <v>0</v>
          </cell>
        </row>
      </sheetData>
      <sheetData sheetId="1666">
        <row r="2">
          <cell r="A2">
            <v>0</v>
          </cell>
        </row>
      </sheetData>
      <sheetData sheetId="1667">
        <row r="2">
          <cell r="A2">
            <v>0</v>
          </cell>
        </row>
      </sheetData>
      <sheetData sheetId="1668">
        <row r="2">
          <cell r="A2">
            <v>0</v>
          </cell>
        </row>
      </sheetData>
      <sheetData sheetId="1669">
        <row r="2">
          <cell r="A2">
            <v>0</v>
          </cell>
        </row>
      </sheetData>
      <sheetData sheetId="1670">
        <row r="2">
          <cell r="A2">
            <v>0</v>
          </cell>
        </row>
      </sheetData>
      <sheetData sheetId="1671">
        <row r="2">
          <cell r="A2">
            <v>0</v>
          </cell>
        </row>
      </sheetData>
      <sheetData sheetId="1672">
        <row r="2">
          <cell r="A2">
            <v>0</v>
          </cell>
        </row>
      </sheetData>
      <sheetData sheetId="1673">
        <row r="2">
          <cell r="A2">
            <v>0</v>
          </cell>
        </row>
      </sheetData>
      <sheetData sheetId="1674">
        <row r="2">
          <cell r="A2">
            <v>0</v>
          </cell>
        </row>
      </sheetData>
      <sheetData sheetId="1675">
        <row r="2">
          <cell r="A2">
            <v>0</v>
          </cell>
        </row>
      </sheetData>
      <sheetData sheetId="1676">
        <row r="2">
          <cell r="A2">
            <v>0</v>
          </cell>
        </row>
      </sheetData>
      <sheetData sheetId="1677">
        <row r="2">
          <cell r="A2">
            <v>0</v>
          </cell>
        </row>
      </sheetData>
      <sheetData sheetId="1678">
        <row r="2">
          <cell r="A2">
            <v>0</v>
          </cell>
        </row>
      </sheetData>
      <sheetData sheetId="1679">
        <row r="2">
          <cell r="A2">
            <v>0</v>
          </cell>
        </row>
      </sheetData>
      <sheetData sheetId="1680">
        <row r="2">
          <cell r="A2">
            <v>0</v>
          </cell>
        </row>
      </sheetData>
      <sheetData sheetId="1681">
        <row r="2">
          <cell r="A2">
            <v>0</v>
          </cell>
        </row>
      </sheetData>
      <sheetData sheetId="1682">
        <row r="2">
          <cell r="A2">
            <v>0</v>
          </cell>
        </row>
      </sheetData>
      <sheetData sheetId="1683">
        <row r="2">
          <cell r="A2">
            <v>0</v>
          </cell>
        </row>
      </sheetData>
      <sheetData sheetId="1684">
        <row r="2">
          <cell r="A2">
            <v>0</v>
          </cell>
        </row>
      </sheetData>
      <sheetData sheetId="1685">
        <row r="2">
          <cell r="A2">
            <v>0</v>
          </cell>
        </row>
      </sheetData>
      <sheetData sheetId="1686">
        <row r="2">
          <cell r="A2">
            <v>0</v>
          </cell>
        </row>
      </sheetData>
      <sheetData sheetId="1687">
        <row r="2">
          <cell r="A2">
            <v>0</v>
          </cell>
        </row>
      </sheetData>
      <sheetData sheetId="1688">
        <row r="2">
          <cell r="A2">
            <v>0</v>
          </cell>
        </row>
      </sheetData>
      <sheetData sheetId="1689">
        <row r="2">
          <cell r="A2">
            <v>0</v>
          </cell>
        </row>
      </sheetData>
      <sheetData sheetId="1690">
        <row r="2">
          <cell r="A2">
            <v>0</v>
          </cell>
        </row>
      </sheetData>
      <sheetData sheetId="1691">
        <row r="2">
          <cell r="A2">
            <v>0</v>
          </cell>
        </row>
      </sheetData>
      <sheetData sheetId="1692">
        <row r="2">
          <cell r="A2">
            <v>0</v>
          </cell>
        </row>
      </sheetData>
      <sheetData sheetId="1693">
        <row r="2">
          <cell r="A2">
            <v>0</v>
          </cell>
        </row>
      </sheetData>
      <sheetData sheetId="1694">
        <row r="2">
          <cell r="A2">
            <v>0</v>
          </cell>
        </row>
      </sheetData>
      <sheetData sheetId="1695">
        <row r="2">
          <cell r="A2">
            <v>0</v>
          </cell>
        </row>
      </sheetData>
      <sheetData sheetId="1696">
        <row r="2">
          <cell r="A2">
            <v>0</v>
          </cell>
        </row>
      </sheetData>
      <sheetData sheetId="1697">
        <row r="2">
          <cell r="A2">
            <v>0</v>
          </cell>
        </row>
      </sheetData>
      <sheetData sheetId="1698">
        <row r="2">
          <cell r="A2">
            <v>0</v>
          </cell>
        </row>
      </sheetData>
      <sheetData sheetId="1699">
        <row r="2">
          <cell r="A2">
            <v>0</v>
          </cell>
        </row>
      </sheetData>
      <sheetData sheetId="1700">
        <row r="2">
          <cell r="A2">
            <v>0</v>
          </cell>
        </row>
      </sheetData>
      <sheetData sheetId="1701">
        <row r="2">
          <cell r="A2">
            <v>0</v>
          </cell>
        </row>
      </sheetData>
      <sheetData sheetId="1702">
        <row r="2">
          <cell r="A2">
            <v>0</v>
          </cell>
        </row>
      </sheetData>
      <sheetData sheetId="1703">
        <row r="2">
          <cell r="A2">
            <v>0</v>
          </cell>
        </row>
      </sheetData>
      <sheetData sheetId="1704">
        <row r="2">
          <cell r="A2">
            <v>0</v>
          </cell>
        </row>
      </sheetData>
      <sheetData sheetId="1705">
        <row r="2">
          <cell r="A2">
            <v>0</v>
          </cell>
        </row>
      </sheetData>
      <sheetData sheetId="1706">
        <row r="2">
          <cell r="A2">
            <v>0</v>
          </cell>
        </row>
      </sheetData>
      <sheetData sheetId="1707">
        <row r="2">
          <cell r="A2">
            <v>0</v>
          </cell>
        </row>
      </sheetData>
      <sheetData sheetId="1708">
        <row r="2">
          <cell r="A2">
            <v>0</v>
          </cell>
        </row>
      </sheetData>
      <sheetData sheetId="1709">
        <row r="2">
          <cell r="A2">
            <v>0</v>
          </cell>
        </row>
      </sheetData>
      <sheetData sheetId="1710">
        <row r="2">
          <cell r="A2">
            <v>0</v>
          </cell>
        </row>
      </sheetData>
      <sheetData sheetId="1711">
        <row r="2">
          <cell r="A2">
            <v>0</v>
          </cell>
        </row>
      </sheetData>
      <sheetData sheetId="1712">
        <row r="2">
          <cell r="A2">
            <v>0</v>
          </cell>
        </row>
      </sheetData>
      <sheetData sheetId="1713">
        <row r="2">
          <cell r="A2">
            <v>0</v>
          </cell>
        </row>
      </sheetData>
      <sheetData sheetId="1714">
        <row r="2">
          <cell r="A2">
            <v>0</v>
          </cell>
        </row>
      </sheetData>
      <sheetData sheetId="1715">
        <row r="2">
          <cell r="A2">
            <v>0</v>
          </cell>
        </row>
      </sheetData>
      <sheetData sheetId="1716">
        <row r="2">
          <cell r="A2">
            <v>0</v>
          </cell>
        </row>
      </sheetData>
      <sheetData sheetId="1717">
        <row r="2">
          <cell r="A2">
            <v>0</v>
          </cell>
        </row>
      </sheetData>
      <sheetData sheetId="1718">
        <row r="2">
          <cell r="A2">
            <v>0</v>
          </cell>
        </row>
      </sheetData>
      <sheetData sheetId="1719">
        <row r="2">
          <cell r="A2">
            <v>0</v>
          </cell>
        </row>
      </sheetData>
      <sheetData sheetId="1720">
        <row r="2">
          <cell r="A2">
            <v>0</v>
          </cell>
        </row>
      </sheetData>
      <sheetData sheetId="1721">
        <row r="2">
          <cell r="A2">
            <v>0</v>
          </cell>
        </row>
      </sheetData>
      <sheetData sheetId="1722">
        <row r="2">
          <cell r="A2">
            <v>0</v>
          </cell>
        </row>
      </sheetData>
      <sheetData sheetId="1723">
        <row r="2">
          <cell r="A2">
            <v>0</v>
          </cell>
        </row>
      </sheetData>
      <sheetData sheetId="1724">
        <row r="2">
          <cell r="A2">
            <v>0</v>
          </cell>
        </row>
      </sheetData>
      <sheetData sheetId="1725">
        <row r="2">
          <cell r="A2">
            <v>0</v>
          </cell>
        </row>
      </sheetData>
      <sheetData sheetId="1726">
        <row r="2">
          <cell r="A2">
            <v>0</v>
          </cell>
        </row>
      </sheetData>
      <sheetData sheetId="1727">
        <row r="2">
          <cell r="A2">
            <v>0</v>
          </cell>
        </row>
      </sheetData>
      <sheetData sheetId="1728">
        <row r="2">
          <cell r="A2">
            <v>0</v>
          </cell>
        </row>
      </sheetData>
      <sheetData sheetId="1729">
        <row r="2">
          <cell r="A2">
            <v>0</v>
          </cell>
        </row>
      </sheetData>
      <sheetData sheetId="1730">
        <row r="2">
          <cell r="A2">
            <v>0</v>
          </cell>
        </row>
      </sheetData>
      <sheetData sheetId="1731">
        <row r="2">
          <cell r="A2">
            <v>0</v>
          </cell>
        </row>
      </sheetData>
      <sheetData sheetId="1732">
        <row r="2">
          <cell r="A2">
            <v>0</v>
          </cell>
        </row>
      </sheetData>
      <sheetData sheetId="1733">
        <row r="2">
          <cell r="A2">
            <v>0</v>
          </cell>
        </row>
      </sheetData>
      <sheetData sheetId="1734">
        <row r="2">
          <cell r="A2">
            <v>0</v>
          </cell>
        </row>
      </sheetData>
      <sheetData sheetId="1735">
        <row r="2">
          <cell r="A2">
            <v>0</v>
          </cell>
        </row>
      </sheetData>
      <sheetData sheetId="1736">
        <row r="2">
          <cell r="A2">
            <v>0</v>
          </cell>
        </row>
      </sheetData>
      <sheetData sheetId="1737">
        <row r="2">
          <cell r="A2">
            <v>0</v>
          </cell>
        </row>
      </sheetData>
      <sheetData sheetId="1738">
        <row r="2">
          <cell r="A2">
            <v>0</v>
          </cell>
        </row>
      </sheetData>
      <sheetData sheetId="1739">
        <row r="2">
          <cell r="A2">
            <v>0</v>
          </cell>
        </row>
      </sheetData>
      <sheetData sheetId="1740">
        <row r="2">
          <cell r="A2">
            <v>0</v>
          </cell>
        </row>
      </sheetData>
      <sheetData sheetId="1741">
        <row r="2">
          <cell r="A2">
            <v>0</v>
          </cell>
        </row>
      </sheetData>
      <sheetData sheetId="1742">
        <row r="2">
          <cell r="A2">
            <v>0</v>
          </cell>
        </row>
      </sheetData>
      <sheetData sheetId="1743">
        <row r="2">
          <cell r="A2">
            <v>0</v>
          </cell>
        </row>
      </sheetData>
      <sheetData sheetId="1744">
        <row r="2">
          <cell r="A2">
            <v>0</v>
          </cell>
        </row>
      </sheetData>
      <sheetData sheetId="1745">
        <row r="2">
          <cell r="A2">
            <v>0</v>
          </cell>
        </row>
      </sheetData>
      <sheetData sheetId="1746">
        <row r="2">
          <cell r="A2">
            <v>0</v>
          </cell>
        </row>
      </sheetData>
      <sheetData sheetId="1747">
        <row r="2">
          <cell r="A2">
            <v>0</v>
          </cell>
        </row>
      </sheetData>
      <sheetData sheetId="1748">
        <row r="2">
          <cell r="A2">
            <v>0</v>
          </cell>
        </row>
      </sheetData>
      <sheetData sheetId="1749">
        <row r="2">
          <cell r="A2">
            <v>0</v>
          </cell>
        </row>
      </sheetData>
      <sheetData sheetId="1750">
        <row r="2">
          <cell r="A2">
            <v>0</v>
          </cell>
        </row>
      </sheetData>
      <sheetData sheetId="1751">
        <row r="2">
          <cell r="A2">
            <v>0</v>
          </cell>
        </row>
      </sheetData>
      <sheetData sheetId="1752">
        <row r="2">
          <cell r="A2">
            <v>0</v>
          </cell>
        </row>
      </sheetData>
      <sheetData sheetId="1753">
        <row r="2">
          <cell r="A2">
            <v>0</v>
          </cell>
        </row>
      </sheetData>
      <sheetData sheetId="1754">
        <row r="2">
          <cell r="A2">
            <v>0</v>
          </cell>
        </row>
      </sheetData>
      <sheetData sheetId="1755">
        <row r="2">
          <cell r="A2">
            <v>0</v>
          </cell>
        </row>
      </sheetData>
      <sheetData sheetId="1756">
        <row r="2">
          <cell r="A2">
            <v>0</v>
          </cell>
        </row>
      </sheetData>
      <sheetData sheetId="1757">
        <row r="2">
          <cell r="A2">
            <v>0</v>
          </cell>
        </row>
      </sheetData>
      <sheetData sheetId="1758">
        <row r="2">
          <cell r="A2">
            <v>0</v>
          </cell>
        </row>
      </sheetData>
      <sheetData sheetId="1759">
        <row r="2">
          <cell r="A2">
            <v>0</v>
          </cell>
        </row>
      </sheetData>
      <sheetData sheetId="1760">
        <row r="2">
          <cell r="A2">
            <v>0</v>
          </cell>
        </row>
      </sheetData>
      <sheetData sheetId="1761">
        <row r="2">
          <cell r="A2">
            <v>0</v>
          </cell>
        </row>
      </sheetData>
      <sheetData sheetId="1762">
        <row r="2">
          <cell r="A2">
            <v>0</v>
          </cell>
        </row>
      </sheetData>
      <sheetData sheetId="1763">
        <row r="2">
          <cell r="A2">
            <v>0</v>
          </cell>
        </row>
      </sheetData>
      <sheetData sheetId="1764">
        <row r="2">
          <cell r="A2">
            <v>0</v>
          </cell>
        </row>
      </sheetData>
      <sheetData sheetId="1765">
        <row r="2">
          <cell r="A2">
            <v>0</v>
          </cell>
        </row>
      </sheetData>
      <sheetData sheetId="1766">
        <row r="2">
          <cell r="A2">
            <v>0</v>
          </cell>
        </row>
      </sheetData>
      <sheetData sheetId="1767">
        <row r="2">
          <cell r="A2">
            <v>0</v>
          </cell>
        </row>
      </sheetData>
      <sheetData sheetId="1768">
        <row r="2">
          <cell r="A2">
            <v>0</v>
          </cell>
        </row>
      </sheetData>
      <sheetData sheetId="1769">
        <row r="2">
          <cell r="A2">
            <v>0</v>
          </cell>
        </row>
      </sheetData>
      <sheetData sheetId="1770">
        <row r="2">
          <cell r="A2">
            <v>0</v>
          </cell>
        </row>
      </sheetData>
      <sheetData sheetId="1771">
        <row r="2">
          <cell r="A2">
            <v>0</v>
          </cell>
        </row>
      </sheetData>
      <sheetData sheetId="1772">
        <row r="2">
          <cell r="A2">
            <v>0</v>
          </cell>
        </row>
      </sheetData>
      <sheetData sheetId="1773">
        <row r="2">
          <cell r="A2">
            <v>0</v>
          </cell>
        </row>
      </sheetData>
      <sheetData sheetId="1774">
        <row r="2">
          <cell r="A2">
            <v>0</v>
          </cell>
        </row>
      </sheetData>
      <sheetData sheetId="1775">
        <row r="2">
          <cell r="A2">
            <v>0</v>
          </cell>
        </row>
      </sheetData>
      <sheetData sheetId="1776">
        <row r="2">
          <cell r="A2">
            <v>0</v>
          </cell>
        </row>
      </sheetData>
      <sheetData sheetId="1777">
        <row r="2">
          <cell r="A2">
            <v>0</v>
          </cell>
        </row>
      </sheetData>
      <sheetData sheetId="1778">
        <row r="2">
          <cell r="A2">
            <v>0</v>
          </cell>
        </row>
      </sheetData>
      <sheetData sheetId="1779">
        <row r="2">
          <cell r="A2">
            <v>0</v>
          </cell>
        </row>
      </sheetData>
      <sheetData sheetId="1780">
        <row r="2">
          <cell r="A2">
            <v>0</v>
          </cell>
        </row>
      </sheetData>
      <sheetData sheetId="1781">
        <row r="2">
          <cell r="A2">
            <v>0</v>
          </cell>
        </row>
      </sheetData>
      <sheetData sheetId="1782">
        <row r="2">
          <cell r="A2">
            <v>0</v>
          </cell>
        </row>
      </sheetData>
      <sheetData sheetId="1783">
        <row r="2">
          <cell r="A2">
            <v>0</v>
          </cell>
        </row>
      </sheetData>
      <sheetData sheetId="1784">
        <row r="2">
          <cell r="A2">
            <v>0</v>
          </cell>
        </row>
      </sheetData>
      <sheetData sheetId="1785">
        <row r="2">
          <cell r="A2">
            <v>0</v>
          </cell>
        </row>
      </sheetData>
      <sheetData sheetId="1786">
        <row r="2">
          <cell r="A2">
            <v>0</v>
          </cell>
        </row>
      </sheetData>
      <sheetData sheetId="1787">
        <row r="2">
          <cell r="A2">
            <v>0</v>
          </cell>
        </row>
      </sheetData>
      <sheetData sheetId="1788">
        <row r="2">
          <cell r="A2">
            <v>0</v>
          </cell>
        </row>
      </sheetData>
      <sheetData sheetId="1789">
        <row r="2">
          <cell r="A2">
            <v>0</v>
          </cell>
        </row>
      </sheetData>
      <sheetData sheetId="1790">
        <row r="2">
          <cell r="A2">
            <v>0</v>
          </cell>
        </row>
      </sheetData>
      <sheetData sheetId="1791">
        <row r="2">
          <cell r="A2">
            <v>0</v>
          </cell>
        </row>
      </sheetData>
      <sheetData sheetId="1792">
        <row r="2">
          <cell r="A2">
            <v>0</v>
          </cell>
        </row>
      </sheetData>
      <sheetData sheetId="1793">
        <row r="2">
          <cell r="A2">
            <v>0</v>
          </cell>
        </row>
      </sheetData>
      <sheetData sheetId="1794">
        <row r="2">
          <cell r="A2">
            <v>0</v>
          </cell>
        </row>
      </sheetData>
      <sheetData sheetId="1795">
        <row r="2">
          <cell r="A2">
            <v>0</v>
          </cell>
        </row>
      </sheetData>
      <sheetData sheetId="1796">
        <row r="2">
          <cell r="A2">
            <v>0</v>
          </cell>
        </row>
      </sheetData>
      <sheetData sheetId="1797">
        <row r="2">
          <cell r="A2">
            <v>0</v>
          </cell>
        </row>
      </sheetData>
      <sheetData sheetId="1798">
        <row r="2">
          <cell r="A2">
            <v>0</v>
          </cell>
        </row>
      </sheetData>
      <sheetData sheetId="1799">
        <row r="2">
          <cell r="A2">
            <v>0</v>
          </cell>
        </row>
      </sheetData>
      <sheetData sheetId="1800">
        <row r="2">
          <cell r="A2">
            <v>0</v>
          </cell>
        </row>
      </sheetData>
      <sheetData sheetId="1801">
        <row r="2">
          <cell r="A2">
            <v>0</v>
          </cell>
        </row>
      </sheetData>
      <sheetData sheetId="1802">
        <row r="2">
          <cell r="A2">
            <v>0</v>
          </cell>
        </row>
      </sheetData>
      <sheetData sheetId="1803">
        <row r="2">
          <cell r="A2">
            <v>0</v>
          </cell>
        </row>
      </sheetData>
      <sheetData sheetId="1804">
        <row r="2">
          <cell r="A2">
            <v>0</v>
          </cell>
        </row>
      </sheetData>
      <sheetData sheetId="1805">
        <row r="2">
          <cell r="A2">
            <v>0</v>
          </cell>
        </row>
      </sheetData>
      <sheetData sheetId="1806">
        <row r="2">
          <cell r="A2">
            <v>0</v>
          </cell>
        </row>
      </sheetData>
      <sheetData sheetId="1807">
        <row r="2">
          <cell r="A2">
            <v>0</v>
          </cell>
        </row>
      </sheetData>
      <sheetData sheetId="1808">
        <row r="2">
          <cell r="A2">
            <v>0</v>
          </cell>
        </row>
      </sheetData>
      <sheetData sheetId="1809">
        <row r="2">
          <cell r="A2">
            <v>0</v>
          </cell>
        </row>
      </sheetData>
      <sheetData sheetId="1810">
        <row r="2">
          <cell r="A2">
            <v>0</v>
          </cell>
        </row>
      </sheetData>
      <sheetData sheetId="1811">
        <row r="2">
          <cell r="A2">
            <v>0</v>
          </cell>
        </row>
      </sheetData>
      <sheetData sheetId="1812">
        <row r="2">
          <cell r="A2">
            <v>0</v>
          </cell>
        </row>
      </sheetData>
      <sheetData sheetId="1813">
        <row r="2">
          <cell r="A2">
            <v>0</v>
          </cell>
        </row>
      </sheetData>
      <sheetData sheetId="1814">
        <row r="2">
          <cell r="A2">
            <v>0</v>
          </cell>
        </row>
      </sheetData>
      <sheetData sheetId="1815">
        <row r="2">
          <cell r="A2">
            <v>0</v>
          </cell>
        </row>
      </sheetData>
      <sheetData sheetId="1816">
        <row r="2">
          <cell r="A2">
            <v>0</v>
          </cell>
        </row>
      </sheetData>
      <sheetData sheetId="1817">
        <row r="2">
          <cell r="A2">
            <v>0</v>
          </cell>
        </row>
      </sheetData>
      <sheetData sheetId="1818">
        <row r="2">
          <cell r="A2">
            <v>0</v>
          </cell>
        </row>
      </sheetData>
      <sheetData sheetId="1819">
        <row r="2">
          <cell r="A2">
            <v>0</v>
          </cell>
        </row>
      </sheetData>
      <sheetData sheetId="1820">
        <row r="2">
          <cell r="A2">
            <v>0</v>
          </cell>
        </row>
      </sheetData>
      <sheetData sheetId="1821">
        <row r="2">
          <cell r="A2">
            <v>0</v>
          </cell>
        </row>
      </sheetData>
      <sheetData sheetId="1822">
        <row r="2">
          <cell r="A2">
            <v>0</v>
          </cell>
        </row>
      </sheetData>
      <sheetData sheetId="1823">
        <row r="2">
          <cell r="A2">
            <v>0</v>
          </cell>
        </row>
      </sheetData>
      <sheetData sheetId="1824">
        <row r="2">
          <cell r="A2">
            <v>0</v>
          </cell>
        </row>
      </sheetData>
      <sheetData sheetId="1825">
        <row r="2">
          <cell r="A2">
            <v>0</v>
          </cell>
        </row>
      </sheetData>
      <sheetData sheetId="1826">
        <row r="2">
          <cell r="A2">
            <v>0</v>
          </cell>
        </row>
      </sheetData>
      <sheetData sheetId="1827">
        <row r="2">
          <cell r="A2">
            <v>0</v>
          </cell>
        </row>
      </sheetData>
      <sheetData sheetId="1828">
        <row r="2">
          <cell r="A2">
            <v>0</v>
          </cell>
        </row>
      </sheetData>
      <sheetData sheetId="1829">
        <row r="2">
          <cell r="A2">
            <v>0</v>
          </cell>
        </row>
      </sheetData>
      <sheetData sheetId="1830">
        <row r="2">
          <cell r="A2">
            <v>0</v>
          </cell>
        </row>
      </sheetData>
      <sheetData sheetId="1831">
        <row r="2">
          <cell r="A2">
            <v>0</v>
          </cell>
        </row>
      </sheetData>
      <sheetData sheetId="1832">
        <row r="2">
          <cell r="A2">
            <v>0</v>
          </cell>
        </row>
      </sheetData>
      <sheetData sheetId="1833">
        <row r="2">
          <cell r="A2">
            <v>0</v>
          </cell>
        </row>
      </sheetData>
      <sheetData sheetId="1834">
        <row r="2">
          <cell r="A2">
            <v>0</v>
          </cell>
        </row>
      </sheetData>
      <sheetData sheetId="1835">
        <row r="2">
          <cell r="A2">
            <v>0</v>
          </cell>
        </row>
      </sheetData>
      <sheetData sheetId="1836">
        <row r="2">
          <cell r="A2">
            <v>0</v>
          </cell>
        </row>
      </sheetData>
      <sheetData sheetId="1837">
        <row r="2">
          <cell r="A2">
            <v>0</v>
          </cell>
        </row>
      </sheetData>
      <sheetData sheetId="1838">
        <row r="2">
          <cell r="A2">
            <v>0</v>
          </cell>
        </row>
      </sheetData>
      <sheetData sheetId="1839">
        <row r="2">
          <cell r="A2">
            <v>0</v>
          </cell>
        </row>
      </sheetData>
      <sheetData sheetId="1840">
        <row r="2">
          <cell r="A2">
            <v>0</v>
          </cell>
        </row>
      </sheetData>
      <sheetData sheetId="1841">
        <row r="2">
          <cell r="A2">
            <v>0</v>
          </cell>
        </row>
      </sheetData>
      <sheetData sheetId="1842">
        <row r="2">
          <cell r="A2">
            <v>0</v>
          </cell>
        </row>
      </sheetData>
      <sheetData sheetId="1843">
        <row r="2">
          <cell r="A2">
            <v>0</v>
          </cell>
        </row>
      </sheetData>
      <sheetData sheetId="1844">
        <row r="2">
          <cell r="A2">
            <v>0</v>
          </cell>
        </row>
      </sheetData>
      <sheetData sheetId="1845">
        <row r="2">
          <cell r="A2">
            <v>0</v>
          </cell>
        </row>
      </sheetData>
      <sheetData sheetId="1846">
        <row r="2">
          <cell r="A2">
            <v>0</v>
          </cell>
        </row>
      </sheetData>
      <sheetData sheetId="1847">
        <row r="2">
          <cell r="A2">
            <v>0</v>
          </cell>
        </row>
      </sheetData>
      <sheetData sheetId="1848">
        <row r="2">
          <cell r="A2">
            <v>0</v>
          </cell>
        </row>
      </sheetData>
      <sheetData sheetId="1849">
        <row r="2">
          <cell r="A2">
            <v>0</v>
          </cell>
        </row>
      </sheetData>
      <sheetData sheetId="1850">
        <row r="2">
          <cell r="A2">
            <v>0</v>
          </cell>
        </row>
      </sheetData>
      <sheetData sheetId="1851">
        <row r="2">
          <cell r="A2">
            <v>0</v>
          </cell>
        </row>
      </sheetData>
      <sheetData sheetId="1852">
        <row r="2">
          <cell r="A2">
            <v>0</v>
          </cell>
        </row>
      </sheetData>
      <sheetData sheetId="1853">
        <row r="2">
          <cell r="A2">
            <v>0</v>
          </cell>
        </row>
      </sheetData>
      <sheetData sheetId="1854">
        <row r="2">
          <cell r="A2">
            <v>0</v>
          </cell>
        </row>
      </sheetData>
      <sheetData sheetId="1855">
        <row r="2">
          <cell r="A2">
            <v>0</v>
          </cell>
        </row>
      </sheetData>
      <sheetData sheetId="1856">
        <row r="2">
          <cell r="A2">
            <v>0</v>
          </cell>
        </row>
      </sheetData>
      <sheetData sheetId="1857">
        <row r="2">
          <cell r="A2">
            <v>0</v>
          </cell>
        </row>
      </sheetData>
      <sheetData sheetId="1858">
        <row r="2">
          <cell r="A2">
            <v>0</v>
          </cell>
        </row>
      </sheetData>
      <sheetData sheetId="1859">
        <row r="2">
          <cell r="A2">
            <v>0</v>
          </cell>
        </row>
      </sheetData>
      <sheetData sheetId="1860">
        <row r="2">
          <cell r="A2">
            <v>0</v>
          </cell>
        </row>
      </sheetData>
      <sheetData sheetId="1861">
        <row r="2">
          <cell r="A2">
            <v>0</v>
          </cell>
        </row>
      </sheetData>
      <sheetData sheetId="1862">
        <row r="2">
          <cell r="A2">
            <v>0</v>
          </cell>
        </row>
      </sheetData>
      <sheetData sheetId="1863">
        <row r="2">
          <cell r="A2">
            <v>0</v>
          </cell>
        </row>
      </sheetData>
      <sheetData sheetId="1864">
        <row r="2">
          <cell r="A2">
            <v>0</v>
          </cell>
        </row>
      </sheetData>
      <sheetData sheetId="1865">
        <row r="2">
          <cell r="A2">
            <v>0</v>
          </cell>
        </row>
      </sheetData>
      <sheetData sheetId="1866">
        <row r="2">
          <cell r="A2">
            <v>0</v>
          </cell>
        </row>
      </sheetData>
      <sheetData sheetId="1867">
        <row r="2">
          <cell r="A2">
            <v>0</v>
          </cell>
        </row>
      </sheetData>
      <sheetData sheetId="1868">
        <row r="2">
          <cell r="A2">
            <v>0</v>
          </cell>
        </row>
      </sheetData>
      <sheetData sheetId="1869">
        <row r="2">
          <cell r="A2">
            <v>0</v>
          </cell>
        </row>
      </sheetData>
      <sheetData sheetId="1870">
        <row r="2">
          <cell r="A2">
            <v>0</v>
          </cell>
        </row>
      </sheetData>
      <sheetData sheetId="1871">
        <row r="2">
          <cell r="A2">
            <v>0</v>
          </cell>
        </row>
      </sheetData>
      <sheetData sheetId="1872">
        <row r="2">
          <cell r="A2">
            <v>0</v>
          </cell>
        </row>
      </sheetData>
      <sheetData sheetId="1873">
        <row r="2">
          <cell r="A2">
            <v>0</v>
          </cell>
        </row>
      </sheetData>
      <sheetData sheetId="1874">
        <row r="2">
          <cell r="A2">
            <v>0</v>
          </cell>
        </row>
      </sheetData>
      <sheetData sheetId="1875">
        <row r="2">
          <cell r="A2">
            <v>0</v>
          </cell>
        </row>
      </sheetData>
      <sheetData sheetId="1876">
        <row r="2">
          <cell r="A2">
            <v>0</v>
          </cell>
        </row>
      </sheetData>
      <sheetData sheetId="1877">
        <row r="2">
          <cell r="A2">
            <v>0</v>
          </cell>
        </row>
      </sheetData>
      <sheetData sheetId="1878">
        <row r="2">
          <cell r="A2">
            <v>0</v>
          </cell>
        </row>
      </sheetData>
      <sheetData sheetId="1879">
        <row r="2">
          <cell r="A2">
            <v>0</v>
          </cell>
        </row>
      </sheetData>
      <sheetData sheetId="1880">
        <row r="2">
          <cell r="A2">
            <v>0</v>
          </cell>
        </row>
      </sheetData>
      <sheetData sheetId="1881">
        <row r="2">
          <cell r="A2">
            <v>0</v>
          </cell>
        </row>
      </sheetData>
      <sheetData sheetId="1882">
        <row r="2">
          <cell r="A2">
            <v>0</v>
          </cell>
        </row>
      </sheetData>
      <sheetData sheetId="1883">
        <row r="2">
          <cell r="A2">
            <v>0</v>
          </cell>
        </row>
      </sheetData>
      <sheetData sheetId="1884">
        <row r="2">
          <cell r="A2">
            <v>0</v>
          </cell>
        </row>
      </sheetData>
      <sheetData sheetId="1885">
        <row r="2">
          <cell r="A2">
            <v>0</v>
          </cell>
        </row>
      </sheetData>
      <sheetData sheetId="1886">
        <row r="2">
          <cell r="A2">
            <v>0</v>
          </cell>
        </row>
      </sheetData>
      <sheetData sheetId="1887">
        <row r="2">
          <cell r="A2">
            <v>0</v>
          </cell>
        </row>
      </sheetData>
      <sheetData sheetId="1888">
        <row r="2">
          <cell r="A2">
            <v>0</v>
          </cell>
        </row>
      </sheetData>
      <sheetData sheetId="1889">
        <row r="2">
          <cell r="A2">
            <v>0</v>
          </cell>
        </row>
      </sheetData>
      <sheetData sheetId="1890">
        <row r="2">
          <cell r="A2">
            <v>0</v>
          </cell>
        </row>
      </sheetData>
      <sheetData sheetId="1891">
        <row r="2">
          <cell r="A2">
            <v>0</v>
          </cell>
        </row>
      </sheetData>
      <sheetData sheetId="1892">
        <row r="2">
          <cell r="A2">
            <v>0</v>
          </cell>
        </row>
      </sheetData>
      <sheetData sheetId="1893">
        <row r="2">
          <cell r="A2">
            <v>0</v>
          </cell>
        </row>
      </sheetData>
      <sheetData sheetId="1894">
        <row r="2">
          <cell r="A2">
            <v>0</v>
          </cell>
        </row>
      </sheetData>
      <sheetData sheetId="1895">
        <row r="2">
          <cell r="A2">
            <v>0</v>
          </cell>
        </row>
      </sheetData>
      <sheetData sheetId="1896">
        <row r="2">
          <cell r="A2">
            <v>0</v>
          </cell>
        </row>
      </sheetData>
      <sheetData sheetId="1897">
        <row r="2">
          <cell r="A2">
            <v>0</v>
          </cell>
        </row>
      </sheetData>
      <sheetData sheetId="1898">
        <row r="2">
          <cell r="A2">
            <v>0</v>
          </cell>
        </row>
      </sheetData>
      <sheetData sheetId="1899">
        <row r="2">
          <cell r="A2">
            <v>0</v>
          </cell>
        </row>
      </sheetData>
      <sheetData sheetId="1900">
        <row r="2">
          <cell r="A2">
            <v>0</v>
          </cell>
        </row>
      </sheetData>
      <sheetData sheetId="1901">
        <row r="2">
          <cell r="A2">
            <v>0</v>
          </cell>
        </row>
      </sheetData>
      <sheetData sheetId="1902">
        <row r="2">
          <cell r="A2">
            <v>0</v>
          </cell>
        </row>
      </sheetData>
      <sheetData sheetId="1903">
        <row r="2">
          <cell r="A2">
            <v>0</v>
          </cell>
        </row>
      </sheetData>
      <sheetData sheetId="1904">
        <row r="2">
          <cell r="A2">
            <v>0</v>
          </cell>
        </row>
      </sheetData>
      <sheetData sheetId="1905">
        <row r="2">
          <cell r="A2">
            <v>0</v>
          </cell>
        </row>
      </sheetData>
      <sheetData sheetId="1906">
        <row r="2">
          <cell r="A2">
            <v>0</v>
          </cell>
        </row>
      </sheetData>
      <sheetData sheetId="1907">
        <row r="2">
          <cell r="A2">
            <v>0</v>
          </cell>
        </row>
      </sheetData>
      <sheetData sheetId="1908">
        <row r="2">
          <cell r="A2">
            <v>0</v>
          </cell>
        </row>
      </sheetData>
      <sheetData sheetId="1909">
        <row r="2">
          <cell r="A2">
            <v>0</v>
          </cell>
        </row>
      </sheetData>
      <sheetData sheetId="1910">
        <row r="2">
          <cell r="A2">
            <v>0</v>
          </cell>
        </row>
      </sheetData>
      <sheetData sheetId="1911">
        <row r="2">
          <cell r="A2">
            <v>0</v>
          </cell>
        </row>
      </sheetData>
      <sheetData sheetId="1912">
        <row r="2">
          <cell r="A2">
            <v>0</v>
          </cell>
        </row>
      </sheetData>
      <sheetData sheetId="1913">
        <row r="2">
          <cell r="A2">
            <v>0</v>
          </cell>
        </row>
      </sheetData>
      <sheetData sheetId="1914">
        <row r="2">
          <cell r="A2">
            <v>0</v>
          </cell>
        </row>
      </sheetData>
      <sheetData sheetId="1915">
        <row r="2">
          <cell r="A2">
            <v>0</v>
          </cell>
        </row>
      </sheetData>
      <sheetData sheetId="1916">
        <row r="2">
          <cell r="A2">
            <v>0</v>
          </cell>
        </row>
      </sheetData>
      <sheetData sheetId="1917">
        <row r="2">
          <cell r="A2">
            <v>0</v>
          </cell>
        </row>
      </sheetData>
      <sheetData sheetId="1918">
        <row r="2">
          <cell r="A2">
            <v>0</v>
          </cell>
        </row>
      </sheetData>
      <sheetData sheetId="1919">
        <row r="2">
          <cell r="A2">
            <v>0</v>
          </cell>
        </row>
      </sheetData>
      <sheetData sheetId="1920">
        <row r="2">
          <cell r="A2">
            <v>0</v>
          </cell>
        </row>
      </sheetData>
      <sheetData sheetId="1921">
        <row r="2">
          <cell r="A2">
            <v>0</v>
          </cell>
        </row>
      </sheetData>
      <sheetData sheetId="1922">
        <row r="2">
          <cell r="A2">
            <v>0</v>
          </cell>
        </row>
      </sheetData>
      <sheetData sheetId="1923">
        <row r="2">
          <cell r="A2">
            <v>0</v>
          </cell>
        </row>
      </sheetData>
      <sheetData sheetId="1924">
        <row r="2">
          <cell r="A2">
            <v>0</v>
          </cell>
        </row>
      </sheetData>
      <sheetData sheetId="1925">
        <row r="2">
          <cell r="A2">
            <v>0</v>
          </cell>
        </row>
      </sheetData>
      <sheetData sheetId="1926">
        <row r="2">
          <cell r="A2">
            <v>0</v>
          </cell>
        </row>
      </sheetData>
      <sheetData sheetId="1927">
        <row r="2">
          <cell r="A2">
            <v>0</v>
          </cell>
        </row>
      </sheetData>
      <sheetData sheetId="1928">
        <row r="2">
          <cell r="A2">
            <v>0</v>
          </cell>
        </row>
      </sheetData>
      <sheetData sheetId="1929">
        <row r="2">
          <cell r="A2">
            <v>0</v>
          </cell>
        </row>
      </sheetData>
      <sheetData sheetId="1930">
        <row r="2">
          <cell r="A2">
            <v>0</v>
          </cell>
        </row>
      </sheetData>
      <sheetData sheetId="1931">
        <row r="2">
          <cell r="A2">
            <v>0</v>
          </cell>
        </row>
      </sheetData>
      <sheetData sheetId="1932">
        <row r="2">
          <cell r="A2">
            <v>0</v>
          </cell>
        </row>
      </sheetData>
      <sheetData sheetId="1933">
        <row r="2">
          <cell r="A2">
            <v>0</v>
          </cell>
        </row>
      </sheetData>
      <sheetData sheetId="1934">
        <row r="2">
          <cell r="A2">
            <v>0</v>
          </cell>
        </row>
      </sheetData>
      <sheetData sheetId="1935">
        <row r="2">
          <cell r="A2">
            <v>0</v>
          </cell>
        </row>
      </sheetData>
      <sheetData sheetId="1936">
        <row r="2">
          <cell r="A2">
            <v>0</v>
          </cell>
        </row>
      </sheetData>
      <sheetData sheetId="1937">
        <row r="2">
          <cell r="A2">
            <v>0</v>
          </cell>
        </row>
      </sheetData>
      <sheetData sheetId="1938">
        <row r="2">
          <cell r="A2">
            <v>0</v>
          </cell>
        </row>
      </sheetData>
      <sheetData sheetId="1939">
        <row r="2">
          <cell r="A2">
            <v>0</v>
          </cell>
        </row>
      </sheetData>
      <sheetData sheetId="1940">
        <row r="2">
          <cell r="A2">
            <v>0</v>
          </cell>
        </row>
      </sheetData>
      <sheetData sheetId="1941">
        <row r="2">
          <cell r="A2">
            <v>0</v>
          </cell>
        </row>
      </sheetData>
      <sheetData sheetId="1942">
        <row r="2">
          <cell r="A2">
            <v>0</v>
          </cell>
        </row>
      </sheetData>
      <sheetData sheetId="1943">
        <row r="2">
          <cell r="A2">
            <v>0</v>
          </cell>
        </row>
      </sheetData>
      <sheetData sheetId="1944">
        <row r="2">
          <cell r="A2">
            <v>0</v>
          </cell>
        </row>
      </sheetData>
      <sheetData sheetId="1945">
        <row r="2">
          <cell r="A2">
            <v>0</v>
          </cell>
        </row>
      </sheetData>
      <sheetData sheetId="1946">
        <row r="2">
          <cell r="A2">
            <v>0</v>
          </cell>
        </row>
      </sheetData>
      <sheetData sheetId="1947">
        <row r="2">
          <cell r="A2">
            <v>0</v>
          </cell>
        </row>
      </sheetData>
      <sheetData sheetId="1948">
        <row r="2">
          <cell r="A2">
            <v>0</v>
          </cell>
        </row>
      </sheetData>
      <sheetData sheetId="1949">
        <row r="2">
          <cell r="A2">
            <v>0</v>
          </cell>
        </row>
      </sheetData>
      <sheetData sheetId="1950">
        <row r="2">
          <cell r="A2">
            <v>0</v>
          </cell>
        </row>
      </sheetData>
      <sheetData sheetId="1951">
        <row r="2">
          <cell r="A2">
            <v>0</v>
          </cell>
        </row>
      </sheetData>
      <sheetData sheetId="1952">
        <row r="2">
          <cell r="A2">
            <v>0</v>
          </cell>
        </row>
      </sheetData>
      <sheetData sheetId="1953">
        <row r="2">
          <cell r="A2">
            <v>0</v>
          </cell>
        </row>
      </sheetData>
      <sheetData sheetId="1954">
        <row r="2">
          <cell r="A2">
            <v>0</v>
          </cell>
        </row>
      </sheetData>
      <sheetData sheetId="1955">
        <row r="2">
          <cell r="A2">
            <v>0</v>
          </cell>
        </row>
      </sheetData>
      <sheetData sheetId="1956">
        <row r="2">
          <cell r="A2">
            <v>0</v>
          </cell>
        </row>
      </sheetData>
      <sheetData sheetId="1957">
        <row r="2">
          <cell r="A2">
            <v>0</v>
          </cell>
        </row>
      </sheetData>
      <sheetData sheetId="1958">
        <row r="2">
          <cell r="A2">
            <v>0</v>
          </cell>
        </row>
      </sheetData>
      <sheetData sheetId="1959">
        <row r="2">
          <cell r="A2">
            <v>0</v>
          </cell>
        </row>
      </sheetData>
      <sheetData sheetId="1960">
        <row r="2">
          <cell r="A2">
            <v>0</v>
          </cell>
        </row>
      </sheetData>
      <sheetData sheetId="1961">
        <row r="2">
          <cell r="A2">
            <v>0</v>
          </cell>
        </row>
      </sheetData>
      <sheetData sheetId="1962">
        <row r="2">
          <cell r="A2">
            <v>0</v>
          </cell>
        </row>
      </sheetData>
      <sheetData sheetId="1963">
        <row r="2">
          <cell r="A2">
            <v>0</v>
          </cell>
        </row>
      </sheetData>
      <sheetData sheetId="1964">
        <row r="2">
          <cell r="A2">
            <v>0</v>
          </cell>
        </row>
      </sheetData>
      <sheetData sheetId="1965">
        <row r="2">
          <cell r="A2">
            <v>0</v>
          </cell>
        </row>
      </sheetData>
      <sheetData sheetId="1966">
        <row r="2">
          <cell r="A2">
            <v>0</v>
          </cell>
        </row>
      </sheetData>
      <sheetData sheetId="1967">
        <row r="2">
          <cell r="A2">
            <v>0</v>
          </cell>
        </row>
      </sheetData>
      <sheetData sheetId="1968">
        <row r="2">
          <cell r="A2">
            <v>0</v>
          </cell>
        </row>
      </sheetData>
      <sheetData sheetId="1969">
        <row r="2">
          <cell r="A2">
            <v>0</v>
          </cell>
        </row>
      </sheetData>
      <sheetData sheetId="1970">
        <row r="2">
          <cell r="A2">
            <v>0</v>
          </cell>
        </row>
      </sheetData>
      <sheetData sheetId="1971">
        <row r="2">
          <cell r="A2">
            <v>0</v>
          </cell>
        </row>
      </sheetData>
      <sheetData sheetId="1972">
        <row r="2">
          <cell r="A2">
            <v>0</v>
          </cell>
        </row>
      </sheetData>
      <sheetData sheetId="1973">
        <row r="2">
          <cell r="A2">
            <v>0</v>
          </cell>
        </row>
      </sheetData>
      <sheetData sheetId="1974">
        <row r="2">
          <cell r="A2">
            <v>0</v>
          </cell>
        </row>
      </sheetData>
      <sheetData sheetId="1975">
        <row r="2">
          <cell r="A2">
            <v>0</v>
          </cell>
        </row>
      </sheetData>
      <sheetData sheetId="1976">
        <row r="2">
          <cell r="A2">
            <v>0</v>
          </cell>
        </row>
      </sheetData>
      <sheetData sheetId="1977">
        <row r="2">
          <cell r="A2">
            <v>0</v>
          </cell>
        </row>
      </sheetData>
      <sheetData sheetId="1978">
        <row r="2">
          <cell r="A2">
            <v>0</v>
          </cell>
        </row>
      </sheetData>
      <sheetData sheetId="1979">
        <row r="2">
          <cell r="A2">
            <v>0</v>
          </cell>
        </row>
      </sheetData>
      <sheetData sheetId="1980">
        <row r="2">
          <cell r="A2">
            <v>0</v>
          </cell>
        </row>
      </sheetData>
      <sheetData sheetId="1981">
        <row r="2">
          <cell r="A2">
            <v>0</v>
          </cell>
        </row>
      </sheetData>
      <sheetData sheetId="1982">
        <row r="2">
          <cell r="A2">
            <v>0</v>
          </cell>
        </row>
      </sheetData>
      <sheetData sheetId="1983">
        <row r="2">
          <cell r="A2">
            <v>0</v>
          </cell>
        </row>
      </sheetData>
      <sheetData sheetId="1984">
        <row r="2">
          <cell r="A2">
            <v>0</v>
          </cell>
        </row>
      </sheetData>
      <sheetData sheetId="1985">
        <row r="2">
          <cell r="A2">
            <v>0</v>
          </cell>
        </row>
      </sheetData>
      <sheetData sheetId="1986">
        <row r="2">
          <cell r="A2">
            <v>0</v>
          </cell>
        </row>
      </sheetData>
      <sheetData sheetId="1987">
        <row r="2">
          <cell r="A2">
            <v>0</v>
          </cell>
        </row>
      </sheetData>
      <sheetData sheetId="1988">
        <row r="2">
          <cell r="A2">
            <v>0</v>
          </cell>
        </row>
      </sheetData>
      <sheetData sheetId="1989">
        <row r="2">
          <cell r="A2">
            <v>0</v>
          </cell>
        </row>
      </sheetData>
      <sheetData sheetId="1990">
        <row r="2">
          <cell r="A2">
            <v>0</v>
          </cell>
        </row>
      </sheetData>
      <sheetData sheetId="1991">
        <row r="2">
          <cell r="A2">
            <v>0</v>
          </cell>
        </row>
      </sheetData>
      <sheetData sheetId="1992">
        <row r="2">
          <cell r="A2">
            <v>0</v>
          </cell>
        </row>
      </sheetData>
      <sheetData sheetId="1993">
        <row r="2">
          <cell r="A2">
            <v>0</v>
          </cell>
        </row>
      </sheetData>
      <sheetData sheetId="1994">
        <row r="2">
          <cell r="A2">
            <v>0</v>
          </cell>
        </row>
      </sheetData>
      <sheetData sheetId="1995">
        <row r="2">
          <cell r="A2">
            <v>0</v>
          </cell>
        </row>
      </sheetData>
      <sheetData sheetId="1996">
        <row r="2">
          <cell r="A2">
            <v>0</v>
          </cell>
        </row>
      </sheetData>
      <sheetData sheetId="1997">
        <row r="2">
          <cell r="A2">
            <v>0</v>
          </cell>
        </row>
      </sheetData>
      <sheetData sheetId="1998">
        <row r="2">
          <cell r="A2">
            <v>0</v>
          </cell>
        </row>
      </sheetData>
      <sheetData sheetId="1999">
        <row r="2">
          <cell r="A2">
            <v>0</v>
          </cell>
        </row>
      </sheetData>
      <sheetData sheetId="2000">
        <row r="2">
          <cell r="A2">
            <v>0</v>
          </cell>
        </row>
      </sheetData>
      <sheetData sheetId="2001">
        <row r="2">
          <cell r="A2">
            <v>0</v>
          </cell>
        </row>
      </sheetData>
      <sheetData sheetId="2002">
        <row r="2">
          <cell r="A2">
            <v>0</v>
          </cell>
        </row>
      </sheetData>
      <sheetData sheetId="2003">
        <row r="2">
          <cell r="A2">
            <v>0</v>
          </cell>
        </row>
      </sheetData>
      <sheetData sheetId="2004">
        <row r="2">
          <cell r="A2">
            <v>0</v>
          </cell>
        </row>
      </sheetData>
      <sheetData sheetId="2005">
        <row r="2">
          <cell r="A2">
            <v>0</v>
          </cell>
        </row>
      </sheetData>
      <sheetData sheetId="2006">
        <row r="2">
          <cell r="A2">
            <v>0</v>
          </cell>
        </row>
      </sheetData>
      <sheetData sheetId="2007">
        <row r="2">
          <cell r="A2">
            <v>0</v>
          </cell>
        </row>
      </sheetData>
      <sheetData sheetId="2008">
        <row r="2">
          <cell r="A2">
            <v>0</v>
          </cell>
        </row>
      </sheetData>
      <sheetData sheetId="2009">
        <row r="2">
          <cell r="A2">
            <v>0</v>
          </cell>
        </row>
      </sheetData>
      <sheetData sheetId="2010">
        <row r="2">
          <cell r="A2">
            <v>0</v>
          </cell>
        </row>
      </sheetData>
      <sheetData sheetId="2011">
        <row r="2">
          <cell r="A2">
            <v>0</v>
          </cell>
        </row>
      </sheetData>
      <sheetData sheetId="2012">
        <row r="2">
          <cell r="A2">
            <v>0</v>
          </cell>
        </row>
      </sheetData>
      <sheetData sheetId="2013">
        <row r="2">
          <cell r="A2">
            <v>0</v>
          </cell>
        </row>
      </sheetData>
      <sheetData sheetId="2014">
        <row r="2">
          <cell r="A2">
            <v>0</v>
          </cell>
        </row>
      </sheetData>
      <sheetData sheetId="2015">
        <row r="2">
          <cell r="A2">
            <v>0</v>
          </cell>
        </row>
      </sheetData>
      <sheetData sheetId="2016">
        <row r="2">
          <cell r="A2">
            <v>0</v>
          </cell>
        </row>
      </sheetData>
      <sheetData sheetId="2017">
        <row r="2">
          <cell r="A2">
            <v>0</v>
          </cell>
        </row>
      </sheetData>
      <sheetData sheetId="2018">
        <row r="2">
          <cell r="A2">
            <v>0</v>
          </cell>
        </row>
      </sheetData>
      <sheetData sheetId="2019">
        <row r="2">
          <cell r="A2">
            <v>0</v>
          </cell>
        </row>
      </sheetData>
      <sheetData sheetId="2020">
        <row r="2">
          <cell r="A2">
            <v>0</v>
          </cell>
        </row>
      </sheetData>
      <sheetData sheetId="2021">
        <row r="2">
          <cell r="A2">
            <v>0</v>
          </cell>
        </row>
      </sheetData>
      <sheetData sheetId="2022">
        <row r="2">
          <cell r="A2">
            <v>0</v>
          </cell>
        </row>
      </sheetData>
      <sheetData sheetId="2023">
        <row r="2">
          <cell r="A2">
            <v>0</v>
          </cell>
        </row>
      </sheetData>
      <sheetData sheetId="2024">
        <row r="2">
          <cell r="A2">
            <v>0</v>
          </cell>
        </row>
      </sheetData>
      <sheetData sheetId="2025">
        <row r="2">
          <cell r="A2">
            <v>0</v>
          </cell>
        </row>
      </sheetData>
      <sheetData sheetId="2026">
        <row r="2">
          <cell r="A2">
            <v>0</v>
          </cell>
        </row>
      </sheetData>
      <sheetData sheetId="2027">
        <row r="2">
          <cell r="A2">
            <v>0</v>
          </cell>
        </row>
      </sheetData>
      <sheetData sheetId="2028">
        <row r="2">
          <cell r="A2">
            <v>0</v>
          </cell>
        </row>
      </sheetData>
      <sheetData sheetId="2029">
        <row r="2">
          <cell r="A2">
            <v>0</v>
          </cell>
        </row>
      </sheetData>
      <sheetData sheetId="2030">
        <row r="2">
          <cell r="A2">
            <v>0</v>
          </cell>
        </row>
      </sheetData>
      <sheetData sheetId="2031">
        <row r="2">
          <cell r="A2">
            <v>0</v>
          </cell>
        </row>
      </sheetData>
      <sheetData sheetId="2032">
        <row r="2">
          <cell r="A2">
            <v>0</v>
          </cell>
        </row>
      </sheetData>
      <sheetData sheetId="2033">
        <row r="2">
          <cell r="A2">
            <v>0</v>
          </cell>
        </row>
      </sheetData>
      <sheetData sheetId="2034">
        <row r="2">
          <cell r="A2">
            <v>0</v>
          </cell>
        </row>
      </sheetData>
      <sheetData sheetId="2035">
        <row r="2">
          <cell r="A2">
            <v>0</v>
          </cell>
        </row>
      </sheetData>
      <sheetData sheetId="2036">
        <row r="2">
          <cell r="A2">
            <v>0</v>
          </cell>
        </row>
      </sheetData>
      <sheetData sheetId="2037">
        <row r="2">
          <cell r="A2">
            <v>0</v>
          </cell>
        </row>
      </sheetData>
      <sheetData sheetId="2038">
        <row r="2">
          <cell r="A2">
            <v>0</v>
          </cell>
        </row>
      </sheetData>
      <sheetData sheetId="2039">
        <row r="2">
          <cell r="A2">
            <v>0</v>
          </cell>
        </row>
      </sheetData>
      <sheetData sheetId="2040">
        <row r="2">
          <cell r="A2">
            <v>0</v>
          </cell>
        </row>
      </sheetData>
      <sheetData sheetId="2041">
        <row r="2">
          <cell r="A2">
            <v>0</v>
          </cell>
        </row>
      </sheetData>
      <sheetData sheetId="2042">
        <row r="2">
          <cell r="A2">
            <v>0</v>
          </cell>
        </row>
      </sheetData>
      <sheetData sheetId="2043">
        <row r="2">
          <cell r="A2">
            <v>0</v>
          </cell>
        </row>
      </sheetData>
      <sheetData sheetId="2044">
        <row r="2">
          <cell r="A2">
            <v>0</v>
          </cell>
        </row>
      </sheetData>
      <sheetData sheetId="2045">
        <row r="2">
          <cell r="A2">
            <v>0</v>
          </cell>
        </row>
      </sheetData>
      <sheetData sheetId="2046">
        <row r="2">
          <cell r="A2">
            <v>0</v>
          </cell>
        </row>
      </sheetData>
      <sheetData sheetId="2047">
        <row r="2">
          <cell r="A2">
            <v>0</v>
          </cell>
        </row>
      </sheetData>
      <sheetData sheetId="2048">
        <row r="2">
          <cell r="A2">
            <v>0</v>
          </cell>
        </row>
      </sheetData>
      <sheetData sheetId="2049">
        <row r="2">
          <cell r="A2">
            <v>0</v>
          </cell>
        </row>
      </sheetData>
      <sheetData sheetId="2050">
        <row r="2">
          <cell r="A2">
            <v>0</v>
          </cell>
        </row>
      </sheetData>
      <sheetData sheetId="2051">
        <row r="2">
          <cell r="A2">
            <v>0</v>
          </cell>
        </row>
      </sheetData>
      <sheetData sheetId="2052">
        <row r="2">
          <cell r="A2">
            <v>0</v>
          </cell>
        </row>
      </sheetData>
      <sheetData sheetId="2053">
        <row r="2">
          <cell r="A2">
            <v>0</v>
          </cell>
        </row>
      </sheetData>
      <sheetData sheetId="2054">
        <row r="2">
          <cell r="A2">
            <v>0</v>
          </cell>
        </row>
      </sheetData>
      <sheetData sheetId="2055">
        <row r="2">
          <cell r="A2">
            <v>0</v>
          </cell>
        </row>
      </sheetData>
      <sheetData sheetId="2056">
        <row r="2">
          <cell r="A2">
            <v>0</v>
          </cell>
        </row>
      </sheetData>
      <sheetData sheetId="2057">
        <row r="2">
          <cell r="A2">
            <v>0</v>
          </cell>
        </row>
      </sheetData>
      <sheetData sheetId="2058">
        <row r="2">
          <cell r="A2">
            <v>0</v>
          </cell>
        </row>
      </sheetData>
      <sheetData sheetId="2059">
        <row r="2">
          <cell r="A2">
            <v>0</v>
          </cell>
        </row>
      </sheetData>
      <sheetData sheetId="2060">
        <row r="2">
          <cell r="A2">
            <v>0</v>
          </cell>
        </row>
      </sheetData>
      <sheetData sheetId="2061">
        <row r="2">
          <cell r="A2">
            <v>0</v>
          </cell>
        </row>
      </sheetData>
      <sheetData sheetId="2062">
        <row r="2">
          <cell r="A2">
            <v>0</v>
          </cell>
        </row>
      </sheetData>
      <sheetData sheetId="2063">
        <row r="2">
          <cell r="A2">
            <v>0</v>
          </cell>
        </row>
      </sheetData>
      <sheetData sheetId="2064">
        <row r="2">
          <cell r="A2">
            <v>0</v>
          </cell>
        </row>
      </sheetData>
      <sheetData sheetId="2065">
        <row r="2">
          <cell r="A2">
            <v>0</v>
          </cell>
        </row>
      </sheetData>
      <sheetData sheetId="2066">
        <row r="2">
          <cell r="A2">
            <v>0</v>
          </cell>
        </row>
      </sheetData>
      <sheetData sheetId="2067">
        <row r="2">
          <cell r="A2">
            <v>0</v>
          </cell>
        </row>
      </sheetData>
      <sheetData sheetId="2068">
        <row r="2">
          <cell r="A2">
            <v>0</v>
          </cell>
        </row>
      </sheetData>
      <sheetData sheetId="2069">
        <row r="2">
          <cell r="A2">
            <v>0</v>
          </cell>
        </row>
      </sheetData>
      <sheetData sheetId="2070">
        <row r="2">
          <cell r="A2">
            <v>0</v>
          </cell>
        </row>
      </sheetData>
      <sheetData sheetId="2071">
        <row r="2">
          <cell r="A2">
            <v>0</v>
          </cell>
        </row>
      </sheetData>
      <sheetData sheetId="2072">
        <row r="2">
          <cell r="A2">
            <v>0</v>
          </cell>
        </row>
      </sheetData>
      <sheetData sheetId="2073">
        <row r="2">
          <cell r="A2">
            <v>0</v>
          </cell>
        </row>
      </sheetData>
      <sheetData sheetId="2074">
        <row r="2">
          <cell r="A2">
            <v>0</v>
          </cell>
        </row>
      </sheetData>
      <sheetData sheetId="2075">
        <row r="2">
          <cell r="A2">
            <v>0</v>
          </cell>
        </row>
      </sheetData>
      <sheetData sheetId="2076">
        <row r="2">
          <cell r="A2">
            <v>0</v>
          </cell>
        </row>
      </sheetData>
      <sheetData sheetId="2077">
        <row r="2">
          <cell r="A2">
            <v>0</v>
          </cell>
        </row>
      </sheetData>
      <sheetData sheetId="2078">
        <row r="2">
          <cell r="A2">
            <v>0</v>
          </cell>
        </row>
      </sheetData>
      <sheetData sheetId="2079">
        <row r="2">
          <cell r="A2">
            <v>0</v>
          </cell>
        </row>
      </sheetData>
      <sheetData sheetId="2080">
        <row r="2">
          <cell r="A2">
            <v>0</v>
          </cell>
        </row>
      </sheetData>
      <sheetData sheetId="2081">
        <row r="2">
          <cell r="A2">
            <v>0</v>
          </cell>
        </row>
      </sheetData>
      <sheetData sheetId="2082">
        <row r="2">
          <cell r="A2">
            <v>0</v>
          </cell>
        </row>
      </sheetData>
      <sheetData sheetId="2083">
        <row r="2">
          <cell r="A2">
            <v>0</v>
          </cell>
        </row>
      </sheetData>
      <sheetData sheetId="2084">
        <row r="2">
          <cell r="A2">
            <v>0</v>
          </cell>
        </row>
      </sheetData>
      <sheetData sheetId="2085">
        <row r="2">
          <cell r="A2">
            <v>0</v>
          </cell>
        </row>
      </sheetData>
      <sheetData sheetId="2086">
        <row r="2">
          <cell r="A2">
            <v>0</v>
          </cell>
        </row>
      </sheetData>
      <sheetData sheetId="2087">
        <row r="2">
          <cell r="A2">
            <v>0</v>
          </cell>
        </row>
      </sheetData>
      <sheetData sheetId="2088">
        <row r="2">
          <cell r="A2">
            <v>0</v>
          </cell>
        </row>
      </sheetData>
      <sheetData sheetId="2089">
        <row r="2">
          <cell r="A2">
            <v>0</v>
          </cell>
        </row>
      </sheetData>
      <sheetData sheetId="2090">
        <row r="2">
          <cell r="A2">
            <v>0</v>
          </cell>
        </row>
      </sheetData>
      <sheetData sheetId="2091">
        <row r="2">
          <cell r="A2">
            <v>0</v>
          </cell>
        </row>
      </sheetData>
      <sheetData sheetId="2092">
        <row r="2">
          <cell r="A2">
            <v>0</v>
          </cell>
        </row>
      </sheetData>
      <sheetData sheetId="2093">
        <row r="2">
          <cell r="A2">
            <v>0</v>
          </cell>
        </row>
      </sheetData>
      <sheetData sheetId="2094">
        <row r="2">
          <cell r="A2">
            <v>0</v>
          </cell>
        </row>
      </sheetData>
      <sheetData sheetId="2095">
        <row r="2">
          <cell r="A2">
            <v>0</v>
          </cell>
        </row>
      </sheetData>
      <sheetData sheetId="2096">
        <row r="2">
          <cell r="A2">
            <v>0</v>
          </cell>
        </row>
      </sheetData>
      <sheetData sheetId="2097">
        <row r="2">
          <cell r="A2">
            <v>0</v>
          </cell>
        </row>
      </sheetData>
      <sheetData sheetId="2098">
        <row r="2">
          <cell r="A2">
            <v>0</v>
          </cell>
        </row>
      </sheetData>
      <sheetData sheetId="2099">
        <row r="2">
          <cell r="A2">
            <v>0</v>
          </cell>
        </row>
      </sheetData>
      <sheetData sheetId="2100">
        <row r="2">
          <cell r="A2">
            <v>0</v>
          </cell>
        </row>
      </sheetData>
      <sheetData sheetId="2101">
        <row r="2">
          <cell r="A2">
            <v>0</v>
          </cell>
        </row>
      </sheetData>
      <sheetData sheetId="2102">
        <row r="2">
          <cell r="A2">
            <v>0</v>
          </cell>
        </row>
      </sheetData>
      <sheetData sheetId="2103">
        <row r="2">
          <cell r="A2">
            <v>0</v>
          </cell>
        </row>
      </sheetData>
      <sheetData sheetId="2104">
        <row r="2">
          <cell r="A2">
            <v>0</v>
          </cell>
        </row>
      </sheetData>
      <sheetData sheetId="2105">
        <row r="2">
          <cell r="A2">
            <v>0</v>
          </cell>
        </row>
      </sheetData>
      <sheetData sheetId="2106">
        <row r="2">
          <cell r="A2">
            <v>0</v>
          </cell>
        </row>
      </sheetData>
      <sheetData sheetId="2107">
        <row r="2">
          <cell r="A2">
            <v>0</v>
          </cell>
        </row>
      </sheetData>
      <sheetData sheetId="2108">
        <row r="2">
          <cell r="A2">
            <v>0</v>
          </cell>
        </row>
      </sheetData>
      <sheetData sheetId="2109">
        <row r="2">
          <cell r="A2">
            <v>0</v>
          </cell>
        </row>
      </sheetData>
      <sheetData sheetId="2110">
        <row r="2">
          <cell r="A2">
            <v>0</v>
          </cell>
        </row>
      </sheetData>
      <sheetData sheetId="2111">
        <row r="2">
          <cell r="A2">
            <v>0</v>
          </cell>
        </row>
      </sheetData>
      <sheetData sheetId="2112">
        <row r="2">
          <cell r="A2">
            <v>0</v>
          </cell>
        </row>
      </sheetData>
      <sheetData sheetId="2113">
        <row r="2">
          <cell r="A2">
            <v>0</v>
          </cell>
        </row>
      </sheetData>
      <sheetData sheetId="2114">
        <row r="2">
          <cell r="A2">
            <v>0</v>
          </cell>
        </row>
      </sheetData>
      <sheetData sheetId="2115">
        <row r="2">
          <cell r="A2">
            <v>0</v>
          </cell>
        </row>
      </sheetData>
      <sheetData sheetId="2116">
        <row r="2">
          <cell r="A2">
            <v>0</v>
          </cell>
        </row>
      </sheetData>
      <sheetData sheetId="2117">
        <row r="2">
          <cell r="A2">
            <v>0</v>
          </cell>
        </row>
      </sheetData>
      <sheetData sheetId="2118">
        <row r="2">
          <cell r="A2">
            <v>0</v>
          </cell>
        </row>
      </sheetData>
      <sheetData sheetId="2119">
        <row r="2">
          <cell r="A2">
            <v>0</v>
          </cell>
        </row>
      </sheetData>
      <sheetData sheetId="2120">
        <row r="2">
          <cell r="A2">
            <v>0</v>
          </cell>
        </row>
      </sheetData>
      <sheetData sheetId="2121">
        <row r="2">
          <cell r="A2">
            <v>0</v>
          </cell>
        </row>
      </sheetData>
      <sheetData sheetId="2122">
        <row r="2">
          <cell r="A2">
            <v>0</v>
          </cell>
        </row>
      </sheetData>
      <sheetData sheetId="2123">
        <row r="2">
          <cell r="A2">
            <v>0</v>
          </cell>
        </row>
      </sheetData>
      <sheetData sheetId="2124">
        <row r="2">
          <cell r="A2">
            <v>0</v>
          </cell>
        </row>
      </sheetData>
      <sheetData sheetId="2125">
        <row r="2">
          <cell r="A2">
            <v>0</v>
          </cell>
        </row>
      </sheetData>
      <sheetData sheetId="2126">
        <row r="2">
          <cell r="A2">
            <v>0</v>
          </cell>
        </row>
      </sheetData>
      <sheetData sheetId="2127">
        <row r="2">
          <cell r="A2">
            <v>0</v>
          </cell>
        </row>
      </sheetData>
      <sheetData sheetId="2128">
        <row r="2">
          <cell r="A2">
            <v>0</v>
          </cell>
        </row>
      </sheetData>
      <sheetData sheetId="2129">
        <row r="2">
          <cell r="A2">
            <v>0</v>
          </cell>
        </row>
      </sheetData>
      <sheetData sheetId="2130">
        <row r="2">
          <cell r="A2">
            <v>0</v>
          </cell>
        </row>
      </sheetData>
      <sheetData sheetId="2131">
        <row r="2">
          <cell r="A2">
            <v>0</v>
          </cell>
        </row>
      </sheetData>
      <sheetData sheetId="2132">
        <row r="2">
          <cell r="A2">
            <v>0</v>
          </cell>
        </row>
      </sheetData>
      <sheetData sheetId="2133">
        <row r="2">
          <cell r="A2">
            <v>0</v>
          </cell>
        </row>
      </sheetData>
      <sheetData sheetId="2134">
        <row r="2">
          <cell r="A2">
            <v>0</v>
          </cell>
        </row>
      </sheetData>
      <sheetData sheetId="2135">
        <row r="2">
          <cell r="A2">
            <v>0</v>
          </cell>
        </row>
      </sheetData>
      <sheetData sheetId="2136">
        <row r="2">
          <cell r="A2">
            <v>0</v>
          </cell>
        </row>
      </sheetData>
      <sheetData sheetId="2137">
        <row r="2">
          <cell r="A2">
            <v>0</v>
          </cell>
        </row>
      </sheetData>
      <sheetData sheetId="2138">
        <row r="2">
          <cell r="A2">
            <v>0</v>
          </cell>
        </row>
      </sheetData>
      <sheetData sheetId="2139">
        <row r="2">
          <cell r="A2">
            <v>0</v>
          </cell>
        </row>
      </sheetData>
      <sheetData sheetId="2140">
        <row r="2">
          <cell r="A2">
            <v>0</v>
          </cell>
        </row>
      </sheetData>
      <sheetData sheetId="2141">
        <row r="2">
          <cell r="A2">
            <v>0</v>
          </cell>
        </row>
      </sheetData>
      <sheetData sheetId="2142">
        <row r="2">
          <cell r="A2">
            <v>0</v>
          </cell>
        </row>
      </sheetData>
      <sheetData sheetId="2143">
        <row r="2">
          <cell r="A2">
            <v>0</v>
          </cell>
        </row>
      </sheetData>
      <sheetData sheetId="2144">
        <row r="2">
          <cell r="A2">
            <v>0</v>
          </cell>
        </row>
      </sheetData>
      <sheetData sheetId="2145">
        <row r="2">
          <cell r="A2">
            <v>0</v>
          </cell>
        </row>
      </sheetData>
      <sheetData sheetId="2146">
        <row r="2">
          <cell r="A2">
            <v>0</v>
          </cell>
        </row>
      </sheetData>
      <sheetData sheetId="2147">
        <row r="2">
          <cell r="A2">
            <v>0</v>
          </cell>
        </row>
      </sheetData>
      <sheetData sheetId="2148">
        <row r="2">
          <cell r="A2">
            <v>0</v>
          </cell>
        </row>
      </sheetData>
      <sheetData sheetId="2149">
        <row r="2">
          <cell r="A2">
            <v>0</v>
          </cell>
        </row>
      </sheetData>
      <sheetData sheetId="2150">
        <row r="2">
          <cell r="A2">
            <v>0</v>
          </cell>
        </row>
      </sheetData>
      <sheetData sheetId="2151">
        <row r="2">
          <cell r="A2">
            <v>0</v>
          </cell>
        </row>
      </sheetData>
      <sheetData sheetId="2152">
        <row r="2">
          <cell r="A2">
            <v>0</v>
          </cell>
        </row>
      </sheetData>
      <sheetData sheetId="2153">
        <row r="2">
          <cell r="A2">
            <v>0</v>
          </cell>
        </row>
      </sheetData>
      <sheetData sheetId="2154">
        <row r="2">
          <cell r="A2">
            <v>0</v>
          </cell>
        </row>
      </sheetData>
      <sheetData sheetId="2155">
        <row r="2">
          <cell r="A2">
            <v>0</v>
          </cell>
        </row>
      </sheetData>
      <sheetData sheetId="2156">
        <row r="2">
          <cell r="A2">
            <v>0</v>
          </cell>
        </row>
      </sheetData>
      <sheetData sheetId="2157">
        <row r="2">
          <cell r="A2">
            <v>0</v>
          </cell>
        </row>
      </sheetData>
      <sheetData sheetId="2158">
        <row r="2">
          <cell r="A2">
            <v>0</v>
          </cell>
        </row>
      </sheetData>
      <sheetData sheetId="2159">
        <row r="2">
          <cell r="A2">
            <v>0</v>
          </cell>
        </row>
      </sheetData>
      <sheetData sheetId="2160">
        <row r="2">
          <cell r="A2">
            <v>0</v>
          </cell>
        </row>
      </sheetData>
      <sheetData sheetId="2161">
        <row r="2">
          <cell r="A2">
            <v>0</v>
          </cell>
        </row>
      </sheetData>
      <sheetData sheetId="2162">
        <row r="2">
          <cell r="A2">
            <v>0</v>
          </cell>
        </row>
      </sheetData>
      <sheetData sheetId="2163">
        <row r="2">
          <cell r="A2">
            <v>0</v>
          </cell>
        </row>
      </sheetData>
      <sheetData sheetId="2164">
        <row r="2">
          <cell r="A2">
            <v>0</v>
          </cell>
        </row>
      </sheetData>
      <sheetData sheetId="2165">
        <row r="2">
          <cell r="A2">
            <v>0</v>
          </cell>
        </row>
      </sheetData>
      <sheetData sheetId="2166">
        <row r="2">
          <cell r="A2">
            <v>0</v>
          </cell>
        </row>
      </sheetData>
      <sheetData sheetId="2167">
        <row r="2">
          <cell r="A2">
            <v>0</v>
          </cell>
        </row>
      </sheetData>
      <sheetData sheetId="2168">
        <row r="2">
          <cell r="A2">
            <v>0</v>
          </cell>
        </row>
      </sheetData>
      <sheetData sheetId="2169">
        <row r="2">
          <cell r="A2">
            <v>0</v>
          </cell>
        </row>
      </sheetData>
      <sheetData sheetId="2170">
        <row r="2">
          <cell r="A2">
            <v>0</v>
          </cell>
        </row>
      </sheetData>
      <sheetData sheetId="2171">
        <row r="2">
          <cell r="A2">
            <v>0</v>
          </cell>
        </row>
      </sheetData>
      <sheetData sheetId="2172">
        <row r="2">
          <cell r="A2">
            <v>0</v>
          </cell>
        </row>
      </sheetData>
      <sheetData sheetId="2173">
        <row r="2">
          <cell r="A2">
            <v>0</v>
          </cell>
        </row>
      </sheetData>
      <sheetData sheetId="2174">
        <row r="2">
          <cell r="A2">
            <v>0</v>
          </cell>
        </row>
      </sheetData>
      <sheetData sheetId="2175" refreshError="1"/>
      <sheetData sheetId="2176" refreshError="1"/>
      <sheetData sheetId="2177" refreshError="1"/>
      <sheetData sheetId="2178" refreshError="1"/>
      <sheetData sheetId="2179" refreshError="1"/>
      <sheetData sheetId="2180" refreshError="1"/>
      <sheetData sheetId="2181"/>
      <sheetData sheetId="2182" refreshError="1"/>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sheetData sheetId="2212" refreshError="1"/>
      <sheetData sheetId="2213" refreshError="1"/>
      <sheetData sheetId="2214" refreshError="1"/>
      <sheetData sheetId="2215" refreshError="1"/>
      <sheetData sheetId="2216" refreshError="1"/>
      <sheetData sheetId="2217">
        <row r="4">
          <cell r="A4" t="str">
            <v>№  п/п</v>
          </cell>
        </row>
      </sheetData>
      <sheetData sheetId="2218" refreshError="1"/>
      <sheetData sheetId="2219" refreshError="1"/>
      <sheetData sheetId="2220" refreshError="1"/>
      <sheetData sheetId="2221" refreshError="1"/>
      <sheetData sheetId="2222" refreshError="1"/>
      <sheetData sheetId="2223">
        <row r="2">
          <cell r="A2">
            <v>0</v>
          </cell>
        </row>
      </sheetData>
      <sheetData sheetId="2224">
        <row r="2">
          <cell r="A2">
            <v>0</v>
          </cell>
        </row>
      </sheetData>
      <sheetData sheetId="2225">
        <row r="2">
          <cell r="A2">
            <v>0</v>
          </cell>
        </row>
      </sheetData>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Табл.3"/>
      <sheetName val="Табл.2"/>
      <sheetName val="Табл.1"/>
      <sheetName val="Результаты"/>
      <sheetName val="параметры"/>
      <sheetName val="MAIN"/>
      <sheetName val="Sales&amp;Costs"/>
      <sheetName val="Список ИП"/>
      <sheetName val="Цены и тарифы"/>
      <sheetName val="Working Capital"/>
      <sheetName val="Debt Service"/>
      <sheetName val="Profit"/>
      <sheetName val="Cash Flow"/>
      <sheetName val="Fin.Ratios"/>
      <sheetName val="Net Cash Flow (I)"/>
      <sheetName val="Net Cash Flow (II) "/>
      <sheetName val="Budget"/>
      <sheetName val="MD1"/>
      <sheetName val="MD2"/>
      <sheetName val="CST"/>
      <sheetName val="GOC"/>
      <sheetName val="PR"/>
      <sheetName val="KR"/>
      <sheetName val="REP"/>
      <sheetName val="PRN"/>
      <sheetName val="GOT"/>
      <sheetName val="SAL"/>
      <sheetName val="FXA"/>
      <sheetName val="SE1"/>
      <sheetName val="SE2"/>
      <sheetName val="Модуль2"/>
      <sheetName val="Модуль1"/>
      <sheetName val="Модуль3"/>
      <sheetName val="Модуль4"/>
      <sheetName val="Модуль5"/>
      <sheetName val="перекрестка"/>
      <sheetName val="16"/>
      <sheetName val="18.2"/>
      <sheetName val="4"/>
      <sheetName val="6"/>
      <sheetName val="15"/>
      <sheetName val="17.1"/>
      <sheetName val="2.3"/>
      <sheetName val="20"/>
      <sheetName val="27"/>
      <sheetName val="P2.1"/>
      <sheetName val="примечания"/>
      <sheetName val="ДАТА"/>
      <sheetName val="Лист1"/>
    </sheetNames>
    <sheetDataSet>
      <sheetData sheetId="0"/>
      <sheetData sheetId="1"/>
      <sheetData sheetId="2"/>
      <sheetData sheetId="3"/>
      <sheetData sheetId="4"/>
      <sheetData sheetId="5"/>
      <sheetData sheetId="6" refreshError="1">
        <row r="2">
          <cell r="AJ2">
            <v>2034</v>
          </cell>
        </row>
        <row r="3">
          <cell r="AJ3" t="str">
            <v>30 год</v>
          </cell>
        </row>
        <row r="13">
          <cell r="A13" t="str">
            <v>Цт=максимальные</v>
          </cell>
          <cell r="B13" t="str">
            <v>Цт=максимальные Постоянные цены</v>
          </cell>
          <cell r="F13" t="str">
            <v>АЛЬТ-Инвест™ 3.0</v>
          </cell>
        </row>
        <row r="14">
          <cell r="A14" t="str">
            <v>ОБЩИЕ ДАННЫЕ</v>
          </cell>
          <cell r="B14" t="str">
            <v>GENERAL INFORMATION</v>
          </cell>
        </row>
        <row r="16">
          <cell r="A16" t="str">
            <v>Длительность интервала планирования (ИП)</v>
          </cell>
          <cell r="B16" t="str">
            <v>Duration of the planning interval (PI)</v>
          </cell>
          <cell r="D16" t="str">
            <v>дни</v>
          </cell>
          <cell r="F16">
            <v>360</v>
          </cell>
        </row>
        <row r="17">
          <cell r="A17" t="str">
            <v>Срок жизни проекта</v>
          </cell>
          <cell r="B17" t="str">
            <v>Project lifetime</v>
          </cell>
          <cell r="D17" t="str">
            <v>год</v>
          </cell>
          <cell r="F17">
            <v>30</v>
          </cell>
        </row>
        <row r="18">
          <cell r="A18" t="str">
            <v>Дата начала проекта</v>
          </cell>
          <cell r="B18" t="str">
            <v>Date started of the project</v>
          </cell>
          <cell r="F18" t="str">
            <v>"0"</v>
          </cell>
        </row>
        <row r="20">
          <cell r="A20" t="str">
            <v>Местная валюта (основное наименование)</v>
          </cell>
          <cell r="B20" t="str">
            <v>Local currency (basic name)</v>
          </cell>
          <cell r="F20" t="str">
            <v>тыс.руб.</v>
          </cell>
        </row>
        <row r="21">
          <cell r="A21" t="str">
            <v>Местная валюта (дополнительное наименование)</v>
          </cell>
          <cell r="B21" t="str">
            <v>Local currency (auxiliary name)</v>
          </cell>
          <cell r="F21" t="str">
            <v>руб.</v>
          </cell>
        </row>
        <row r="22">
          <cell r="A22" t="str">
            <v>Множитель пересчета местной валюты из дополнительной в основную</v>
          </cell>
          <cell r="B22" t="str">
            <v>Factor for local currency (from auxiliary to basic)</v>
          </cell>
          <cell r="F22">
            <v>1000</v>
          </cell>
        </row>
        <row r="24">
          <cell r="A24" t="str">
            <v>Иностранная валюта  (основное наименование)</v>
          </cell>
          <cell r="B24" t="str">
            <v>Foreign currency (basic name)</v>
          </cell>
          <cell r="F24" t="str">
            <v>тыс.долл.</v>
          </cell>
        </row>
        <row r="25">
          <cell r="A25" t="str">
            <v>Иностранная валюта (дополнительное наименование)</v>
          </cell>
          <cell r="B25" t="str">
            <v>Foreign currency (auxiliary name)</v>
          </cell>
          <cell r="F25" t="str">
            <v>долл.</v>
          </cell>
        </row>
        <row r="26">
          <cell r="A26" t="str">
            <v>Множитель пересчета иностранной валюты из дополнительной в основную</v>
          </cell>
          <cell r="B26" t="str">
            <v>Factor for foreign currency (from auxiliary to basic)</v>
          </cell>
          <cell r="F26">
            <v>1000</v>
          </cell>
        </row>
        <row r="27">
          <cell r="A27" t="str">
            <v xml:space="preserve">Установленная мощность электростанции </v>
          </cell>
          <cell r="D27" t="str">
            <v>тыс.кВт</v>
          </cell>
          <cell r="F27">
            <v>30</v>
          </cell>
        </row>
        <row r="28">
          <cell r="A28" t="str">
            <v>Валюта итогов</v>
          </cell>
          <cell r="B28" t="str">
            <v>Currency of total results</v>
          </cell>
          <cell r="C28" t="str">
            <v xml:space="preserve"> Местная</v>
          </cell>
          <cell r="F28">
            <v>1</v>
          </cell>
        </row>
        <row r="29">
          <cell r="A29" t="str">
            <v>Метод расчета</v>
          </cell>
          <cell r="B29" t="str">
            <v>Method of calculations</v>
          </cell>
          <cell r="C29" t="str">
            <v xml:space="preserve"> Постоянные цены</v>
          </cell>
          <cell r="F29">
            <v>1</v>
          </cell>
        </row>
        <row r="33">
          <cell r="A33" t="str">
            <v>Цт=максимальные Постоянные цены</v>
          </cell>
          <cell r="B33" t="str">
            <v>Цт=максимальные Постоянные цены</v>
          </cell>
          <cell r="AK33" t="str">
            <v>АЛЬТ-Инвест™ 3.0</v>
          </cell>
        </row>
        <row r="34">
          <cell r="A34" t="str">
            <v>МАКРОЭКОНОМИЧЕСКОЕ ОКРУЖЕНИЕ</v>
          </cell>
          <cell r="B34" t="str">
            <v>MACROECONOMIC ENVIRONMENT</v>
          </cell>
          <cell r="F34" t="str">
            <v>"0"</v>
          </cell>
          <cell r="G34" t="str">
            <v>1 год</v>
          </cell>
          <cell r="H34" t="str">
            <v>2 год</v>
          </cell>
          <cell r="I34" t="str">
            <v>3 год</v>
          </cell>
          <cell r="J34" t="str">
            <v>4 год</v>
          </cell>
          <cell r="K34" t="str">
            <v>5 год</v>
          </cell>
          <cell r="L34" t="str">
            <v>6 год</v>
          </cell>
          <cell r="M34" t="str">
            <v>7 год</v>
          </cell>
          <cell r="N34" t="str">
            <v>8 год</v>
          </cell>
          <cell r="O34" t="str">
            <v>9 год</v>
          </cell>
          <cell r="P34" t="str">
            <v>10 год</v>
          </cell>
          <cell r="Q34" t="str">
            <v>11 год</v>
          </cell>
          <cell r="R34" t="str">
            <v>12 год</v>
          </cell>
          <cell r="S34" t="str">
            <v>13 год</v>
          </cell>
          <cell r="T34" t="str">
            <v>14 год</v>
          </cell>
          <cell r="U34" t="str">
            <v>15 год</v>
          </cell>
          <cell r="V34" t="str">
            <v>16 год</v>
          </cell>
          <cell r="W34" t="str">
            <v>17 год</v>
          </cell>
          <cell r="X34" t="str">
            <v>18 год</v>
          </cell>
          <cell r="Y34" t="str">
            <v>19 год</v>
          </cell>
          <cell r="Z34" t="str">
            <v>20 год</v>
          </cell>
          <cell r="AA34" t="str">
            <v>21 год</v>
          </cell>
          <cell r="AB34" t="str">
            <v>22 год</v>
          </cell>
          <cell r="AC34" t="str">
            <v>23 год</v>
          </cell>
          <cell r="AD34" t="str">
            <v>24 год</v>
          </cell>
          <cell r="AE34" t="str">
            <v>25 год</v>
          </cell>
          <cell r="AF34" t="str">
            <v>26 год</v>
          </cell>
          <cell r="AG34" t="str">
            <v>27 год</v>
          </cell>
          <cell r="AH34" t="str">
            <v>28 год</v>
          </cell>
          <cell r="AI34" t="str">
            <v>29 год</v>
          </cell>
          <cell r="AJ34" t="str">
            <v>30 год</v>
          </cell>
        </row>
        <row r="36">
          <cell r="A36" t="str">
            <v>Предполагаемый ежемесячный темп внутренней</v>
          </cell>
          <cell r="B36" t="str">
            <v>Supposed monthly internal</v>
          </cell>
        </row>
        <row r="37">
          <cell r="A37" t="str">
            <v xml:space="preserve"> инфляции местной валюты</v>
          </cell>
          <cell r="B37" t="str">
            <v xml:space="preserve"> inflation rate of local currency</v>
          </cell>
          <cell r="D37" t="str">
            <v>%</v>
          </cell>
          <cell r="E37" t="str">
            <v>on_end</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A38" t="str">
            <v>То же , в пересчете на год</v>
          </cell>
          <cell r="B38" t="str">
            <v>The same, calculated to yearly rate</v>
          </cell>
          <cell r="D38" t="str">
            <v>%</v>
          </cell>
          <cell r="E38" t="str">
            <v>on_end</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40">
          <cell r="A40" t="str">
            <v>Предполагаемый ежемесячный темп роста</v>
          </cell>
          <cell r="B40" t="str">
            <v>Supposed monthly growth of</v>
          </cell>
          <cell r="E40" t="str">
            <v>on_end</v>
          </cell>
        </row>
        <row r="41">
          <cell r="A41" t="str">
            <v xml:space="preserve"> обменного курса иностранной валюты</v>
          </cell>
          <cell r="B41" t="str">
            <v xml:space="preserve"> exchange rate of foreign currency</v>
          </cell>
          <cell r="D41" t="str">
            <v>%</v>
          </cell>
          <cell r="E41" t="str">
            <v>on_end</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A42" t="str">
            <v>Обменный курс иностранной валюты</v>
          </cell>
          <cell r="B42" t="str">
            <v>Exchange rates for foreign currency</v>
          </cell>
          <cell r="D42" t="str">
            <v>руб. за 1 долл.</v>
          </cell>
          <cell r="E42" t="str">
            <v>on_end</v>
          </cell>
          <cell r="F42">
            <v>1</v>
          </cell>
          <cell r="G42">
            <v>1</v>
          </cell>
          <cell r="H42">
            <v>1</v>
          </cell>
          <cell r="I42">
            <v>1</v>
          </cell>
          <cell r="J42">
            <v>1</v>
          </cell>
          <cell r="K42">
            <v>1</v>
          </cell>
          <cell r="L42">
            <v>1</v>
          </cell>
          <cell r="M42">
            <v>1</v>
          </cell>
          <cell r="N42">
            <v>1</v>
          </cell>
          <cell r="O42">
            <v>1</v>
          </cell>
          <cell r="P42">
            <v>1</v>
          </cell>
          <cell r="Q42">
            <v>1</v>
          </cell>
          <cell r="R42">
            <v>1</v>
          </cell>
          <cell r="S42">
            <v>1</v>
          </cell>
          <cell r="T42">
            <v>1</v>
          </cell>
          <cell r="U42">
            <v>1</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row>
        <row r="44">
          <cell r="A44" t="str">
            <v>Предполагаемый ежегодный темп внешней</v>
          </cell>
          <cell r="B44" t="str">
            <v>Supposed yearly external</v>
          </cell>
          <cell r="E44" t="str">
            <v>on_end</v>
          </cell>
        </row>
        <row r="45">
          <cell r="A45" t="str">
            <v xml:space="preserve"> инфляции иностранной валюты</v>
          </cell>
          <cell r="B45" t="str">
            <v xml:space="preserve"> inflation rate of foregn currency</v>
          </cell>
          <cell r="D45" t="str">
            <v>%</v>
          </cell>
          <cell r="E45" t="str">
            <v>on_end</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A46" t="str">
            <v>То же, в пересчете на месяц</v>
          </cell>
          <cell r="B46" t="str">
            <v>The same, calculated to monthly rate</v>
          </cell>
          <cell r="D46" t="str">
            <v>%</v>
          </cell>
          <cell r="E46" t="str">
            <v>on_end</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8">
          <cell r="A48" t="str">
            <v>Эквивалентный ежемесячный темп</v>
          </cell>
          <cell r="B48" t="str">
            <v>Equivalent monthly internal</v>
          </cell>
        </row>
        <row r="49">
          <cell r="A49" t="str">
            <v xml:space="preserve"> внутренней инфляции иностранной валюты</v>
          </cell>
          <cell r="B49" t="str">
            <v xml:space="preserve"> inflation rate of foreign currency</v>
          </cell>
          <cell r="D49" t="str">
            <v>%</v>
          </cell>
          <cell r="E49" t="str">
            <v>on_end</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A50" t="str">
            <v>То же, в пересчете на год</v>
          </cell>
          <cell r="B50" t="str">
            <v>The same, calculated to yearly rate</v>
          </cell>
          <cell r="D50" t="str">
            <v>%</v>
          </cell>
          <cell r="E50" t="str">
            <v>on_end</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row>
        <row r="52">
          <cell r="A52" t="str">
            <v>Ставка рефинансирования ЦБ РФ</v>
          </cell>
          <cell r="B52" t="str">
            <v>The Central bank of Russia rate of re-financing</v>
          </cell>
          <cell r="D52" t="str">
            <v>%</v>
          </cell>
          <cell r="E52" t="str">
            <v>on_end</v>
          </cell>
          <cell r="F52">
            <v>0.13</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row>
        <row r="53">
          <cell r="A53" t="str">
            <v>Ставка процентов, включаемых в себестоимость</v>
          </cell>
          <cell r="B53" t="str">
            <v>Tax-free rate of interest</v>
          </cell>
        </row>
        <row r="54">
          <cell r="A54" t="str">
            <v xml:space="preserve"> (местная валюта)</v>
          </cell>
          <cell r="B54" t="str">
            <v xml:space="preserve"> (local currency)</v>
          </cell>
          <cell r="D54" t="str">
            <v>%</v>
          </cell>
          <cell r="E54" t="str">
            <v>on_end</v>
          </cell>
          <cell r="F54">
            <v>0.16</v>
          </cell>
          <cell r="G54">
            <v>0.16</v>
          </cell>
          <cell r="H54">
            <v>0.16</v>
          </cell>
          <cell r="I54">
            <v>0.16</v>
          </cell>
          <cell r="J54">
            <v>0.16</v>
          </cell>
          <cell r="K54">
            <v>0.16</v>
          </cell>
          <cell r="L54">
            <v>0.16</v>
          </cell>
          <cell r="M54">
            <v>0.16</v>
          </cell>
          <cell r="N54">
            <v>0.16</v>
          </cell>
          <cell r="O54">
            <v>0.16</v>
          </cell>
          <cell r="P54">
            <v>0.16</v>
          </cell>
          <cell r="Q54">
            <v>0.16</v>
          </cell>
          <cell r="R54">
            <v>0.16</v>
          </cell>
          <cell r="S54">
            <v>0.16</v>
          </cell>
          <cell r="T54">
            <v>0.16</v>
          </cell>
          <cell r="U54">
            <v>0.16</v>
          </cell>
          <cell r="V54">
            <v>0.16</v>
          </cell>
          <cell r="W54">
            <v>0.16</v>
          </cell>
          <cell r="X54">
            <v>0.16</v>
          </cell>
          <cell r="Y54">
            <v>0.16</v>
          </cell>
          <cell r="Z54">
            <v>0.16</v>
          </cell>
          <cell r="AA54">
            <v>0.16</v>
          </cell>
          <cell r="AB54">
            <v>0.16</v>
          </cell>
          <cell r="AC54">
            <v>0.16</v>
          </cell>
          <cell r="AD54">
            <v>0.16</v>
          </cell>
          <cell r="AE54">
            <v>0.16</v>
          </cell>
          <cell r="AF54">
            <v>0.16</v>
          </cell>
          <cell r="AG54">
            <v>0.16</v>
          </cell>
          <cell r="AH54">
            <v>0.16</v>
          </cell>
          <cell r="AI54">
            <v>0.16</v>
          </cell>
          <cell r="AJ54">
            <v>0.16</v>
          </cell>
        </row>
        <row r="55">
          <cell r="C55">
            <v>0</v>
          </cell>
        </row>
        <row r="56">
          <cell r="A56" t="str">
            <v>Ставка LIBOR</v>
          </cell>
          <cell r="B56" t="str">
            <v>London InterBank Offered Rate</v>
          </cell>
          <cell r="D56" t="str">
            <v>%</v>
          </cell>
          <cell r="E56" t="str">
            <v>on_end</v>
          </cell>
          <cell r="F56">
            <v>3.5000000000000003E-2</v>
          </cell>
          <cell r="G56">
            <v>3.5000000000000003E-2</v>
          </cell>
          <cell r="H56">
            <v>3.5000000000000003E-2</v>
          </cell>
          <cell r="I56">
            <v>3.5000000000000003E-2</v>
          </cell>
          <cell r="J56">
            <v>3.5000000000000003E-2</v>
          </cell>
          <cell r="K56">
            <v>3.5000000000000003E-2</v>
          </cell>
          <cell r="L56">
            <v>3.5000000000000003E-2</v>
          </cell>
          <cell r="M56">
            <v>3.5000000000000003E-2</v>
          </cell>
          <cell r="N56">
            <v>3.5000000000000003E-2</v>
          </cell>
          <cell r="O56">
            <v>3.5000000000000003E-2</v>
          </cell>
          <cell r="P56">
            <v>3.5000000000000003E-2</v>
          </cell>
          <cell r="Q56">
            <v>3.5000000000000003E-2</v>
          </cell>
          <cell r="R56">
            <v>3.5000000000000003E-2</v>
          </cell>
          <cell r="S56">
            <v>3.5000000000000003E-2</v>
          </cell>
          <cell r="T56">
            <v>3.5000000000000003E-2</v>
          </cell>
          <cell r="U56">
            <v>3.5000000000000003E-2</v>
          </cell>
          <cell r="V56">
            <v>3.5000000000000003E-2</v>
          </cell>
          <cell r="W56">
            <v>3.5000000000000003E-2</v>
          </cell>
          <cell r="X56">
            <v>3.5000000000000003E-2</v>
          </cell>
          <cell r="Y56">
            <v>3.5000000000000003E-2</v>
          </cell>
          <cell r="Z56">
            <v>3.5000000000000003E-2</v>
          </cell>
          <cell r="AA56">
            <v>3.5000000000000003E-2</v>
          </cell>
          <cell r="AB56">
            <v>3.5000000000000003E-2</v>
          </cell>
          <cell r="AC56">
            <v>3.5000000000000003E-2</v>
          </cell>
          <cell r="AD56">
            <v>3.5000000000000003E-2</v>
          </cell>
          <cell r="AE56">
            <v>3.5000000000000003E-2</v>
          </cell>
          <cell r="AF56">
            <v>3.5000000000000003E-2</v>
          </cell>
          <cell r="AG56">
            <v>3.5000000000000003E-2</v>
          </cell>
          <cell r="AH56">
            <v>3.5000000000000003E-2</v>
          </cell>
          <cell r="AI56">
            <v>3.5000000000000003E-2</v>
          </cell>
          <cell r="AJ56">
            <v>3.5000000000000003E-2</v>
          </cell>
        </row>
        <row r="57">
          <cell r="A57" t="str">
            <v>Ставка процентов, включаемых в себестоимость</v>
          </cell>
          <cell r="B57" t="str">
            <v>Tax-free rate of interest</v>
          </cell>
        </row>
        <row r="58">
          <cell r="A58" t="str">
            <v xml:space="preserve"> (иностранная валюта)</v>
          </cell>
          <cell r="B58" t="str">
            <v xml:space="preserve"> (foreign currency)</v>
          </cell>
          <cell r="D58" t="str">
            <v>%</v>
          </cell>
          <cell r="E58" t="str">
            <v>on_end</v>
          </cell>
          <cell r="F58">
            <v>6.5000000000000002E-2</v>
          </cell>
          <cell r="G58">
            <v>6.5000000000000002E-2</v>
          </cell>
          <cell r="H58">
            <v>6.5000000000000002E-2</v>
          </cell>
          <cell r="I58">
            <v>6.5000000000000002E-2</v>
          </cell>
          <cell r="J58">
            <v>6.5000000000000002E-2</v>
          </cell>
          <cell r="K58">
            <v>6.5000000000000002E-2</v>
          </cell>
          <cell r="L58">
            <v>6.5000000000000002E-2</v>
          </cell>
          <cell r="M58">
            <v>6.5000000000000002E-2</v>
          </cell>
          <cell r="N58">
            <v>6.5000000000000002E-2</v>
          </cell>
          <cell r="O58">
            <v>6.5000000000000002E-2</v>
          </cell>
          <cell r="P58">
            <v>6.5000000000000002E-2</v>
          </cell>
          <cell r="Q58">
            <v>6.5000000000000002E-2</v>
          </cell>
          <cell r="R58">
            <v>6.5000000000000002E-2</v>
          </cell>
          <cell r="S58">
            <v>6.5000000000000002E-2</v>
          </cell>
          <cell r="T58">
            <v>6.5000000000000002E-2</v>
          </cell>
          <cell r="U58">
            <v>6.5000000000000002E-2</v>
          </cell>
          <cell r="V58">
            <v>6.5000000000000002E-2</v>
          </cell>
          <cell r="W58">
            <v>6.5000000000000002E-2</v>
          </cell>
          <cell r="X58">
            <v>6.5000000000000002E-2</v>
          </cell>
          <cell r="Y58">
            <v>6.5000000000000002E-2</v>
          </cell>
          <cell r="Z58">
            <v>6.5000000000000002E-2</v>
          </cell>
          <cell r="AA58">
            <v>6.5000000000000002E-2</v>
          </cell>
          <cell r="AB58">
            <v>6.5000000000000002E-2</v>
          </cell>
          <cell r="AC58">
            <v>6.5000000000000002E-2</v>
          </cell>
          <cell r="AD58">
            <v>6.5000000000000002E-2</v>
          </cell>
          <cell r="AE58">
            <v>6.5000000000000002E-2</v>
          </cell>
          <cell r="AF58">
            <v>6.5000000000000002E-2</v>
          </cell>
          <cell r="AG58">
            <v>6.5000000000000002E-2</v>
          </cell>
          <cell r="AH58">
            <v>6.5000000000000002E-2</v>
          </cell>
          <cell r="AI58">
            <v>6.5000000000000002E-2</v>
          </cell>
          <cell r="AJ58">
            <v>6.5000000000000002E-2</v>
          </cell>
        </row>
        <row r="60">
          <cell r="C60">
            <v>0</v>
          </cell>
        </row>
        <row r="62">
          <cell r="A62" t="str">
            <v>Цт=максимальные Постоянные цены</v>
          </cell>
          <cell r="B62" t="str">
            <v>Цт=максимальные Постоянные цены</v>
          </cell>
          <cell r="AL62" t="str">
            <v>АЛЬТ-Инвест™ 3.0</v>
          </cell>
        </row>
        <row r="63">
          <cell r="A63" t="str">
            <v>ОБЪЕМ РЕАЛИЗАЦИИ</v>
          </cell>
          <cell r="B63" t="str">
            <v>PRODUCTION VOLUME</v>
          </cell>
          <cell r="F63" t="str">
            <v>"0"</v>
          </cell>
          <cell r="G63" t="str">
            <v>1 год</v>
          </cell>
          <cell r="H63" t="str">
            <v>2 год</v>
          </cell>
          <cell r="I63" t="str">
            <v>3 год</v>
          </cell>
          <cell r="J63" t="str">
            <v>4 год</v>
          </cell>
          <cell r="K63" t="str">
            <v>5 год</v>
          </cell>
          <cell r="L63" t="str">
            <v>6 год</v>
          </cell>
          <cell r="M63" t="str">
            <v>7 год</v>
          </cell>
          <cell r="N63" t="str">
            <v>8 год</v>
          </cell>
          <cell r="O63" t="str">
            <v>9 год</v>
          </cell>
          <cell r="P63" t="str">
            <v>10 год</v>
          </cell>
          <cell r="Q63" t="str">
            <v>11 год</v>
          </cell>
          <cell r="R63" t="str">
            <v>12 год</v>
          </cell>
          <cell r="S63" t="str">
            <v>13 год</v>
          </cell>
          <cell r="T63" t="str">
            <v>14 год</v>
          </cell>
          <cell r="U63" t="str">
            <v>15 год</v>
          </cell>
          <cell r="V63" t="str">
            <v>16 год</v>
          </cell>
          <cell r="W63" t="str">
            <v>17 год</v>
          </cell>
          <cell r="X63" t="str">
            <v>18 год</v>
          </cell>
          <cell r="Y63" t="str">
            <v>19 год</v>
          </cell>
          <cell r="Z63" t="str">
            <v>20 год</v>
          </cell>
          <cell r="AA63" t="str">
            <v>21 год</v>
          </cell>
          <cell r="AB63" t="str">
            <v>22 год</v>
          </cell>
          <cell r="AC63" t="str">
            <v>23 год</v>
          </cell>
          <cell r="AD63" t="str">
            <v>24 год</v>
          </cell>
          <cell r="AE63" t="str">
            <v>25 год</v>
          </cell>
          <cell r="AF63" t="str">
            <v>26 год</v>
          </cell>
          <cell r="AG63" t="str">
            <v>27 год</v>
          </cell>
          <cell r="AH63" t="str">
            <v>28 год</v>
          </cell>
          <cell r="AI63" t="str">
            <v>29 год</v>
          </cell>
          <cell r="AJ63" t="str">
            <v>30 год</v>
          </cell>
          <cell r="AL63" t="str">
            <v>ВСЕГО</v>
          </cell>
        </row>
        <row r="64">
          <cell r="A64" t="str">
            <v>Местная валюта</v>
          </cell>
          <cell r="B64" t="str">
            <v>Local currency</v>
          </cell>
        </row>
        <row r="65">
          <cell r="A65" t="str">
            <v>Электроэнергия</v>
          </cell>
          <cell r="B65" t="str">
            <v>Product name 1</v>
          </cell>
          <cell r="D65" t="str">
            <v>млн. кВт.-ч</v>
          </cell>
          <cell r="G65">
            <v>0</v>
          </cell>
          <cell r="H65">
            <v>113.5728</v>
          </cell>
          <cell r="I65">
            <v>113.5728</v>
          </cell>
          <cell r="J65">
            <v>113.5728</v>
          </cell>
          <cell r="K65">
            <v>113.5728</v>
          </cell>
          <cell r="L65">
            <v>113.5728</v>
          </cell>
          <cell r="M65">
            <v>113.5728</v>
          </cell>
          <cell r="N65">
            <v>113.5728</v>
          </cell>
          <cell r="O65">
            <v>113.5728</v>
          </cell>
          <cell r="P65">
            <v>113.5728</v>
          </cell>
          <cell r="Q65">
            <v>113.5728</v>
          </cell>
          <cell r="R65">
            <v>113.5728</v>
          </cell>
          <cell r="S65">
            <v>113.5728</v>
          </cell>
          <cell r="T65">
            <v>113.5728</v>
          </cell>
          <cell r="U65">
            <v>113.5728</v>
          </cell>
          <cell r="V65">
            <v>113.5728</v>
          </cell>
          <cell r="W65">
            <v>113.5728</v>
          </cell>
          <cell r="X65">
            <v>113.5728</v>
          </cell>
          <cell r="Y65">
            <v>113.5728</v>
          </cell>
          <cell r="Z65">
            <v>113.5728</v>
          </cell>
          <cell r="AA65">
            <v>113.5728</v>
          </cell>
          <cell r="AB65">
            <v>113.5728</v>
          </cell>
          <cell r="AC65">
            <v>113.5728</v>
          </cell>
          <cell r="AD65">
            <v>113.5728</v>
          </cell>
          <cell r="AE65">
            <v>113.5728</v>
          </cell>
          <cell r="AF65">
            <v>113.5728</v>
          </cell>
          <cell r="AG65">
            <v>113.5728</v>
          </cell>
          <cell r="AH65">
            <v>113.5728</v>
          </cell>
          <cell r="AI65">
            <v>113.5728</v>
          </cell>
          <cell r="AJ65">
            <v>113.5728</v>
          </cell>
          <cell r="AL65">
            <v>3293.6111999999985</v>
          </cell>
        </row>
        <row r="66">
          <cell r="A66" t="str">
            <v>Тепло</v>
          </cell>
          <cell r="D66" t="str">
            <v>тыс.Гкал</v>
          </cell>
          <cell r="G66">
            <v>0</v>
          </cell>
          <cell r="H66">
            <v>300.95999999999998</v>
          </cell>
          <cell r="I66">
            <v>300.95999999999998</v>
          </cell>
          <cell r="J66">
            <v>300.95999999999998</v>
          </cell>
          <cell r="K66">
            <v>300.95999999999998</v>
          </cell>
          <cell r="L66">
            <v>300.95999999999998</v>
          </cell>
          <cell r="M66">
            <v>300.95999999999998</v>
          </cell>
          <cell r="N66">
            <v>300.95999999999998</v>
          </cell>
          <cell r="O66">
            <v>300.95999999999998</v>
          </cell>
          <cell r="P66">
            <v>300.95999999999998</v>
          </cell>
          <cell r="Q66">
            <v>300.95999999999998</v>
          </cell>
          <cell r="R66">
            <v>300.95999999999998</v>
          </cell>
          <cell r="S66">
            <v>300.95999999999998</v>
          </cell>
          <cell r="T66">
            <v>300.95999999999998</v>
          </cell>
          <cell r="U66">
            <v>300.95999999999998</v>
          </cell>
          <cell r="V66">
            <v>300.95999999999998</v>
          </cell>
          <cell r="W66">
            <v>300.95999999999998</v>
          </cell>
          <cell r="X66">
            <v>300.95999999999998</v>
          </cell>
          <cell r="Y66">
            <v>300.95999999999998</v>
          </cell>
          <cell r="Z66">
            <v>300.95999999999998</v>
          </cell>
          <cell r="AA66">
            <v>300.95999999999998</v>
          </cell>
          <cell r="AB66">
            <v>300.95999999999998</v>
          </cell>
          <cell r="AC66">
            <v>300.95999999999998</v>
          </cell>
          <cell r="AD66">
            <v>300.95999999999998</v>
          </cell>
          <cell r="AE66">
            <v>300.95999999999998</v>
          </cell>
          <cell r="AF66">
            <v>300.95999999999998</v>
          </cell>
          <cell r="AG66">
            <v>300.95999999999998</v>
          </cell>
          <cell r="AH66">
            <v>300.95999999999998</v>
          </cell>
          <cell r="AI66">
            <v>300.95999999999998</v>
          </cell>
          <cell r="AJ66">
            <v>300.95999999999998</v>
          </cell>
          <cell r="AL66">
            <v>8727.8399999999983</v>
          </cell>
        </row>
        <row r="67">
          <cell r="B67" t="str">
            <v>Foreign currency</v>
          </cell>
          <cell r="AL67">
            <v>0</v>
          </cell>
        </row>
        <row r="68">
          <cell r="A68" t="str">
            <v>Электроэнергия</v>
          </cell>
          <cell r="B68" t="str">
            <v>Product name 1</v>
          </cell>
          <cell r="D68" t="str">
            <v>ед.изм.</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L68">
            <v>0</v>
          </cell>
        </row>
        <row r="69">
          <cell r="A69" t="str">
            <v xml:space="preserve">Дисконтированная выработка </v>
          </cell>
          <cell r="D69" t="str">
            <v>млн. кВт.-ч</v>
          </cell>
          <cell r="G69">
            <v>0</v>
          </cell>
          <cell r="H69">
            <v>85.877353497164478</v>
          </cell>
          <cell r="I69">
            <v>74.675959562751729</v>
          </cell>
          <cell r="J69">
            <v>64.935617011088453</v>
          </cell>
          <cell r="K69">
            <v>56.465753922685614</v>
          </cell>
          <cell r="L69">
            <v>49.100655584944022</v>
          </cell>
          <cell r="M69">
            <v>42.696222247777406</v>
          </cell>
          <cell r="N69">
            <v>37.127149780676007</v>
          </cell>
          <cell r="O69">
            <v>32.28447807015305</v>
          </cell>
          <cell r="P69">
            <v>28.073459191437436</v>
          </cell>
          <cell r="Q69">
            <v>24.411703644728206</v>
          </cell>
          <cell r="R69">
            <v>21.227568386720183</v>
          </cell>
          <cell r="S69">
            <v>18.458755118887115</v>
          </cell>
          <cell r="T69">
            <v>16.051091407727927</v>
          </cell>
          <cell r="U69">
            <v>13.957470789328635</v>
          </cell>
          <cell r="V69">
            <v>12.136931121155335</v>
          </cell>
          <cell r="W69">
            <v>10.553853148830727</v>
          </cell>
          <cell r="X69">
            <v>9.1772636076788938</v>
          </cell>
          <cell r="Y69">
            <v>7.980229224068605</v>
          </cell>
          <cell r="Z69">
            <v>6.9393297600596568</v>
          </cell>
          <cell r="AA69">
            <v>6.0341997913562233</v>
          </cell>
          <cell r="AB69">
            <v>5.2471302533532382</v>
          </cell>
          <cell r="AC69">
            <v>4.5627219594375985</v>
          </cell>
          <cell r="AD69">
            <v>3.9675843125544343</v>
          </cell>
          <cell r="AE69">
            <v>3.4500733152647256</v>
          </cell>
          <cell r="AF69">
            <v>3.0000637524041096</v>
          </cell>
          <cell r="AG69">
            <v>2.6087510890470518</v>
          </cell>
          <cell r="AH69">
            <v>2.268479207867002</v>
          </cell>
          <cell r="AI69">
            <v>1.9725906155365236</v>
          </cell>
          <cell r="AJ69">
            <v>1.7152961874230641</v>
          </cell>
          <cell r="AL69">
            <v>646.95773556210747</v>
          </cell>
        </row>
        <row r="72">
          <cell r="A72" t="str">
            <v>Цт=максимальные Постоянные цены</v>
          </cell>
          <cell r="B72" t="str">
            <v>Цт=максимальные Постоянные цены</v>
          </cell>
          <cell r="AK72" t="str">
            <v>АЛЬТ-Инвест™ 3.0</v>
          </cell>
        </row>
        <row r="73">
          <cell r="A73" t="str">
            <v>ОТПУСКНЫЕ ЦЕНЫ (БЕЗ НДС)</v>
          </cell>
          <cell r="B73" t="str">
            <v>SALES PRICES (VAT NOT INCLUDED)</v>
          </cell>
          <cell r="F73" t="str">
            <v>"0"</v>
          </cell>
          <cell r="G73" t="str">
            <v>1 год</v>
          </cell>
          <cell r="H73" t="str">
            <v>2 год</v>
          </cell>
          <cell r="I73" t="str">
            <v>3 год</v>
          </cell>
          <cell r="J73" t="str">
            <v>4 год</v>
          </cell>
          <cell r="K73" t="str">
            <v>5 год</v>
          </cell>
          <cell r="L73" t="str">
            <v>6 год</v>
          </cell>
          <cell r="M73" t="str">
            <v>7 год</v>
          </cell>
          <cell r="N73" t="str">
            <v>8 год</v>
          </cell>
          <cell r="O73" t="str">
            <v>9 год</v>
          </cell>
          <cell r="P73" t="str">
            <v>10 год</v>
          </cell>
          <cell r="Q73" t="str">
            <v>11 год</v>
          </cell>
          <cell r="R73" t="str">
            <v>12 год</v>
          </cell>
          <cell r="S73" t="str">
            <v>13 год</v>
          </cell>
          <cell r="T73" t="str">
            <v>14 год</v>
          </cell>
          <cell r="U73" t="str">
            <v>15 год</v>
          </cell>
          <cell r="V73" t="str">
            <v>16 год</v>
          </cell>
          <cell r="W73" t="str">
            <v>17 год</v>
          </cell>
          <cell r="X73" t="str">
            <v>18 год</v>
          </cell>
          <cell r="Y73" t="str">
            <v>19 год</v>
          </cell>
          <cell r="Z73" t="str">
            <v>20 год</v>
          </cell>
          <cell r="AA73" t="str">
            <v>21 год</v>
          </cell>
          <cell r="AB73" t="str">
            <v>22 год</v>
          </cell>
          <cell r="AC73" t="str">
            <v>23 год</v>
          </cell>
          <cell r="AD73" t="str">
            <v>24 год</v>
          </cell>
          <cell r="AE73" t="str">
            <v>25 год</v>
          </cell>
          <cell r="AF73" t="str">
            <v>26 год</v>
          </cell>
          <cell r="AG73" t="str">
            <v>27 год</v>
          </cell>
          <cell r="AH73" t="str">
            <v>28 год</v>
          </cell>
          <cell r="AI73" t="str">
            <v>29 год</v>
          </cell>
          <cell r="AJ73" t="str">
            <v>30 год</v>
          </cell>
        </row>
        <row r="74">
          <cell r="A74" t="str">
            <v>Местная валюта</v>
          </cell>
          <cell r="B74" t="str">
            <v>Local currency</v>
          </cell>
        </row>
        <row r="75">
          <cell r="A75" t="str">
            <v>Электроэнергия</v>
          </cell>
          <cell r="B75" t="str">
            <v xml:space="preserve"> inflation rate of foregn currency</v>
          </cell>
          <cell r="C75" t="str">
            <v>руб./%</v>
          </cell>
          <cell r="E75" t="str">
            <v>on_end</v>
          </cell>
          <cell r="G75">
            <v>550000</v>
          </cell>
          <cell r="H75">
            <v>622000</v>
          </cell>
          <cell r="I75">
            <v>694000</v>
          </cell>
          <cell r="J75">
            <v>815333.33333333337</v>
          </cell>
          <cell r="K75">
            <v>936666.66666666663</v>
          </cell>
          <cell r="L75">
            <v>1058000</v>
          </cell>
          <cell r="M75">
            <v>1170400</v>
          </cell>
          <cell r="N75">
            <v>1282800</v>
          </cell>
          <cell r="O75">
            <v>1395200</v>
          </cell>
          <cell r="P75">
            <v>1507600.0000000002</v>
          </cell>
          <cell r="Q75">
            <v>1620000</v>
          </cell>
          <cell r="R75">
            <v>1737400</v>
          </cell>
          <cell r="S75">
            <v>1854800.0000000002</v>
          </cell>
          <cell r="T75">
            <v>1972200.0000000002</v>
          </cell>
          <cell r="U75">
            <v>2089600.0000000005</v>
          </cell>
          <cell r="V75">
            <v>2089600.0000000005</v>
          </cell>
          <cell r="W75">
            <v>2089600.0000000005</v>
          </cell>
          <cell r="X75">
            <v>2089600.0000000005</v>
          </cell>
          <cell r="Y75">
            <v>2089600.0000000005</v>
          </cell>
          <cell r="Z75">
            <v>2089600.0000000005</v>
          </cell>
          <cell r="AA75">
            <v>2089600.0000000005</v>
          </cell>
          <cell r="AB75">
            <v>2089600.0000000005</v>
          </cell>
          <cell r="AC75">
            <v>2089600.0000000005</v>
          </cell>
          <cell r="AD75">
            <v>2089600.0000000005</v>
          </cell>
          <cell r="AE75">
            <v>2089600.0000000005</v>
          </cell>
          <cell r="AF75">
            <v>2089600.0000000005</v>
          </cell>
          <cell r="AG75">
            <v>2089600.0000000005</v>
          </cell>
          <cell r="AH75">
            <v>2089600.0000000005</v>
          </cell>
          <cell r="AI75">
            <v>2089600.0000000005</v>
          </cell>
          <cell r="AJ75">
            <v>2089600.0000000005</v>
          </cell>
        </row>
        <row r="76">
          <cell r="A76" t="str">
            <v>Тепло</v>
          </cell>
          <cell r="C76" t="str">
            <v>руб/тыс.Гкал</v>
          </cell>
          <cell r="G76">
            <v>261000</v>
          </cell>
          <cell r="H76">
            <v>325545.35637149023</v>
          </cell>
          <cell r="I76">
            <v>390090.71274298057</v>
          </cell>
          <cell r="J76">
            <v>456890.92872570193</v>
          </cell>
          <cell r="K76">
            <v>523691.14470842329</v>
          </cell>
          <cell r="L76">
            <v>590491.36069114471</v>
          </cell>
          <cell r="M76">
            <v>636885.09719222458</v>
          </cell>
          <cell r="N76">
            <v>683278.83369330456</v>
          </cell>
          <cell r="O76">
            <v>729672.57019438455</v>
          </cell>
          <cell r="P76">
            <v>776066.30669546453</v>
          </cell>
          <cell r="Q76">
            <v>822460.04319654428</v>
          </cell>
          <cell r="R76">
            <v>876689.41684665217</v>
          </cell>
          <cell r="S76">
            <v>930918.79049676016</v>
          </cell>
          <cell r="T76">
            <v>985148.16414686816</v>
          </cell>
          <cell r="U76">
            <v>1039377.5377969759</v>
          </cell>
          <cell r="V76">
            <v>1039377.5377969759</v>
          </cell>
          <cell r="W76">
            <v>1039377.5377969759</v>
          </cell>
          <cell r="X76">
            <v>1039377.5377969759</v>
          </cell>
          <cell r="Y76">
            <v>1039377.5377969759</v>
          </cell>
          <cell r="Z76">
            <v>1039377.5377969759</v>
          </cell>
          <cell r="AA76">
            <v>1039377.5377969759</v>
          </cell>
          <cell r="AB76">
            <v>1039377.5377969759</v>
          </cell>
          <cell r="AC76">
            <v>1039377.5377969759</v>
          </cell>
          <cell r="AD76">
            <v>1039377.5377969759</v>
          </cell>
          <cell r="AE76">
            <v>1039377.5377969759</v>
          </cell>
          <cell r="AF76">
            <v>1039377.5377969759</v>
          </cell>
          <cell r="AG76">
            <v>1039377.5377969759</v>
          </cell>
          <cell r="AH76">
            <v>1039377.5377969759</v>
          </cell>
          <cell r="AI76">
            <v>1039377.5377969759</v>
          </cell>
          <cell r="AJ76">
            <v>1039377.5377969759</v>
          </cell>
        </row>
        <row r="77">
          <cell r="A77" t="str">
            <v>Иностранная валюта</v>
          </cell>
          <cell r="B77" t="str">
            <v>Foreign currency</v>
          </cell>
        </row>
        <row r="78">
          <cell r="A78" t="str">
            <v>Электроэнергия</v>
          </cell>
          <cell r="B78" t="str">
            <v>Product name 1</v>
          </cell>
          <cell r="C78" t="str">
            <v>долл./ед.изм.</v>
          </cell>
          <cell r="E78" t="str">
            <v>on_end</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row>
        <row r="82">
          <cell r="B82" t="str">
            <v>Цт=максимальные Постоянные цены</v>
          </cell>
          <cell r="AL82" t="str">
            <v>АЛЬТ-Инвест™ 3.0</v>
          </cell>
        </row>
        <row r="83">
          <cell r="A83" t="str">
            <v xml:space="preserve">ВЫРУЧКА ОТ РЕАЛИЗАЦИИ </v>
          </cell>
          <cell r="B83" t="str">
            <v>SALES REVENUES</v>
          </cell>
          <cell r="C83" t="str">
            <v>НДС</v>
          </cell>
          <cell r="D83" t="str">
            <v>Эксп.пошл.</v>
          </cell>
          <cell r="F83" t="str">
            <v>"0"</v>
          </cell>
          <cell r="G83" t="str">
            <v>1 год</v>
          </cell>
          <cell r="H83" t="str">
            <v>2 год</v>
          </cell>
          <cell r="I83" t="str">
            <v>3 год</v>
          </cell>
          <cell r="J83" t="str">
            <v>4 год</v>
          </cell>
          <cell r="K83" t="str">
            <v>5 год</v>
          </cell>
          <cell r="L83" t="str">
            <v>6 год</v>
          </cell>
          <cell r="M83" t="str">
            <v>7 год</v>
          </cell>
          <cell r="N83" t="str">
            <v>8 год</v>
          </cell>
          <cell r="O83" t="str">
            <v>9 год</v>
          </cell>
          <cell r="P83" t="str">
            <v>10 год</v>
          </cell>
          <cell r="Q83" t="str">
            <v>11 год</v>
          </cell>
          <cell r="R83" t="str">
            <v>12 год</v>
          </cell>
          <cell r="S83" t="str">
            <v>13 год</v>
          </cell>
          <cell r="T83" t="str">
            <v>14 год</v>
          </cell>
          <cell r="U83" t="str">
            <v>15 год</v>
          </cell>
          <cell r="V83" t="str">
            <v>16 год</v>
          </cell>
          <cell r="W83" t="str">
            <v>17 год</v>
          </cell>
          <cell r="X83" t="str">
            <v>18 год</v>
          </cell>
          <cell r="Y83" t="str">
            <v>19 год</v>
          </cell>
          <cell r="Z83" t="str">
            <v>20 год</v>
          </cell>
          <cell r="AA83" t="str">
            <v>21 год</v>
          </cell>
          <cell r="AB83" t="str">
            <v>22 год</v>
          </cell>
          <cell r="AC83" t="str">
            <v>23 год</v>
          </cell>
          <cell r="AD83" t="str">
            <v>24 год</v>
          </cell>
          <cell r="AE83" t="str">
            <v>25 год</v>
          </cell>
          <cell r="AF83" t="str">
            <v>26 год</v>
          </cell>
          <cell r="AG83" t="str">
            <v>27 год</v>
          </cell>
          <cell r="AH83" t="str">
            <v>28 год</v>
          </cell>
          <cell r="AI83" t="str">
            <v>29 год</v>
          </cell>
          <cell r="AJ83" t="str">
            <v>30 год</v>
          </cell>
          <cell r="AL83" t="str">
            <v>ВСЕГО</v>
          </cell>
        </row>
        <row r="84">
          <cell r="A84" t="str">
            <v>Местная валюта                     тыс.руб.</v>
          </cell>
          <cell r="B84" t="str">
            <v>Local currency                     тыс.руб.</v>
          </cell>
        </row>
        <row r="85">
          <cell r="A85" t="str">
            <v>Электроэнергия</v>
          </cell>
          <cell r="B85" t="str">
            <v xml:space="preserve"> inflation rate of foregn currency</v>
          </cell>
          <cell r="C85">
            <v>0.18</v>
          </cell>
          <cell r="D85">
            <v>0</v>
          </cell>
          <cell r="G85">
            <v>0</v>
          </cell>
          <cell r="H85">
            <v>70642.281599999988</v>
          </cell>
          <cell r="I85">
            <v>78819.523199999996</v>
          </cell>
          <cell r="J85">
            <v>92599.689600000012</v>
          </cell>
          <cell r="K85">
            <v>106379.856</v>
          </cell>
          <cell r="L85">
            <v>120160.0224</v>
          </cell>
          <cell r="M85">
            <v>132925.60511999999</v>
          </cell>
          <cell r="N85">
            <v>145691.18784</v>
          </cell>
          <cell r="O85">
            <v>158456.77056</v>
          </cell>
          <cell r="P85">
            <v>171222.35328000004</v>
          </cell>
          <cell r="Q85">
            <v>183987.93599999999</v>
          </cell>
          <cell r="R85">
            <v>197321.38271999999</v>
          </cell>
          <cell r="S85">
            <v>210654.82944000003</v>
          </cell>
          <cell r="T85">
            <v>223988.27616000004</v>
          </cell>
          <cell r="U85">
            <v>237321.72288000004</v>
          </cell>
          <cell r="V85">
            <v>237321.72288000004</v>
          </cell>
          <cell r="W85">
            <v>237321.72288000004</v>
          </cell>
          <cell r="X85">
            <v>237321.72288000004</v>
          </cell>
          <cell r="Y85">
            <v>237321.72288000004</v>
          </cell>
          <cell r="Z85">
            <v>237321.72288000004</v>
          </cell>
          <cell r="AA85">
            <v>237321.72288000004</v>
          </cell>
          <cell r="AB85">
            <v>237321.72288000004</v>
          </cell>
          <cell r="AC85">
            <v>237321.72288000004</v>
          </cell>
          <cell r="AD85">
            <v>237321.72288000004</v>
          </cell>
          <cell r="AE85">
            <v>237321.72288000004</v>
          </cell>
          <cell r="AF85">
            <v>237321.72288000004</v>
          </cell>
          <cell r="AG85">
            <v>237321.72288000004</v>
          </cell>
          <cell r="AH85">
            <v>237321.72288000004</v>
          </cell>
          <cell r="AI85">
            <v>237321.72288000004</v>
          </cell>
          <cell r="AJ85">
            <v>237321.72288000004</v>
          </cell>
          <cell r="AL85">
            <v>5689997.280000004</v>
          </cell>
        </row>
        <row r="86">
          <cell r="A86" t="str">
            <v>Тепло</v>
          </cell>
          <cell r="G86">
            <v>0</v>
          </cell>
          <cell r="H86">
            <v>97976.130453563688</v>
          </cell>
          <cell r="I86">
            <v>117401.70090712742</v>
          </cell>
          <cell r="J86">
            <v>137505.89390928723</v>
          </cell>
          <cell r="K86">
            <v>157610.08691144708</v>
          </cell>
          <cell r="L86">
            <v>177714.27991360691</v>
          </cell>
          <cell r="M86">
            <v>191676.9388509719</v>
          </cell>
          <cell r="N86">
            <v>205639.59778833692</v>
          </cell>
          <cell r="O86">
            <v>219602.25672570197</v>
          </cell>
          <cell r="P86">
            <v>233564.91566306699</v>
          </cell>
          <cell r="Q86">
            <v>247527.57460043195</v>
          </cell>
          <cell r="R86">
            <v>263848.44689416839</v>
          </cell>
          <cell r="S86">
            <v>280169.31918790488</v>
          </cell>
          <cell r="T86">
            <v>296490.19148164144</v>
          </cell>
          <cell r="U86">
            <v>312811.06377537787</v>
          </cell>
          <cell r="V86">
            <v>312811.06377537787</v>
          </cell>
          <cell r="W86">
            <v>312811.06377537787</v>
          </cell>
          <cell r="X86">
            <v>312811.06377537787</v>
          </cell>
          <cell r="Y86">
            <v>312811.06377537787</v>
          </cell>
          <cell r="Z86">
            <v>312811.06377537787</v>
          </cell>
          <cell r="AA86">
            <v>312811.06377537787</v>
          </cell>
          <cell r="AB86">
            <v>312811.06377537787</v>
          </cell>
          <cell r="AC86">
            <v>312811.06377537787</v>
          </cell>
          <cell r="AD86">
            <v>312811.06377537787</v>
          </cell>
          <cell r="AE86">
            <v>312811.06377537787</v>
          </cell>
          <cell r="AF86">
            <v>312811.06377537787</v>
          </cell>
          <cell r="AG86">
            <v>312811.06377537787</v>
          </cell>
          <cell r="AH86">
            <v>312811.06377537787</v>
          </cell>
          <cell r="AI86">
            <v>312811.06377537787</v>
          </cell>
          <cell r="AJ86">
            <v>312811.06377537787</v>
          </cell>
          <cell r="AL86">
            <v>7631704.3536933064</v>
          </cell>
        </row>
        <row r="87">
          <cell r="A87" t="str">
            <v>Иностранная валюта                     тыс.долл.</v>
          </cell>
          <cell r="B87" t="str">
            <v>Foreign currency                     тыс.долл.</v>
          </cell>
        </row>
        <row r="88">
          <cell r="A88" t="str">
            <v>Электроэнергия</v>
          </cell>
          <cell r="B88" t="str">
            <v>Product name 1</v>
          </cell>
          <cell r="C88">
            <v>0</v>
          </cell>
          <cell r="D88">
            <v>0.15</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L88">
            <v>0</v>
          </cell>
        </row>
        <row r="90">
          <cell r="A90" t="str">
            <v xml:space="preserve"> = Итого выручка (без НДС)</v>
          </cell>
          <cell r="B90" t="str">
            <v xml:space="preserve"> = Total revenues (VAT not including)</v>
          </cell>
          <cell r="D90" t="str">
            <v>тыс.руб.</v>
          </cell>
          <cell r="G90">
            <v>0</v>
          </cell>
          <cell r="H90">
            <v>168618.41205356369</v>
          </cell>
          <cell r="I90">
            <v>196221.2241071274</v>
          </cell>
          <cell r="J90">
            <v>230105.58350928724</v>
          </cell>
          <cell r="K90">
            <v>263989.94291144708</v>
          </cell>
          <cell r="L90">
            <v>297874.3023136069</v>
          </cell>
          <cell r="M90">
            <v>324602.54397097189</v>
          </cell>
          <cell r="N90">
            <v>351330.78562833695</v>
          </cell>
          <cell r="O90">
            <v>378059.02728570194</v>
          </cell>
          <cell r="P90">
            <v>404787.26894306706</v>
          </cell>
          <cell r="Q90">
            <v>431515.51060043194</v>
          </cell>
          <cell r="R90">
            <v>461169.82961416838</v>
          </cell>
          <cell r="S90">
            <v>490824.14862790494</v>
          </cell>
          <cell r="T90">
            <v>520478.4676416415</v>
          </cell>
          <cell r="U90">
            <v>550132.78665537795</v>
          </cell>
          <cell r="V90">
            <v>550132.78665537795</v>
          </cell>
          <cell r="W90">
            <v>550132.78665537795</v>
          </cell>
          <cell r="X90">
            <v>550132.78665537795</v>
          </cell>
          <cell r="Y90">
            <v>550132.78665537795</v>
          </cell>
          <cell r="Z90">
            <v>550132.78665537795</v>
          </cell>
          <cell r="AA90">
            <v>550132.78665537795</v>
          </cell>
          <cell r="AB90">
            <v>550132.78665537795</v>
          </cell>
          <cell r="AC90">
            <v>550132.78665537795</v>
          </cell>
          <cell r="AD90">
            <v>550132.78665537795</v>
          </cell>
          <cell r="AE90">
            <v>550132.78665537795</v>
          </cell>
          <cell r="AF90">
            <v>550132.78665537795</v>
          </cell>
          <cell r="AG90">
            <v>550132.78665537795</v>
          </cell>
          <cell r="AH90">
            <v>550132.78665537795</v>
          </cell>
          <cell r="AI90">
            <v>550132.78665537795</v>
          </cell>
          <cell r="AJ90">
            <v>550132.78665537795</v>
          </cell>
          <cell r="AL90">
            <v>13321701.633693298</v>
          </cell>
        </row>
        <row r="91">
          <cell r="A91" t="str">
            <v xml:space="preserve"> - местная валюта</v>
          </cell>
          <cell r="B91" t="str">
            <v xml:space="preserve"> - in local currency</v>
          </cell>
          <cell r="D91" t="str">
            <v>тыс.руб.</v>
          </cell>
          <cell r="G91">
            <v>0</v>
          </cell>
          <cell r="H91">
            <v>168618.41205356369</v>
          </cell>
          <cell r="I91">
            <v>196221.2241071274</v>
          </cell>
          <cell r="J91">
            <v>230105.58350928724</v>
          </cell>
          <cell r="K91">
            <v>263989.94291144708</v>
          </cell>
          <cell r="L91">
            <v>297874.3023136069</v>
          </cell>
          <cell r="M91">
            <v>324602.54397097189</v>
          </cell>
          <cell r="N91">
            <v>351330.78562833695</v>
          </cell>
          <cell r="O91">
            <v>378059.02728570194</v>
          </cell>
          <cell r="P91">
            <v>404787.26894306706</v>
          </cell>
          <cell r="Q91">
            <v>431515.51060043194</v>
          </cell>
          <cell r="R91">
            <v>461169.82961416838</v>
          </cell>
          <cell r="S91">
            <v>490824.14862790494</v>
          </cell>
          <cell r="T91">
            <v>520478.4676416415</v>
          </cell>
          <cell r="U91">
            <v>550132.78665537795</v>
          </cell>
          <cell r="V91">
            <v>550132.78665537795</v>
          </cell>
          <cell r="W91">
            <v>550132.78665537795</v>
          </cell>
          <cell r="X91">
            <v>550132.78665537795</v>
          </cell>
          <cell r="Y91">
            <v>550132.78665537795</v>
          </cell>
          <cell r="Z91">
            <v>550132.78665537795</v>
          </cell>
          <cell r="AA91">
            <v>550132.78665537795</v>
          </cell>
          <cell r="AB91">
            <v>550132.78665537795</v>
          </cell>
          <cell r="AC91">
            <v>550132.78665537795</v>
          </cell>
          <cell r="AD91">
            <v>550132.78665537795</v>
          </cell>
          <cell r="AE91">
            <v>550132.78665537795</v>
          </cell>
          <cell r="AF91">
            <v>550132.78665537795</v>
          </cell>
          <cell r="AG91">
            <v>550132.78665537795</v>
          </cell>
          <cell r="AH91">
            <v>550132.78665537795</v>
          </cell>
          <cell r="AI91">
            <v>550132.78665537795</v>
          </cell>
          <cell r="AJ91">
            <v>550132.78665537795</v>
          </cell>
          <cell r="AL91">
            <v>13321701.633693298</v>
          </cell>
        </row>
        <row r="92">
          <cell r="A92" t="str">
            <v xml:space="preserve"> - иностранная валюта</v>
          </cell>
          <cell r="B92" t="str">
            <v xml:space="preserve"> - in foreign currency</v>
          </cell>
          <cell r="D92" t="str">
            <v>тыс.долл.</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L92">
            <v>0</v>
          </cell>
        </row>
        <row r="94">
          <cell r="A94" t="str">
            <v xml:space="preserve"> = НДС к выручке </v>
          </cell>
          <cell r="B94" t="str">
            <v xml:space="preserve"> = VAT to revenues</v>
          </cell>
          <cell r="D94" t="str">
            <v>тыс.руб.</v>
          </cell>
          <cell r="G94">
            <v>0</v>
          </cell>
          <cell r="H94">
            <v>12715.610687999997</v>
          </cell>
          <cell r="I94">
            <v>14187.514175999999</v>
          </cell>
          <cell r="J94">
            <v>16667.944128000003</v>
          </cell>
          <cell r="K94">
            <v>19148.374079999998</v>
          </cell>
          <cell r="L94">
            <v>21628.804032</v>
          </cell>
          <cell r="M94">
            <v>23926.608921599996</v>
          </cell>
          <cell r="N94">
            <v>26224.4138112</v>
          </cell>
          <cell r="O94">
            <v>28522.2187008</v>
          </cell>
          <cell r="P94">
            <v>30820.023590400007</v>
          </cell>
          <cell r="Q94">
            <v>33117.828479999996</v>
          </cell>
          <cell r="R94">
            <v>35517.848889599998</v>
          </cell>
          <cell r="S94">
            <v>37917.869299200007</v>
          </cell>
          <cell r="T94">
            <v>40317.889708800009</v>
          </cell>
          <cell r="U94">
            <v>42717.91011840001</v>
          </cell>
          <cell r="V94">
            <v>42717.91011840001</v>
          </cell>
          <cell r="W94">
            <v>42717.91011840001</v>
          </cell>
          <cell r="X94">
            <v>42717.91011840001</v>
          </cell>
          <cell r="Y94">
            <v>42717.91011840001</v>
          </cell>
          <cell r="Z94">
            <v>42717.91011840001</v>
          </cell>
          <cell r="AA94">
            <v>42717.91011840001</v>
          </cell>
          <cell r="AB94">
            <v>42717.91011840001</v>
          </cell>
          <cell r="AC94">
            <v>42717.91011840001</v>
          </cell>
          <cell r="AD94">
            <v>42717.91011840001</v>
          </cell>
          <cell r="AE94">
            <v>42717.91011840001</v>
          </cell>
          <cell r="AF94">
            <v>42717.91011840001</v>
          </cell>
          <cell r="AG94">
            <v>42717.91011840001</v>
          </cell>
          <cell r="AH94">
            <v>42717.91011840001</v>
          </cell>
          <cell r="AI94">
            <v>42717.91011840001</v>
          </cell>
          <cell r="AJ94">
            <v>42717.91011840001</v>
          </cell>
          <cell r="AL94">
            <v>1024199.5104000001</v>
          </cell>
        </row>
        <row r="96">
          <cell r="A96" t="str">
            <v xml:space="preserve"> = Экспортная пошлина</v>
          </cell>
          <cell r="B96" t="str">
            <v xml:space="preserve"> = The export duty</v>
          </cell>
          <cell r="D96" t="str">
            <v>тыс.руб.</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L96">
            <v>0</v>
          </cell>
        </row>
        <row r="97">
          <cell r="A97" t="str">
            <v xml:space="preserve"> - местная валюта</v>
          </cell>
          <cell r="B97" t="str">
            <v xml:space="preserve"> - in local currency</v>
          </cell>
          <cell r="D97" t="str">
            <v>тыс.руб.</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L97">
            <v>0</v>
          </cell>
        </row>
        <row r="98">
          <cell r="A98" t="str">
            <v xml:space="preserve"> - иностранная валюта</v>
          </cell>
          <cell r="B98" t="str">
            <v xml:space="preserve"> - in foreign currency</v>
          </cell>
          <cell r="D98" t="str">
            <v>тыс.долл.</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L98">
            <v>0</v>
          </cell>
        </row>
        <row r="100">
          <cell r="A100" t="str">
            <v>Смещение цен</v>
          </cell>
          <cell r="G100">
            <v>0</v>
          </cell>
          <cell r="H100">
            <v>1</v>
          </cell>
          <cell r="I100">
            <v>2</v>
          </cell>
          <cell r="J100">
            <v>3</v>
          </cell>
          <cell r="K100">
            <v>4</v>
          </cell>
          <cell r="L100">
            <v>5</v>
          </cell>
          <cell r="M100">
            <v>6</v>
          </cell>
          <cell r="N100">
            <v>7</v>
          </cell>
          <cell r="O100">
            <v>8</v>
          </cell>
          <cell r="P100">
            <v>9</v>
          </cell>
          <cell r="Q100">
            <v>10</v>
          </cell>
          <cell r="R100">
            <v>11</v>
          </cell>
          <cell r="S100">
            <v>12</v>
          </cell>
          <cell r="T100">
            <v>13</v>
          </cell>
          <cell r="U100">
            <v>14</v>
          </cell>
          <cell r="V100">
            <v>15</v>
          </cell>
        </row>
        <row r="102">
          <cell r="A102" t="str">
            <v>Цт=максимальные Постоянные цены</v>
          </cell>
          <cell r="B102" t="str">
            <v>Цт=максимальные Постоянные цены</v>
          </cell>
          <cell r="AL102" t="str">
            <v>АЛЬТ-Инвест™ 3.0</v>
          </cell>
        </row>
        <row r="103">
          <cell r="A103" t="str">
            <v>РАСХОД УСЛОВНОГО ТОПЛИВА</v>
          </cell>
          <cell r="B103" t="str">
            <v>RAW MATERIALS &amp; SUPPLIES (QUANTITY CONSUMED)</v>
          </cell>
          <cell r="F103" t="str">
            <v>"0"</v>
          </cell>
          <cell r="G103" t="str">
            <v>1 год</v>
          </cell>
          <cell r="H103" t="str">
            <v>2 год</v>
          </cell>
          <cell r="I103" t="str">
            <v>3 год</v>
          </cell>
          <cell r="J103" t="str">
            <v>4 год</v>
          </cell>
          <cell r="K103" t="str">
            <v>5 год</v>
          </cell>
          <cell r="L103" t="str">
            <v>6 год</v>
          </cell>
          <cell r="M103" t="str">
            <v>7 год</v>
          </cell>
          <cell r="N103" t="str">
            <v>8 год</v>
          </cell>
          <cell r="O103" t="str">
            <v>9 год</v>
          </cell>
          <cell r="P103" t="str">
            <v>10 год</v>
          </cell>
          <cell r="Q103" t="str">
            <v>11 год</v>
          </cell>
          <cell r="R103" t="str">
            <v>12 год</v>
          </cell>
          <cell r="S103" t="str">
            <v>13 год</v>
          </cell>
          <cell r="T103" t="str">
            <v>14 год</v>
          </cell>
          <cell r="U103" t="str">
            <v>15 год</v>
          </cell>
          <cell r="V103" t="str">
            <v>16 год</v>
          </cell>
          <cell r="W103" t="str">
            <v>17 год</v>
          </cell>
          <cell r="X103" t="str">
            <v>18 год</v>
          </cell>
          <cell r="Y103" t="str">
            <v>19 год</v>
          </cell>
          <cell r="Z103" t="str">
            <v>20 год</v>
          </cell>
          <cell r="AA103" t="str">
            <v>21 год</v>
          </cell>
          <cell r="AB103" t="str">
            <v>22 год</v>
          </cell>
          <cell r="AC103" t="str">
            <v>23 год</v>
          </cell>
          <cell r="AD103" t="str">
            <v>24 год</v>
          </cell>
          <cell r="AE103" t="str">
            <v>25 год</v>
          </cell>
          <cell r="AF103" t="str">
            <v>26 год</v>
          </cell>
          <cell r="AG103" t="str">
            <v>27 год</v>
          </cell>
          <cell r="AH103" t="str">
            <v>28 год</v>
          </cell>
          <cell r="AI103" t="str">
            <v>29 год</v>
          </cell>
          <cell r="AJ103" t="str">
            <v>30 год</v>
          </cell>
          <cell r="AL103" t="str">
            <v>ВСЕГО</v>
          </cell>
        </row>
        <row r="104">
          <cell r="A104" t="str">
            <v>Местная валюта</v>
          </cell>
          <cell r="B104" t="str">
            <v>Local currency</v>
          </cell>
        </row>
        <row r="105">
          <cell r="A105" t="str">
            <v>на энергию</v>
          </cell>
          <cell r="B105" t="str">
            <v>Cost name 1</v>
          </cell>
          <cell r="D105" t="str">
            <v>тыс. тут</v>
          </cell>
          <cell r="G105">
            <v>0</v>
          </cell>
          <cell r="H105">
            <v>36.150840000000002</v>
          </cell>
          <cell r="I105">
            <v>36.150840000000002</v>
          </cell>
          <cell r="J105">
            <v>36.150840000000002</v>
          </cell>
          <cell r="K105">
            <v>36.150840000000002</v>
          </cell>
          <cell r="L105">
            <v>36.150840000000002</v>
          </cell>
          <cell r="M105">
            <v>36.150840000000002</v>
          </cell>
          <cell r="N105">
            <v>36.150840000000002</v>
          </cell>
          <cell r="O105">
            <v>36.150840000000002</v>
          </cell>
          <cell r="P105">
            <v>36.150840000000002</v>
          </cell>
          <cell r="Q105">
            <v>36.150840000000002</v>
          </cell>
          <cell r="R105">
            <v>36.150840000000002</v>
          </cell>
          <cell r="S105">
            <v>36.150840000000002</v>
          </cell>
          <cell r="T105">
            <v>36.150840000000002</v>
          </cell>
          <cell r="U105">
            <v>36.150840000000002</v>
          </cell>
          <cell r="V105">
            <v>36.150840000000002</v>
          </cell>
          <cell r="W105">
            <v>36.150840000000002</v>
          </cell>
          <cell r="X105">
            <v>36.150840000000002</v>
          </cell>
          <cell r="Y105">
            <v>36.150840000000002</v>
          </cell>
          <cell r="Z105">
            <v>36.150840000000002</v>
          </cell>
          <cell r="AA105">
            <v>36.150840000000002</v>
          </cell>
          <cell r="AB105">
            <v>36.150840000000002</v>
          </cell>
          <cell r="AC105">
            <v>36.150840000000002</v>
          </cell>
          <cell r="AD105">
            <v>36.150840000000002</v>
          </cell>
          <cell r="AE105">
            <v>36.150840000000002</v>
          </cell>
          <cell r="AF105">
            <v>36.150840000000002</v>
          </cell>
          <cell r="AG105">
            <v>36.150840000000002</v>
          </cell>
          <cell r="AH105">
            <v>36.150840000000002</v>
          </cell>
          <cell r="AI105">
            <v>36.150840000000002</v>
          </cell>
          <cell r="AJ105">
            <v>36.150840000000002</v>
          </cell>
          <cell r="AL105">
            <v>1048.3743600000003</v>
          </cell>
        </row>
        <row r="106">
          <cell r="A106" t="str">
            <v>на тепло</v>
          </cell>
          <cell r="D106" t="str">
            <v>тыс. тут</v>
          </cell>
          <cell r="G106">
            <v>0</v>
          </cell>
          <cell r="H106">
            <v>37.619999999999997</v>
          </cell>
          <cell r="I106">
            <v>37.619999999999997</v>
          </cell>
          <cell r="J106">
            <v>37.619999999999997</v>
          </cell>
          <cell r="K106">
            <v>37.619999999999997</v>
          </cell>
          <cell r="L106">
            <v>37.619999999999997</v>
          </cell>
          <cell r="M106">
            <v>37.619999999999997</v>
          </cell>
          <cell r="N106">
            <v>37.619999999999997</v>
          </cell>
          <cell r="O106">
            <v>37.619999999999997</v>
          </cell>
          <cell r="P106">
            <v>37.619999999999997</v>
          </cell>
          <cell r="Q106">
            <v>37.619999999999997</v>
          </cell>
          <cell r="R106">
            <v>37.619999999999997</v>
          </cell>
          <cell r="S106">
            <v>37.619999999999997</v>
          </cell>
          <cell r="T106">
            <v>37.619999999999997</v>
          </cell>
          <cell r="U106">
            <v>37.619999999999997</v>
          </cell>
          <cell r="V106">
            <v>37.619999999999997</v>
          </cell>
          <cell r="W106">
            <v>37.619999999999997</v>
          </cell>
          <cell r="X106">
            <v>37.619999999999997</v>
          </cell>
          <cell r="Y106">
            <v>37.619999999999997</v>
          </cell>
          <cell r="Z106">
            <v>37.619999999999997</v>
          </cell>
          <cell r="AA106">
            <v>37.619999999999997</v>
          </cell>
          <cell r="AB106">
            <v>37.619999999999997</v>
          </cell>
          <cell r="AC106">
            <v>37.619999999999997</v>
          </cell>
          <cell r="AD106">
            <v>37.619999999999997</v>
          </cell>
          <cell r="AE106">
            <v>37.619999999999997</v>
          </cell>
          <cell r="AF106">
            <v>37.619999999999997</v>
          </cell>
          <cell r="AG106">
            <v>37.619999999999997</v>
          </cell>
          <cell r="AH106">
            <v>37.619999999999997</v>
          </cell>
          <cell r="AI106">
            <v>37.619999999999997</v>
          </cell>
          <cell r="AJ106">
            <v>37.619999999999997</v>
          </cell>
          <cell r="AL106">
            <v>1090.9799999999998</v>
          </cell>
        </row>
        <row r="107">
          <cell r="A107" t="str">
            <v>Иностранная валюта</v>
          </cell>
          <cell r="B107" t="str">
            <v>Foreign currency</v>
          </cell>
        </row>
        <row r="108">
          <cell r="B108" t="str">
            <v>Cost name 1</v>
          </cell>
          <cell r="D108" t="str">
            <v>ед. изм.</v>
          </cell>
          <cell r="AL108">
            <v>0</v>
          </cell>
        </row>
        <row r="112">
          <cell r="A112" t="str">
            <v>Цт=максимальные Постоянные цены</v>
          </cell>
          <cell r="B112" t="str">
            <v>Цт=максимальные Постоянные цены</v>
          </cell>
          <cell r="AK112" t="str">
            <v>АЛЬТ-Инвест™ 3.0</v>
          </cell>
        </row>
        <row r="113">
          <cell r="A113" t="str">
            <v>ЦЕНЫ ТОПЛИВА (БЕЗ НДС)</v>
          </cell>
          <cell r="B113" t="str">
            <v>RAW MATERIALS &amp; SUPPLIES (PRICE WITHOUT VAT)</v>
          </cell>
          <cell r="F113" t="str">
            <v>"0"</v>
          </cell>
          <cell r="G113" t="str">
            <v>1 год</v>
          </cell>
          <cell r="H113" t="str">
            <v>2 год</v>
          </cell>
          <cell r="I113" t="str">
            <v>3 год</v>
          </cell>
          <cell r="J113" t="str">
            <v>4 год</v>
          </cell>
          <cell r="K113" t="str">
            <v>5 год</v>
          </cell>
          <cell r="L113" t="str">
            <v>6 год</v>
          </cell>
          <cell r="M113" t="str">
            <v>7 год</v>
          </cell>
          <cell r="N113" t="str">
            <v>8 год</v>
          </cell>
          <cell r="O113" t="str">
            <v>9 год</v>
          </cell>
          <cell r="P113" t="str">
            <v>10 год</v>
          </cell>
          <cell r="Q113" t="str">
            <v>11 год</v>
          </cell>
          <cell r="R113" t="str">
            <v>12 год</v>
          </cell>
          <cell r="S113" t="str">
            <v>13 год</v>
          </cell>
          <cell r="T113" t="str">
            <v>14 год</v>
          </cell>
          <cell r="U113" t="str">
            <v>15 год</v>
          </cell>
          <cell r="V113" t="str">
            <v>16 год</v>
          </cell>
          <cell r="W113" t="str">
            <v>17 год</v>
          </cell>
          <cell r="X113" t="str">
            <v>18 год</v>
          </cell>
          <cell r="Y113" t="str">
            <v>19 год</v>
          </cell>
          <cell r="Z113" t="str">
            <v>20 год</v>
          </cell>
          <cell r="AA113" t="str">
            <v>21 год</v>
          </cell>
          <cell r="AB113" t="str">
            <v>22 год</v>
          </cell>
          <cell r="AC113" t="str">
            <v>23 год</v>
          </cell>
          <cell r="AD113" t="str">
            <v>24 год</v>
          </cell>
          <cell r="AE113" t="str">
            <v>25 год</v>
          </cell>
          <cell r="AF113" t="str">
            <v>26 год</v>
          </cell>
          <cell r="AG113" t="str">
            <v>27 год</v>
          </cell>
          <cell r="AH113" t="str">
            <v>28 год</v>
          </cell>
          <cell r="AI113" t="str">
            <v>29 год</v>
          </cell>
          <cell r="AJ113" t="str">
            <v>30 год</v>
          </cell>
        </row>
        <row r="114">
          <cell r="A114" t="str">
            <v>Местная валюта</v>
          </cell>
          <cell r="B114" t="str">
            <v>Local currency</v>
          </cell>
        </row>
        <row r="115">
          <cell r="A115" t="str">
            <v>на энергию и тепло</v>
          </cell>
          <cell r="B115" t="str">
            <v>Cost name 1</v>
          </cell>
          <cell r="C115" t="str">
            <v>руб./тыс. тут</v>
          </cell>
          <cell r="E115" t="str">
            <v>on_end</v>
          </cell>
          <cell r="G115">
            <v>926000</v>
          </cell>
          <cell r="H115">
            <v>1155000</v>
          </cell>
          <cell r="I115">
            <v>1384000</v>
          </cell>
          <cell r="J115">
            <v>1621000</v>
          </cell>
          <cell r="K115">
            <v>1858000</v>
          </cell>
          <cell r="L115">
            <v>2095000</v>
          </cell>
          <cell r="M115">
            <v>2259600</v>
          </cell>
          <cell r="N115">
            <v>2424200</v>
          </cell>
          <cell r="O115">
            <v>2588799.9999999995</v>
          </cell>
          <cell r="P115">
            <v>2753399.9999999995</v>
          </cell>
          <cell r="Q115">
            <v>2918000</v>
          </cell>
          <cell r="R115">
            <v>3110400</v>
          </cell>
          <cell r="S115">
            <v>3302800</v>
          </cell>
          <cell r="T115">
            <v>3495200.0000000005</v>
          </cell>
          <cell r="U115">
            <v>3687600.0000000005</v>
          </cell>
          <cell r="V115">
            <v>3687600.0000000005</v>
          </cell>
          <cell r="W115">
            <v>3687600.0000000005</v>
          </cell>
          <cell r="X115">
            <v>3687600.0000000005</v>
          </cell>
          <cell r="Y115">
            <v>3687600.0000000005</v>
          </cell>
          <cell r="Z115">
            <v>3687600.0000000005</v>
          </cell>
          <cell r="AA115">
            <v>3687600.0000000005</v>
          </cell>
          <cell r="AB115">
            <v>3687600.0000000005</v>
          </cell>
          <cell r="AC115">
            <v>3687600.0000000005</v>
          </cell>
          <cell r="AD115">
            <v>3687600.0000000005</v>
          </cell>
          <cell r="AE115">
            <v>3687600.0000000005</v>
          </cell>
          <cell r="AF115">
            <v>3687600.0000000005</v>
          </cell>
          <cell r="AG115">
            <v>3687600.0000000005</v>
          </cell>
          <cell r="AH115">
            <v>3687600.0000000005</v>
          </cell>
          <cell r="AI115">
            <v>3687600.0000000005</v>
          </cell>
          <cell r="AJ115">
            <v>3687600.0000000005</v>
          </cell>
        </row>
        <row r="117">
          <cell r="A117" t="str">
            <v>Иностранная валюта</v>
          </cell>
          <cell r="B117" t="str">
            <v>Foreign currency</v>
          </cell>
        </row>
        <row r="118">
          <cell r="A118" t="str">
            <v>на энергию</v>
          </cell>
          <cell r="B118" t="str">
            <v>Cost name 1</v>
          </cell>
          <cell r="C118" t="str">
            <v>долл./ед. изм.</v>
          </cell>
          <cell r="E118" t="str">
            <v>on_end</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row>
        <row r="122">
          <cell r="A122" t="str">
            <v>Цт=максимальные Постоянные цены</v>
          </cell>
          <cell r="B122" t="str">
            <v>Цт=максимальные Постоянные цены</v>
          </cell>
          <cell r="AL122" t="str">
            <v>АЛЬТ-Инвест™ 3.0</v>
          </cell>
        </row>
        <row r="123">
          <cell r="A123" t="str">
            <v>ЗАТРАТЫ НА ТОПЛИВО</v>
          </cell>
          <cell r="B123" t="str">
            <v>TOTAL COSTS OF RAW MATERIALS &amp; SUPPLIES</v>
          </cell>
          <cell r="C123" t="str">
            <v>НДС</v>
          </cell>
          <cell r="D123" t="str">
            <v>Импорт.пошл.</v>
          </cell>
          <cell r="F123" t="str">
            <v>"0"</v>
          </cell>
          <cell r="G123" t="str">
            <v>1 год</v>
          </cell>
          <cell r="H123" t="str">
            <v>2 год</v>
          </cell>
          <cell r="I123" t="str">
            <v>3 год</v>
          </cell>
          <cell r="J123" t="str">
            <v>4 год</v>
          </cell>
          <cell r="K123" t="str">
            <v>5 год</v>
          </cell>
          <cell r="L123" t="str">
            <v>6 год</v>
          </cell>
          <cell r="M123" t="str">
            <v>7 год</v>
          </cell>
          <cell r="N123" t="str">
            <v>8 год</v>
          </cell>
          <cell r="O123" t="str">
            <v>9 год</v>
          </cell>
          <cell r="P123" t="str">
            <v>10 год</v>
          </cell>
          <cell r="Q123" t="str">
            <v>11 год</v>
          </cell>
          <cell r="R123" t="str">
            <v>12 год</v>
          </cell>
          <cell r="S123" t="str">
            <v>13 год</v>
          </cell>
          <cell r="T123" t="str">
            <v>14 год</v>
          </cell>
          <cell r="U123" t="str">
            <v>15 год</v>
          </cell>
          <cell r="V123" t="str">
            <v>16 год</v>
          </cell>
          <cell r="W123" t="str">
            <v>17 год</v>
          </cell>
          <cell r="X123" t="str">
            <v>18 год</v>
          </cell>
          <cell r="Y123" t="str">
            <v>19 год</v>
          </cell>
          <cell r="Z123" t="str">
            <v>20 год</v>
          </cell>
          <cell r="AA123" t="str">
            <v>21 год</v>
          </cell>
          <cell r="AB123" t="str">
            <v>22 год</v>
          </cell>
          <cell r="AC123" t="str">
            <v>23 год</v>
          </cell>
          <cell r="AD123" t="str">
            <v>24 год</v>
          </cell>
          <cell r="AE123" t="str">
            <v>25 год</v>
          </cell>
          <cell r="AF123" t="str">
            <v>26 год</v>
          </cell>
          <cell r="AG123" t="str">
            <v>27 год</v>
          </cell>
          <cell r="AH123" t="str">
            <v>28 год</v>
          </cell>
          <cell r="AI123" t="str">
            <v>29 год</v>
          </cell>
          <cell r="AJ123" t="str">
            <v>30 год</v>
          </cell>
          <cell r="AL123" t="str">
            <v>ВСЕГО</v>
          </cell>
        </row>
        <row r="124">
          <cell r="A124" t="str">
            <v>Местная валюта                     тыс.руб.</v>
          </cell>
          <cell r="B124" t="str">
            <v>Local currency                     тыс.руб.</v>
          </cell>
        </row>
        <row r="125">
          <cell r="A125" t="str">
            <v>на энергию и тепло</v>
          </cell>
          <cell r="B125" t="str">
            <v>Cost name 1</v>
          </cell>
          <cell r="C125">
            <v>0.18</v>
          </cell>
          <cell r="D125">
            <v>0</v>
          </cell>
          <cell r="G125">
            <v>0</v>
          </cell>
          <cell r="H125">
            <v>85205.320199999987</v>
          </cell>
          <cell r="I125">
            <v>102098.84255999999</v>
          </cell>
          <cell r="J125">
            <v>119582.53163999999</v>
          </cell>
          <cell r="K125">
            <v>137066.22072000001</v>
          </cell>
          <cell r="L125">
            <v>154549.90979999999</v>
          </cell>
          <cell r="M125">
            <v>166692.59006399999</v>
          </cell>
          <cell r="N125">
            <v>178835.27032799998</v>
          </cell>
          <cell r="O125">
            <v>190977.95059199995</v>
          </cell>
          <cell r="P125">
            <v>203120.63085599995</v>
          </cell>
          <cell r="Q125">
            <v>215263.31111999997</v>
          </cell>
          <cell r="R125">
            <v>229456.82073599997</v>
          </cell>
          <cell r="S125">
            <v>243650.33035199996</v>
          </cell>
          <cell r="T125">
            <v>257843.83996799999</v>
          </cell>
          <cell r="U125">
            <v>272037.34958400001</v>
          </cell>
          <cell r="V125">
            <v>272037.34958400001</v>
          </cell>
          <cell r="W125">
            <v>272037.34958400001</v>
          </cell>
          <cell r="X125">
            <v>272037.34958400001</v>
          </cell>
          <cell r="Y125">
            <v>272037.34958400001</v>
          </cell>
          <cell r="Z125">
            <v>272037.34958400001</v>
          </cell>
          <cell r="AA125">
            <v>272037.34958400001</v>
          </cell>
          <cell r="AB125">
            <v>272037.34958400001</v>
          </cell>
          <cell r="AC125">
            <v>272037.34958400001</v>
          </cell>
          <cell r="AD125">
            <v>272037.34958400001</v>
          </cell>
          <cell r="AE125">
            <v>272037.34958400001</v>
          </cell>
          <cell r="AF125">
            <v>272037.34958400001</v>
          </cell>
          <cell r="AG125">
            <v>272037.34958400001</v>
          </cell>
          <cell r="AH125">
            <v>272037.34958400001</v>
          </cell>
          <cell r="AI125">
            <v>272037.34958400001</v>
          </cell>
          <cell r="AJ125">
            <v>272037.34958400001</v>
          </cell>
          <cell r="AL125">
            <v>6636941.1622800026</v>
          </cell>
        </row>
        <row r="127">
          <cell r="A127" t="str">
            <v>Иностранная валюта                     тыс.долл.</v>
          </cell>
          <cell r="B127" t="str">
            <v>Foreign currency                     тыс.долл.</v>
          </cell>
        </row>
        <row r="128">
          <cell r="A128" t="str">
            <v>на энергию</v>
          </cell>
          <cell r="B128" t="str">
            <v>Cost name 1</v>
          </cell>
          <cell r="C128">
            <v>0.18</v>
          </cell>
          <cell r="D128">
            <v>0.15</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L128">
            <v>0</v>
          </cell>
        </row>
        <row r="130">
          <cell r="A130" t="str">
            <v xml:space="preserve"> = Итого затраты на сырье и материалы (без НДС)</v>
          </cell>
          <cell r="B130" t="str">
            <v xml:space="preserve"> = Total cost of raw material &amp; supplies (without VAT)</v>
          </cell>
          <cell r="D130" t="str">
            <v>тыс.руб.</v>
          </cell>
          <cell r="G130">
            <v>0</v>
          </cell>
          <cell r="H130">
            <v>85205.320199999987</v>
          </cell>
          <cell r="I130">
            <v>102098.84255999999</v>
          </cell>
          <cell r="J130">
            <v>119582.53163999999</v>
          </cell>
          <cell r="K130">
            <v>137066.22072000001</v>
          </cell>
          <cell r="L130">
            <v>154549.90979999999</v>
          </cell>
          <cell r="M130">
            <v>166692.59006399999</v>
          </cell>
          <cell r="N130">
            <v>178835.27032799998</v>
          </cell>
          <cell r="O130">
            <v>190977.95059199995</v>
          </cell>
          <cell r="P130">
            <v>203120.63085599995</v>
          </cell>
          <cell r="Q130">
            <v>215263.31111999997</v>
          </cell>
          <cell r="R130">
            <v>229456.82073599997</v>
          </cell>
          <cell r="S130">
            <v>243650.33035199996</v>
          </cell>
          <cell r="T130">
            <v>257843.83996799999</v>
          </cell>
          <cell r="U130">
            <v>272037.34958400001</v>
          </cell>
          <cell r="V130">
            <v>272037.34958400001</v>
          </cell>
          <cell r="W130">
            <v>272037.34958400001</v>
          </cell>
          <cell r="X130">
            <v>272037.34958400001</v>
          </cell>
          <cell r="Y130">
            <v>272037.34958400001</v>
          </cell>
          <cell r="Z130">
            <v>272037.34958400001</v>
          </cell>
          <cell r="AA130">
            <v>272037.34958400001</v>
          </cell>
          <cell r="AB130">
            <v>272037.34958400001</v>
          </cell>
          <cell r="AC130">
            <v>272037.34958400001</v>
          </cell>
          <cell r="AD130">
            <v>272037.34958400001</v>
          </cell>
          <cell r="AE130">
            <v>272037.34958400001</v>
          </cell>
          <cell r="AF130">
            <v>272037.34958400001</v>
          </cell>
          <cell r="AG130">
            <v>272037.34958400001</v>
          </cell>
          <cell r="AH130">
            <v>272037.34958400001</v>
          </cell>
          <cell r="AI130">
            <v>272037.34958400001</v>
          </cell>
          <cell r="AJ130">
            <v>272037.34958400001</v>
          </cell>
          <cell r="AL130">
            <v>6636941.1622800026</v>
          </cell>
        </row>
        <row r="131">
          <cell r="A131" t="str">
            <v xml:space="preserve"> - местная валюта</v>
          </cell>
          <cell r="B131" t="str">
            <v xml:space="preserve"> - in local currency</v>
          </cell>
          <cell r="D131" t="str">
            <v>тыс.руб.</v>
          </cell>
          <cell r="G131">
            <v>0</v>
          </cell>
          <cell r="H131">
            <v>85205.320199999987</v>
          </cell>
          <cell r="I131">
            <v>102098.84255999999</v>
          </cell>
          <cell r="J131">
            <v>119582.53163999999</v>
          </cell>
          <cell r="K131">
            <v>137066.22072000001</v>
          </cell>
          <cell r="L131">
            <v>154549.90979999999</v>
          </cell>
          <cell r="M131">
            <v>166692.59006399999</v>
          </cell>
          <cell r="N131">
            <v>178835.27032799998</v>
          </cell>
          <cell r="O131">
            <v>190977.95059199995</v>
          </cell>
          <cell r="P131">
            <v>203120.63085599995</v>
          </cell>
          <cell r="Q131">
            <v>215263.31111999997</v>
          </cell>
          <cell r="R131">
            <v>229456.82073599997</v>
          </cell>
          <cell r="S131">
            <v>243650.33035199996</v>
          </cell>
          <cell r="T131">
            <v>257843.83996799999</v>
          </cell>
          <cell r="U131">
            <v>272037.34958400001</v>
          </cell>
          <cell r="V131">
            <v>272037.34958400001</v>
          </cell>
          <cell r="W131">
            <v>272037.34958400001</v>
          </cell>
          <cell r="X131">
            <v>272037.34958400001</v>
          </cell>
          <cell r="Y131">
            <v>272037.34958400001</v>
          </cell>
          <cell r="Z131">
            <v>272037.34958400001</v>
          </cell>
          <cell r="AA131">
            <v>272037.34958400001</v>
          </cell>
          <cell r="AB131">
            <v>272037.34958400001</v>
          </cell>
          <cell r="AC131">
            <v>272037.34958400001</v>
          </cell>
          <cell r="AD131">
            <v>272037.34958400001</v>
          </cell>
          <cell r="AE131">
            <v>272037.34958400001</v>
          </cell>
          <cell r="AF131">
            <v>272037.34958400001</v>
          </cell>
          <cell r="AG131">
            <v>272037.34958400001</v>
          </cell>
          <cell r="AH131">
            <v>272037.34958400001</v>
          </cell>
          <cell r="AI131">
            <v>272037.34958400001</v>
          </cell>
          <cell r="AJ131">
            <v>272037.34958400001</v>
          </cell>
          <cell r="AL131">
            <v>6636941.1622800026</v>
          </cell>
        </row>
        <row r="132">
          <cell r="A132" t="str">
            <v xml:space="preserve"> - иностранная валюта</v>
          </cell>
          <cell r="B132" t="str">
            <v xml:space="preserve"> - in foreign currency</v>
          </cell>
          <cell r="D132" t="str">
            <v>тыс.долл.</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L132">
            <v>0</v>
          </cell>
        </row>
        <row r="134">
          <cell r="A134" t="str">
            <v xml:space="preserve"> = в том числе импортная пошлина</v>
          </cell>
          <cell r="B134" t="str">
            <v xml:space="preserve"> = including import duty</v>
          </cell>
          <cell r="D134" t="str">
            <v>тыс.руб.</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L134">
            <v>0</v>
          </cell>
        </row>
        <row r="135">
          <cell r="A135" t="str">
            <v xml:space="preserve"> - местная валюта</v>
          </cell>
          <cell r="B135" t="str">
            <v xml:space="preserve"> - in local currency</v>
          </cell>
          <cell r="D135" t="str">
            <v>тыс.руб.</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L135">
            <v>0</v>
          </cell>
        </row>
        <row r="136">
          <cell r="A136" t="str">
            <v xml:space="preserve"> - иностранная валюта</v>
          </cell>
          <cell r="B136" t="str">
            <v xml:space="preserve"> - in foreign currency</v>
          </cell>
          <cell r="D136" t="str">
            <v>тыс.долл.</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L136">
            <v>0</v>
          </cell>
        </row>
        <row r="138">
          <cell r="A138" t="str">
            <v xml:space="preserve"> = НДС к затратам</v>
          </cell>
          <cell r="B138" t="str">
            <v xml:space="preserve"> = VAT to costs</v>
          </cell>
          <cell r="D138" t="str">
            <v>тыс.руб.</v>
          </cell>
          <cell r="G138">
            <v>0</v>
          </cell>
          <cell r="H138">
            <v>15336.957635999997</v>
          </cell>
          <cell r="I138">
            <v>18377.791660799998</v>
          </cell>
          <cell r="J138">
            <v>21524.855695199996</v>
          </cell>
          <cell r="K138">
            <v>24671.919729600002</v>
          </cell>
          <cell r="L138">
            <v>27818.983763999997</v>
          </cell>
          <cell r="M138">
            <v>30004.666211519998</v>
          </cell>
          <cell r="N138">
            <v>32190.348659039995</v>
          </cell>
          <cell r="O138">
            <v>34376.031106559989</v>
          </cell>
          <cell r="P138">
            <v>36561.713554079986</v>
          </cell>
          <cell r="Q138">
            <v>38747.396001599991</v>
          </cell>
          <cell r="R138">
            <v>41302.227732479994</v>
          </cell>
          <cell r="S138">
            <v>43857.05946335999</v>
          </cell>
          <cell r="T138">
            <v>46411.891194239994</v>
          </cell>
          <cell r="U138">
            <v>48966.722925119997</v>
          </cell>
          <cell r="V138">
            <v>48966.722925119997</v>
          </cell>
          <cell r="W138">
            <v>48966.722925119997</v>
          </cell>
          <cell r="X138">
            <v>48966.722925119997</v>
          </cell>
          <cell r="Y138">
            <v>48966.722925119997</v>
          </cell>
          <cell r="Z138">
            <v>48966.722925119997</v>
          </cell>
          <cell r="AA138">
            <v>48966.722925119997</v>
          </cell>
          <cell r="AB138">
            <v>48966.722925119997</v>
          </cell>
          <cell r="AC138">
            <v>48966.722925119997</v>
          </cell>
          <cell r="AD138">
            <v>48966.722925119997</v>
          </cell>
          <cell r="AE138">
            <v>48966.722925119997</v>
          </cell>
          <cell r="AF138">
            <v>48966.722925119997</v>
          </cell>
          <cell r="AG138">
            <v>48966.722925119997</v>
          </cell>
          <cell r="AH138">
            <v>48966.722925119997</v>
          </cell>
          <cell r="AI138">
            <v>48966.722925119997</v>
          </cell>
          <cell r="AJ138">
            <v>48966.722925119997</v>
          </cell>
          <cell r="AL138">
            <v>1194649.4092104004</v>
          </cell>
        </row>
        <row r="142">
          <cell r="A142" t="str">
            <v>Цт=максимальные Постоянные цены</v>
          </cell>
          <cell r="B142" t="str">
            <v>Цт=максимальные Постоянные цены</v>
          </cell>
          <cell r="AL142" t="str">
            <v>АЛЬТ-Инвест™ 3.0</v>
          </cell>
        </row>
        <row r="143">
          <cell r="A143" t="str">
            <v>ЧИСЛЕННОСТЬ И ЗАРАБОТНАЯ ПЛАТА</v>
          </cell>
          <cell r="B143" t="str">
            <v>EMPLOYMENT COSTS</v>
          </cell>
          <cell r="F143" t="str">
            <v>"0"</v>
          </cell>
          <cell r="G143" t="str">
            <v>1 год</v>
          </cell>
          <cell r="H143" t="str">
            <v>2 год</v>
          </cell>
          <cell r="I143" t="str">
            <v>3 год</v>
          </cell>
          <cell r="J143" t="str">
            <v>4 год</v>
          </cell>
          <cell r="K143" t="str">
            <v>5 год</v>
          </cell>
          <cell r="L143" t="str">
            <v>6 год</v>
          </cell>
          <cell r="M143" t="str">
            <v>7 год</v>
          </cell>
          <cell r="N143" t="str">
            <v>8 год</v>
          </cell>
          <cell r="O143" t="str">
            <v>9 год</v>
          </cell>
          <cell r="P143" t="str">
            <v>10 год</v>
          </cell>
          <cell r="Q143" t="str">
            <v>11 год</v>
          </cell>
          <cell r="R143" t="str">
            <v>12 год</v>
          </cell>
          <cell r="S143" t="str">
            <v>13 год</v>
          </cell>
          <cell r="T143" t="str">
            <v>14 год</v>
          </cell>
          <cell r="U143" t="str">
            <v>15 год</v>
          </cell>
          <cell r="V143" t="str">
            <v>16 год</v>
          </cell>
          <cell r="W143" t="str">
            <v>17 год</v>
          </cell>
          <cell r="X143" t="str">
            <v>18 год</v>
          </cell>
          <cell r="Y143" t="str">
            <v>19 год</v>
          </cell>
          <cell r="Z143" t="str">
            <v>20 год</v>
          </cell>
          <cell r="AA143" t="str">
            <v>21 год</v>
          </cell>
          <cell r="AB143" t="str">
            <v>22 год</v>
          </cell>
          <cell r="AC143" t="str">
            <v>23 год</v>
          </cell>
          <cell r="AD143" t="str">
            <v>24 год</v>
          </cell>
          <cell r="AE143" t="str">
            <v>25 год</v>
          </cell>
          <cell r="AF143" t="str">
            <v>26 год</v>
          </cell>
          <cell r="AG143" t="str">
            <v>27 год</v>
          </cell>
          <cell r="AH143" t="str">
            <v>28 год</v>
          </cell>
          <cell r="AI143" t="str">
            <v>29 год</v>
          </cell>
          <cell r="AJ143" t="str">
            <v>30 год</v>
          </cell>
          <cell r="AL143" t="str">
            <v>ВСЕГО</v>
          </cell>
        </row>
        <row r="145">
          <cell r="A145" t="str">
            <v xml:space="preserve">Основной производственный персонал </v>
          </cell>
          <cell r="B145" t="str">
            <v>General staff</v>
          </cell>
        </row>
        <row r="146">
          <cell r="A146" t="str">
            <v xml:space="preserve">  Наименование 1</v>
          </cell>
          <cell r="B146" t="str">
            <v xml:space="preserve"> Staff item</v>
          </cell>
        </row>
        <row r="147">
          <cell r="A147" t="str">
            <v xml:space="preserve"> - численность</v>
          </cell>
          <cell r="B147" t="str">
            <v xml:space="preserve"> - number of staff</v>
          </cell>
          <cell r="D147" t="str">
            <v>чел.</v>
          </cell>
          <cell r="E147" t="str">
            <v>chisl,on_end,del_str</v>
          </cell>
          <cell r="AL147" t="str">
            <v>-</v>
          </cell>
        </row>
        <row r="148">
          <cell r="A148" t="str">
            <v xml:space="preserve"> - месячный оклад </v>
          </cell>
          <cell r="B148" t="str">
            <v xml:space="preserve"> - monthly wages</v>
          </cell>
          <cell r="D148" t="str">
            <v>руб./мес.</v>
          </cell>
          <cell r="E148" t="str">
            <v>,on_end,del_str</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L148" t="str">
            <v>-</v>
          </cell>
        </row>
        <row r="149">
          <cell r="A149" t="str">
            <v xml:space="preserve"> - расходы на заработную плату</v>
          </cell>
          <cell r="B149" t="str">
            <v xml:space="preserve"> - staff costs</v>
          </cell>
          <cell r="D149" t="str">
            <v>тыс.руб.</v>
          </cell>
          <cell r="E149" t="str">
            <v>zrpl</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L149">
            <v>0</v>
          </cell>
        </row>
        <row r="150">
          <cell r="E150" t="str">
            <v>,del_str</v>
          </cell>
        </row>
        <row r="151">
          <cell r="A151" t="str">
            <v xml:space="preserve"> = Численность основного производственного персонала</v>
          </cell>
          <cell r="B151" t="str">
            <v xml:space="preserve"> = Total employed</v>
          </cell>
          <cell r="D151" t="str">
            <v>чел.</v>
          </cell>
          <cell r="E151" t="str">
            <v>,on_end,del_str</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L151" t="str">
            <v>-</v>
          </cell>
        </row>
        <row r="152">
          <cell r="A152" t="str">
            <v xml:space="preserve"> = Заработная плата основного производственного персонала</v>
          </cell>
          <cell r="B152" t="str">
            <v xml:space="preserve"> = General staff costs</v>
          </cell>
          <cell r="D152" t="str">
            <v>тыс.руб.</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L152">
            <v>0</v>
          </cell>
        </row>
        <row r="153">
          <cell r="A153" t="str">
            <v xml:space="preserve"> = Отчисления на социальные нужды</v>
          </cell>
          <cell r="B153" t="str">
            <v xml:space="preserve"> = Social needs surcharges</v>
          </cell>
          <cell r="D153" t="str">
            <v>тыс.руб.</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L153">
            <v>0</v>
          </cell>
        </row>
        <row r="155">
          <cell r="A155" t="str">
            <v xml:space="preserve">Вспомогательный производственный персонал </v>
          </cell>
          <cell r="B155" t="str">
            <v>Auxiliary staff</v>
          </cell>
        </row>
        <row r="156">
          <cell r="A156" t="str">
            <v xml:space="preserve">  Наименование 1</v>
          </cell>
          <cell r="B156" t="str">
            <v xml:space="preserve"> Staff item</v>
          </cell>
        </row>
        <row r="157">
          <cell r="A157" t="str">
            <v xml:space="preserve"> - численность</v>
          </cell>
          <cell r="B157" t="str">
            <v xml:space="preserve"> - number of staff</v>
          </cell>
          <cell r="D157" t="str">
            <v>чел.</v>
          </cell>
          <cell r="E157" t="str">
            <v>chisl,on_end,del_str</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L157" t="str">
            <v>-</v>
          </cell>
        </row>
        <row r="158">
          <cell r="A158" t="str">
            <v xml:space="preserve"> - месячный оклад </v>
          </cell>
          <cell r="B158" t="str">
            <v xml:space="preserve"> - monthly wages</v>
          </cell>
          <cell r="D158" t="str">
            <v>руб./мес.</v>
          </cell>
          <cell r="E158" t="str">
            <v>,on_end,del_str</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L158" t="str">
            <v>-</v>
          </cell>
        </row>
        <row r="159">
          <cell r="A159" t="str">
            <v xml:space="preserve"> - расходы на заработную плату</v>
          </cell>
          <cell r="B159" t="str">
            <v xml:space="preserve"> - staff costs</v>
          </cell>
          <cell r="D159" t="str">
            <v>тыс.руб.</v>
          </cell>
          <cell r="E159" t="str">
            <v>zrpl</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L159">
            <v>0</v>
          </cell>
        </row>
        <row r="160">
          <cell r="E160" t="str">
            <v>,del_str</v>
          </cell>
        </row>
        <row r="161">
          <cell r="A161" t="str">
            <v xml:space="preserve"> = Численность вспомогательного персонала</v>
          </cell>
          <cell r="B161" t="str">
            <v xml:space="preserve"> = Total employed</v>
          </cell>
          <cell r="D161" t="str">
            <v>чел.</v>
          </cell>
          <cell r="E161" t="str">
            <v>,on_end,del_str</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L161" t="str">
            <v>-</v>
          </cell>
        </row>
        <row r="162">
          <cell r="A162" t="str">
            <v xml:space="preserve"> = Заработная плата вспомогательного персонала</v>
          </cell>
          <cell r="B162" t="str">
            <v xml:space="preserve"> = Auxiliary staff costs</v>
          </cell>
          <cell r="D162" t="str">
            <v>тыс.руб.</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L162">
            <v>0</v>
          </cell>
        </row>
        <row r="163">
          <cell r="A163" t="str">
            <v xml:space="preserve"> = Отчисления на социальные нужды</v>
          </cell>
          <cell r="B163" t="str">
            <v xml:space="preserve"> = Social needs surcharges</v>
          </cell>
          <cell r="D163" t="str">
            <v>тыс.руб.</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L163">
            <v>0</v>
          </cell>
        </row>
        <row r="165">
          <cell r="A165" t="str">
            <v xml:space="preserve">Административно-управленческий персонал </v>
          </cell>
          <cell r="B165" t="str">
            <v>Managerial and administrative staff</v>
          </cell>
        </row>
        <row r="166">
          <cell r="A166" t="str">
            <v xml:space="preserve">  Наименование 1</v>
          </cell>
          <cell r="B166" t="str">
            <v xml:space="preserve"> Staff item</v>
          </cell>
        </row>
        <row r="167">
          <cell r="A167" t="str">
            <v xml:space="preserve"> - численность</v>
          </cell>
          <cell r="B167" t="str">
            <v xml:space="preserve"> - number of staff</v>
          </cell>
          <cell r="D167" t="str">
            <v>чел.</v>
          </cell>
          <cell r="E167" t="str">
            <v>chisl,on_end,del_str</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L167" t="str">
            <v>-</v>
          </cell>
        </row>
        <row r="168">
          <cell r="A168" t="str">
            <v xml:space="preserve"> - месячный оклад </v>
          </cell>
          <cell r="B168" t="str">
            <v xml:space="preserve"> - monthly wages</v>
          </cell>
          <cell r="D168" t="str">
            <v>руб./мес.</v>
          </cell>
          <cell r="E168" t="str">
            <v>,on_end,del_str</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L168" t="str">
            <v>-</v>
          </cell>
        </row>
        <row r="169">
          <cell r="A169" t="str">
            <v xml:space="preserve"> - расходы на заработную плату</v>
          </cell>
          <cell r="B169" t="str">
            <v xml:space="preserve"> - staff costs</v>
          </cell>
          <cell r="D169" t="str">
            <v>тыс.руб.</v>
          </cell>
          <cell r="E169" t="str">
            <v>zrpl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L169">
            <v>0</v>
          </cell>
        </row>
        <row r="170">
          <cell r="E170" t="str">
            <v>,del_str</v>
          </cell>
        </row>
        <row r="171">
          <cell r="A171" t="str">
            <v xml:space="preserve"> = Численность административно-управленческого персонала</v>
          </cell>
          <cell r="B171" t="str">
            <v xml:space="preserve"> = Total employed</v>
          </cell>
          <cell r="D171" t="str">
            <v>чел.</v>
          </cell>
          <cell r="E171" t="str">
            <v>,on_end,del_str</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L171" t="str">
            <v>-</v>
          </cell>
        </row>
        <row r="172">
          <cell r="A172" t="str">
            <v xml:space="preserve"> = Заработная плата административно-управленческого персонала</v>
          </cell>
          <cell r="B172" t="str">
            <v xml:space="preserve"> = Managerial and administrative staff costs</v>
          </cell>
          <cell r="D172" t="str">
            <v>тыс.руб.</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L172">
            <v>0</v>
          </cell>
        </row>
        <row r="173">
          <cell r="A173" t="str">
            <v xml:space="preserve"> = Отчисления на социальные нужды</v>
          </cell>
          <cell r="B173" t="str">
            <v xml:space="preserve"> = Social needs surcharges</v>
          </cell>
          <cell r="D173" t="str">
            <v>тыс.руб.</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L173">
            <v>0</v>
          </cell>
        </row>
        <row r="175">
          <cell r="A175" t="str">
            <v>Сбытовой персонал</v>
          </cell>
          <cell r="B175" t="str">
            <v>Sales and distribution staff</v>
          </cell>
        </row>
        <row r="176">
          <cell r="A176" t="str">
            <v xml:space="preserve">  Наименование 1</v>
          </cell>
          <cell r="B176" t="str">
            <v xml:space="preserve"> Staff item</v>
          </cell>
        </row>
        <row r="177">
          <cell r="A177" t="str">
            <v xml:space="preserve"> - численность</v>
          </cell>
          <cell r="B177" t="str">
            <v xml:space="preserve"> - number of staff</v>
          </cell>
          <cell r="D177" t="str">
            <v>чел.</v>
          </cell>
          <cell r="E177" t="str">
            <v>chisl,on_end,del_str</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L177" t="str">
            <v>-</v>
          </cell>
        </row>
        <row r="178">
          <cell r="A178" t="str">
            <v xml:space="preserve"> - месячный оклад </v>
          </cell>
          <cell r="B178" t="str">
            <v xml:space="preserve"> - monthly wages</v>
          </cell>
          <cell r="D178" t="str">
            <v>руб./мес.</v>
          </cell>
          <cell r="E178" t="str">
            <v>,on_end,del_str</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L178" t="str">
            <v>-</v>
          </cell>
        </row>
        <row r="179">
          <cell r="A179" t="str">
            <v xml:space="preserve"> - расходы на заработную плату</v>
          </cell>
          <cell r="B179" t="str">
            <v xml:space="preserve"> - staff costs</v>
          </cell>
          <cell r="D179" t="str">
            <v>тыс.руб.</v>
          </cell>
          <cell r="E179" t="str">
            <v>zrpl</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L179">
            <v>0</v>
          </cell>
        </row>
        <row r="180">
          <cell r="E180" t="str">
            <v>,del_str</v>
          </cell>
        </row>
        <row r="181">
          <cell r="A181" t="str">
            <v xml:space="preserve"> = Численность сбытового персонала</v>
          </cell>
          <cell r="B181" t="str">
            <v xml:space="preserve"> = Total employed</v>
          </cell>
          <cell r="D181" t="str">
            <v>чел.</v>
          </cell>
          <cell r="E181" t="str">
            <v>,on_end,del_str</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L181" t="str">
            <v>-</v>
          </cell>
        </row>
        <row r="182">
          <cell r="A182" t="str">
            <v xml:space="preserve"> = Заработная плата сбытового персонала</v>
          </cell>
          <cell r="B182" t="str">
            <v xml:space="preserve"> = Sales and distribution staff costs</v>
          </cell>
          <cell r="D182" t="str">
            <v>тыс.руб.</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L182">
            <v>0</v>
          </cell>
        </row>
        <row r="183">
          <cell r="A183" t="str">
            <v xml:space="preserve"> = Отчисления на социальные нужды</v>
          </cell>
          <cell r="B183" t="str">
            <v xml:space="preserve"> = Social needs surcharges</v>
          </cell>
          <cell r="D183" t="str">
            <v>тыс.руб.</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L183">
            <v>0</v>
          </cell>
        </row>
        <row r="186">
          <cell r="A186" t="str">
            <v xml:space="preserve"> == Итого численность</v>
          </cell>
          <cell r="B186" t="str">
            <v xml:space="preserve"> == Total employed</v>
          </cell>
          <cell r="D186" t="str">
            <v>чел.</v>
          </cell>
          <cell r="E186" t="str">
            <v>,on_end,del_str</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L186" t="str">
            <v>-</v>
          </cell>
        </row>
        <row r="187">
          <cell r="A187" t="str">
            <v xml:space="preserve"> == Итого расходы на зарплату</v>
          </cell>
          <cell r="B187" t="str">
            <v xml:space="preserve"> == Labour costs</v>
          </cell>
          <cell r="D187" t="str">
            <v>тыс.руб.</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L187">
            <v>0</v>
          </cell>
        </row>
        <row r="188">
          <cell r="A188" t="str">
            <v xml:space="preserve"> == Итого отчисления на социальные нужды</v>
          </cell>
          <cell r="B188" t="str">
            <v xml:space="preserve"> == Social needs surcharges</v>
          </cell>
          <cell r="D188" t="str">
            <v>тыс.руб.</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L188">
            <v>0</v>
          </cell>
        </row>
        <row r="192">
          <cell r="A192" t="str">
            <v>Цт=максимальные Постоянные цены</v>
          </cell>
          <cell r="B192" t="str">
            <v>Цт=максимальные Постоянные цены</v>
          </cell>
          <cell r="AL192" t="str">
            <v>АЛЬТ-Инвест™ 3.0</v>
          </cell>
        </row>
        <row r="193">
          <cell r="A193" t="str">
            <v>СЕБЕСТОИМОСТЬ</v>
          </cell>
          <cell r="B193" t="str">
            <v>COSTS OF PRODUCT SOLD</v>
          </cell>
          <cell r="F193" t="str">
            <v>"0"</v>
          </cell>
          <cell r="G193" t="str">
            <v>1 год</v>
          </cell>
          <cell r="H193" t="str">
            <v>2 год</v>
          </cell>
          <cell r="I193" t="str">
            <v>3 год</v>
          </cell>
          <cell r="J193" t="str">
            <v>4 год</v>
          </cell>
          <cell r="K193" t="str">
            <v>5 год</v>
          </cell>
          <cell r="L193" t="str">
            <v>6 год</v>
          </cell>
          <cell r="M193" t="str">
            <v>7 год</v>
          </cell>
          <cell r="N193" t="str">
            <v>8 год</v>
          </cell>
          <cell r="O193" t="str">
            <v>9 год</v>
          </cell>
          <cell r="P193" t="str">
            <v>10 год</v>
          </cell>
          <cell r="Q193" t="str">
            <v>11 год</v>
          </cell>
          <cell r="R193" t="str">
            <v>12 год</v>
          </cell>
          <cell r="S193" t="str">
            <v>13 год</v>
          </cell>
          <cell r="T193" t="str">
            <v>14 год</v>
          </cell>
          <cell r="U193" t="str">
            <v>15 год</v>
          </cell>
          <cell r="V193" t="str">
            <v>16 год</v>
          </cell>
          <cell r="W193" t="str">
            <v>17 год</v>
          </cell>
          <cell r="X193" t="str">
            <v>18 год</v>
          </cell>
          <cell r="Y193" t="str">
            <v>19 год</v>
          </cell>
          <cell r="Z193" t="str">
            <v>20 год</v>
          </cell>
          <cell r="AA193" t="str">
            <v>21 год</v>
          </cell>
          <cell r="AB193" t="str">
            <v>22 год</v>
          </cell>
          <cell r="AC193" t="str">
            <v>23 год</v>
          </cell>
          <cell r="AD193" t="str">
            <v>24 год</v>
          </cell>
          <cell r="AE193" t="str">
            <v>25 год</v>
          </cell>
          <cell r="AF193" t="str">
            <v>26 год</v>
          </cell>
          <cell r="AG193" t="str">
            <v>27 год</v>
          </cell>
          <cell r="AH193" t="str">
            <v>28 год</v>
          </cell>
          <cell r="AI193" t="str">
            <v>29 год</v>
          </cell>
          <cell r="AJ193" t="str">
            <v>30 год</v>
          </cell>
          <cell r="AL193" t="str">
            <v>ВСЕГО</v>
          </cell>
        </row>
        <row r="195">
          <cell r="A195" t="str">
            <v>Затраты на топливо</v>
          </cell>
          <cell r="B195" t="str">
            <v xml:space="preserve"> = Raw material &amp; supplies </v>
          </cell>
          <cell r="D195" t="str">
            <v>тыс.руб.</v>
          </cell>
          <cell r="G195">
            <v>0</v>
          </cell>
          <cell r="H195">
            <v>85205.320199999987</v>
          </cell>
          <cell r="I195">
            <v>102098.84255999999</v>
          </cell>
          <cell r="J195">
            <v>119582.53163999999</v>
          </cell>
          <cell r="K195">
            <v>137066.22072000001</v>
          </cell>
          <cell r="L195">
            <v>154549.90979999999</v>
          </cell>
          <cell r="M195">
            <v>166692.59006399999</v>
          </cell>
          <cell r="N195">
            <v>178835.27032799998</v>
          </cell>
          <cell r="O195">
            <v>190977.95059199995</v>
          </cell>
          <cell r="P195">
            <v>203120.63085599995</v>
          </cell>
          <cell r="Q195">
            <v>215263.31111999997</v>
          </cell>
          <cell r="R195">
            <v>229456.82073599997</v>
          </cell>
          <cell r="S195">
            <v>243650.33035199996</v>
          </cell>
          <cell r="T195">
            <v>257843.83996799999</v>
          </cell>
          <cell r="U195">
            <v>272037.34958400001</v>
          </cell>
          <cell r="V195">
            <v>272037.34958400001</v>
          </cell>
          <cell r="W195">
            <v>272037.34958400001</v>
          </cell>
          <cell r="X195">
            <v>272037.34958400001</v>
          </cell>
          <cell r="Y195">
            <v>272037.34958400001</v>
          </cell>
          <cell r="Z195">
            <v>272037.34958400001</v>
          </cell>
          <cell r="AA195">
            <v>272037.34958400001</v>
          </cell>
          <cell r="AB195">
            <v>272037.34958400001</v>
          </cell>
          <cell r="AC195">
            <v>272037.34958400001</v>
          </cell>
          <cell r="AD195">
            <v>272037.34958400001</v>
          </cell>
          <cell r="AE195">
            <v>272037.34958400001</v>
          </cell>
          <cell r="AF195">
            <v>272037.34958400001</v>
          </cell>
          <cell r="AG195">
            <v>272037.34958400001</v>
          </cell>
          <cell r="AH195">
            <v>272037.34958400001</v>
          </cell>
          <cell r="AI195">
            <v>272037.34958400001</v>
          </cell>
          <cell r="AJ195">
            <v>272037.34958400001</v>
          </cell>
          <cell r="AL195">
            <v>6636941.1622800026</v>
          </cell>
        </row>
        <row r="196">
          <cell r="A196" t="str">
            <v xml:space="preserve"> - местная валюта</v>
          </cell>
          <cell r="B196" t="str">
            <v xml:space="preserve"> - in local currency</v>
          </cell>
          <cell r="D196" t="str">
            <v>тыс.руб.</v>
          </cell>
          <cell r="G196">
            <v>0</v>
          </cell>
          <cell r="H196">
            <v>85205.320199999987</v>
          </cell>
          <cell r="I196">
            <v>102098.84255999999</v>
          </cell>
          <cell r="J196">
            <v>119582.53163999999</v>
          </cell>
          <cell r="K196">
            <v>137066.22072000001</v>
          </cell>
          <cell r="L196">
            <v>154549.90979999999</v>
          </cell>
          <cell r="M196">
            <v>166692.59006399999</v>
          </cell>
          <cell r="N196">
            <v>178835.27032799998</v>
          </cell>
          <cell r="O196">
            <v>190977.95059199995</v>
          </cell>
          <cell r="P196">
            <v>203120.63085599995</v>
          </cell>
          <cell r="Q196">
            <v>215263.31111999997</v>
          </cell>
          <cell r="R196">
            <v>229456.82073599997</v>
          </cell>
          <cell r="S196">
            <v>243650.33035199996</v>
          </cell>
          <cell r="T196">
            <v>257843.83996799999</v>
          </cell>
          <cell r="U196">
            <v>272037.34958400001</v>
          </cell>
          <cell r="V196">
            <v>272037.34958400001</v>
          </cell>
          <cell r="W196">
            <v>272037.34958400001</v>
          </cell>
          <cell r="X196">
            <v>272037.34958400001</v>
          </cell>
          <cell r="Y196">
            <v>272037.34958400001</v>
          </cell>
          <cell r="Z196">
            <v>272037.34958400001</v>
          </cell>
          <cell r="AA196">
            <v>272037.34958400001</v>
          </cell>
          <cell r="AB196">
            <v>272037.34958400001</v>
          </cell>
          <cell r="AC196">
            <v>272037.34958400001</v>
          </cell>
          <cell r="AD196">
            <v>272037.34958400001</v>
          </cell>
          <cell r="AE196">
            <v>272037.34958400001</v>
          </cell>
          <cell r="AF196">
            <v>272037.34958400001</v>
          </cell>
          <cell r="AG196">
            <v>272037.34958400001</v>
          </cell>
          <cell r="AH196">
            <v>272037.34958400001</v>
          </cell>
          <cell r="AI196">
            <v>272037.34958400001</v>
          </cell>
          <cell r="AJ196">
            <v>272037.34958400001</v>
          </cell>
          <cell r="AL196">
            <v>6636941.1622800026</v>
          </cell>
        </row>
        <row r="197">
          <cell r="A197" t="str">
            <v xml:space="preserve"> - иностранная валюта</v>
          </cell>
          <cell r="B197" t="str">
            <v xml:space="preserve"> - in foreign currency</v>
          </cell>
          <cell r="D197" t="str">
            <v>тыс.долл.</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L197">
            <v>0</v>
          </cell>
        </row>
        <row r="199">
          <cell r="A199" t="str">
            <v>Постоянные затраты</v>
          </cell>
          <cell r="B199" t="str">
            <v>Factory overhead costs</v>
          </cell>
          <cell r="C199" t="str">
            <v>Темп инфляции</v>
          </cell>
          <cell r="G199">
            <v>1</v>
          </cell>
          <cell r="H199">
            <v>1.095</v>
          </cell>
          <cell r="I199">
            <v>1.1879999999999999</v>
          </cell>
          <cell r="J199">
            <v>1.2589999999999999</v>
          </cell>
          <cell r="K199">
            <v>1.31</v>
          </cell>
          <cell r="L199">
            <v>1.3620000000000001</v>
          </cell>
          <cell r="M199">
            <v>1.4028600000000002</v>
          </cell>
          <cell r="N199">
            <v>1.4449458000000002</v>
          </cell>
          <cell r="O199">
            <v>1.4882941740000002</v>
          </cell>
          <cell r="P199">
            <v>1.5329429992200003</v>
          </cell>
          <cell r="Q199">
            <v>1.5789312891966003</v>
          </cell>
          <cell r="R199">
            <v>1.6262992278724984</v>
          </cell>
          <cell r="S199">
            <v>1.6750882047086733</v>
          </cell>
          <cell r="T199">
            <v>1.7253408508499335</v>
          </cell>
          <cell r="U199">
            <v>1.7771010763754316</v>
          </cell>
          <cell r="V199">
            <v>1.8304141086666945</v>
          </cell>
          <cell r="W199">
            <v>1.8853265319266954</v>
          </cell>
          <cell r="X199">
            <v>1.9418863278844962</v>
          </cell>
          <cell r="Y199">
            <v>2.000142917721031</v>
          </cell>
          <cell r="Z199">
            <v>2.0601472052526622</v>
          </cell>
          <cell r="AA199">
            <v>2.1219516214102421</v>
          </cell>
          <cell r="AB199">
            <v>2.1856101700525494</v>
          </cell>
          <cell r="AC199">
            <v>2.2511784751541262</v>
          </cell>
          <cell r="AD199">
            <v>2.3187138294087499</v>
          </cell>
          <cell r="AE199">
            <v>2.3882752442910125</v>
          </cell>
          <cell r="AF199">
            <v>2.4599235016197429</v>
          </cell>
          <cell r="AG199">
            <v>2.5337212066683352</v>
          </cell>
          <cell r="AH199">
            <v>2.6097328428683855</v>
          </cell>
          <cell r="AI199">
            <v>2.688024828154437</v>
          </cell>
          <cell r="AJ199">
            <v>2.7686655729990703</v>
          </cell>
        </row>
        <row r="200">
          <cell r="A200" t="str">
            <v xml:space="preserve"> = Итого постоянные затраты</v>
          </cell>
          <cell r="B200" t="str">
            <v xml:space="preserve"> = Total factory overhead costs</v>
          </cell>
          <cell r="D200" t="str">
            <v>тыс.руб.</v>
          </cell>
          <cell r="G200">
            <v>0</v>
          </cell>
          <cell r="H200">
            <v>19381.5</v>
          </cell>
          <cell r="I200">
            <v>21027.599999999999</v>
          </cell>
          <cell r="J200">
            <v>22284.3</v>
          </cell>
          <cell r="K200">
            <v>23187</v>
          </cell>
          <cell r="L200">
            <v>24107.4</v>
          </cell>
          <cell r="M200">
            <v>24830.622000000003</v>
          </cell>
          <cell r="N200">
            <v>25575.540660000002</v>
          </cell>
          <cell r="O200">
            <v>26342.806879800002</v>
          </cell>
          <cell r="P200">
            <v>27133.091086194006</v>
          </cell>
          <cell r="Q200">
            <v>27947.083818779825</v>
          </cell>
          <cell r="R200">
            <v>28785.496333343221</v>
          </cell>
          <cell r="S200">
            <v>29649.061223343517</v>
          </cell>
          <cell r="T200">
            <v>30538.533060043825</v>
          </cell>
          <cell r="U200">
            <v>31454.68905184514</v>
          </cell>
          <cell r="V200">
            <v>32398.329723400493</v>
          </cell>
          <cell r="W200">
            <v>33370.27961510251</v>
          </cell>
          <cell r="X200">
            <v>34371.388003555585</v>
          </cell>
          <cell r="Y200">
            <v>35402.529643662252</v>
          </cell>
          <cell r="Z200">
            <v>36464.60553297212</v>
          </cell>
          <cell r="AA200">
            <v>37558.543698961286</v>
          </cell>
          <cell r="AB200">
            <v>38685.300009930128</v>
          </cell>
          <cell r="AC200">
            <v>39845.859010228036</v>
          </cell>
          <cell r="AD200">
            <v>41041.234780534876</v>
          </cell>
          <cell r="AE200">
            <v>42272.471823950924</v>
          </cell>
          <cell r="AF200">
            <v>43540.645978669447</v>
          </cell>
          <cell r="AG200">
            <v>44846.865358029536</v>
          </cell>
          <cell r="AH200">
            <v>46192.271318770421</v>
          </cell>
          <cell r="AI200">
            <v>47578.039458333536</v>
          </cell>
          <cell r="AJ200">
            <v>49005.380642083546</v>
          </cell>
          <cell r="AL200">
            <v>964818.46871153417</v>
          </cell>
        </row>
        <row r="201">
          <cell r="A201" t="str">
            <v xml:space="preserve"> = НДС к затратам</v>
          </cell>
          <cell r="B201" t="str">
            <v xml:space="preserve"> = VAT to factory overhead costs</v>
          </cell>
          <cell r="C201">
            <v>0.18</v>
          </cell>
          <cell r="D201" t="str">
            <v>тыс.руб.</v>
          </cell>
          <cell r="G201">
            <v>0</v>
          </cell>
          <cell r="H201">
            <v>3488.67</v>
          </cell>
          <cell r="I201">
            <v>3784.9679999999994</v>
          </cell>
          <cell r="J201">
            <v>4011.1739999999995</v>
          </cell>
          <cell r="K201">
            <v>4173.66</v>
          </cell>
          <cell r="L201">
            <v>4339.3320000000003</v>
          </cell>
          <cell r="M201">
            <v>4469.5119600000007</v>
          </cell>
          <cell r="N201">
            <v>4603.5973187999998</v>
          </cell>
          <cell r="O201">
            <v>4741.7052383640003</v>
          </cell>
          <cell r="P201">
            <v>4883.9563955149206</v>
          </cell>
          <cell r="Q201">
            <v>5030.4750873803687</v>
          </cell>
          <cell r="R201">
            <v>5181.3893400017796</v>
          </cell>
          <cell r="S201">
            <v>5336.8310202018329</v>
          </cell>
          <cell r="T201">
            <v>5496.9359508078878</v>
          </cell>
          <cell r="U201">
            <v>5661.8440293321246</v>
          </cell>
          <cell r="V201">
            <v>5831.6993502120886</v>
          </cell>
          <cell r="W201">
            <v>6006.6503307184521</v>
          </cell>
          <cell r="X201">
            <v>6186.8498406400049</v>
          </cell>
          <cell r="Y201">
            <v>6372.4553358592048</v>
          </cell>
          <cell r="Z201">
            <v>6563.6289959349815</v>
          </cell>
          <cell r="AA201">
            <v>6760.5378658130312</v>
          </cell>
          <cell r="AB201">
            <v>6963.3540017874229</v>
          </cell>
          <cell r="AC201">
            <v>7172.2546218410462</v>
          </cell>
          <cell r="AD201">
            <v>7387.4222604962779</v>
          </cell>
          <cell r="AE201">
            <v>7609.0449283111657</v>
          </cell>
          <cell r="AF201">
            <v>7837.3162761604999</v>
          </cell>
          <cell r="AG201">
            <v>8072.4357644453157</v>
          </cell>
          <cell r="AH201">
            <v>8314.6088373786752</v>
          </cell>
          <cell r="AI201">
            <v>8564.047102500037</v>
          </cell>
          <cell r="AJ201">
            <v>8820.9685155750376</v>
          </cell>
          <cell r="AL201">
            <v>173667.32436807617</v>
          </cell>
        </row>
        <row r="203">
          <cell r="A203" t="str">
            <v>Ремонтные затраты</v>
          </cell>
          <cell r="B203" t="str">
            <v>Other operating overhead costs</v>
          </cell>
        </row>
        <row r="204">
          <cell r="A204" t="str">
            <v xml:space="preserve"> = Итого ремонтные затраты</v>
          </cell>
          <cell r="B204" t="str">
            <v xml:space="preserve"> = Total factory overhead costs</v>
          </cell>
          <cell r="D204" t="str">
            <v>тыс.руб.</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L204">
            <v>0</v>
          </cell>
        </row>
        <row r="205">
          <cell r="A205" t="str">
            <v xml:space="preserve"> = НДС к затратам</v>
          </cell>
          <cell r="B205" t="str">
            <v xml:space="preserve"> = VAT to other operating overhead costs</v>
          </cell>
          <cell r="C205">
            <v>0.18</v>
          </cell>
          <cell r="D205" t="str">
            <v>тыс.руб.</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L205">
            <v>0</v>
          </cell>
        </row>
        <row r="207">
          <cell r="A207" t="str">
            <v xml:space="preserve"> =Всего эксплуатационные расходы</v>
          </cell>
          <cell r="B207" t="str">
            <v xml:space="preserve"> = Operating costs</v>
          </cell>
          <cell r="D207" t="str">
            <v>тыс.руб.</v>
          </cell>
          <cell r="G207">
            <v>0</v>
          </cell>
          <cell r="H207">
            <v>104586.82019999999</v>
          </cell>
          <cell r="I207">
            <v>123126.44256</v>
          </cell>
          <cell r="J207">
            <v>141866.83163999999</v>
          </cell>
          <cell r="K207">
            <v>160253.22072000001</v>
          </cell>
          <cell r="L207">
            <v>178657.30979999999</v>
          </cell>
          <cell r="M207">
            <v>191523.21206399999</v>
          </cell>
          <cell r="N207">
            <v>204410.81098799998</v>
          </cell>
          <cell r="O207">
            <v>217320.75747179997</v>
          </cell>
          <cell r="P207">
            <v>230253.72194219395</v>
          </cell>
          <cell r="Q207">
            <v>243210.39493877979</v>
          </cell>
          <cell r="R207">
            <v>258242.31706934317</v>
          </cell>
          <cell r="S207">
            <v>273299.3915753435</v>
          </cell>
          <cell r="T207">
            <v>288382.37302804383</v>
          </cell>
          <cell r="U207">
            <v>303492.03863584518</v>
          </cell>
          <cell r="V207">
            <v>304435.67930740048</v>
          </cell>
          <cell r="W207">
            <v>305407.62919910252</v>
          </cell>
          <cell r="X207">
            <v>306408.7375875556</v>
          </cell>
          <cell r="Y207">
            <v>307439.87922766228</v>
          </cell>
          <cell r="Z207">
            <v>308501.95511697215</v>
          </cell>
          <cell r="AA207">
            <v>309595.89328296127</v>
          </cell>
          <cell r="AB207">
            <v>310722.64959393011</v>
          </cell>
          <cell r="AC207">
            <v>311883.20859422802</v>
          </cell>
          <cell r="AD207">
            <v>313078.58436453488</v>
          </cell>
          <cell r="AE207">
            <v>314309.82140795095</v>
          </cell>
          <cell r="AF207">
            <v>315577.99556266947</v>
          </cell>
          <cell r="AG207">
            <v>316884.21494202956</v>
          </cell>
          <cell r="AH207">
            <v>318229.62090277043</v>
          </cell>
          <cell r="AI207">
            <v>319615.38904233353</v>
          </cell>
          <cell r="AJ207">
            <v>321042.73022608354</v>
          </cell>
          <cell r="AL207">
            <v>7601759.6309915343</v>
          </cell>
        </row>
        <row r="208">
          <cell r="A208" t="str">
            <v xml:space="preserve"> - местная валюта</v>
          </cell>
          <cell r="B208" t="str">
            <v xml:space="preserve"> - in local currency</v>
          </cell>
          <cell r="D208" t="str">
            <v>тыс.руб.</v>
          </cell>
          <cell r="G208">
            <v>0</v>
          </cell>
          <cell r="H208">
            <v>104586.82019999999</v>
          </cell>
          <cell r="I208">
            <v>123126.44256</v>
          </cell>
          <cell r="J208">
            <v>141866.83163999999</v>
          </cell>
          <cell r="K208">
            <v>160253.22072000001</v>
          </cell>
          <cell r="L208">
            <v>178657.30979999999</v>
          </cell>
          <cell r="M208">
            <v>191523.21206399999</v>
          </cell>
          <cell r="N208">
            <v>204410.81098799998</v>
          </cell>
          <cell r="O208">
            <v>217320.75747179997</v>
          </cell>
          <cell r="P208">
            <v>230253.72194219395</v>
          </cell>
          <cell r="Q208">
            <v>243210.39493877979</v>
          </cell>
          <cell r="R208">
            <v>258242.31706934317</v>
          </cell>
          <cell r="S208">
            <v>273299.3915753435</v>
          </cell>
          <cell r="T208">
            <v>288382.37302804383</v>
          </cell>
          <cell r="U208">
            <v>303492.03863584518</v>
          </cell>
          <cell r="V208">
            <v>304435.67930740048</v>
          </cell>
          <cell r="W208">
            <v>305407.62919910252</v>
          </cell>
          <cell r="X208">
            <v>306408.7375875556</v>
          </cell>
          <cell r="Y208">
            <v>307439.87922766228</v>
          </cell>
          <cell r="Z208">
            <v>308501.95511697215</v>
          </cell>
          <cell r="AA208">
            <v>309595.89328296127</v>
          </cell>
          <cell r="AB208">
            <v>310722.64959393011</v>
          </cell>
          <cell r="AC208">
            <v>311883.20859422802</v>
          </cell>
          <cell r="AD208">
            <v>313078.58436453488</v>
          </cell>
          <cell r="AE208">
            <v>314309.82140795095</v>
          </cell>
          <cell r="AF208">
            <v>315577.99556266947</v>
          </cell>
          <cell r="AG208">
            <v>316884.21494202956</v>
          </cell>
          <cell r="AH208">
            <v>318229.62090277043</v>
          </cell>
          <cell r="AI208">
            <v>319615.38904233353</v>
          </cell>
          <cell r="AJ208">
            <v>321042.73022608354</v>
          </cell>
          <cell r="AL208">
            <v>7601759.6309915343</v>
          </cell>
        </row>
        <row r="209">
          <cell r="A209" t="str">
            <v xml:space="preserve"> - иностранная валюта</v>
          </cell>
          <cell r="B209" t="str">
            <v xml:space="preserve"> - in foreign currency</v>
          </cell>
          <cell r="D209" t="str">
            <v>тыс.долл.</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L209">
            <v>0</v>
          </cell>
        </row>
        <row r="211">
          <cell r="A211" t="str">
            <v>Амортизационные отчисления</v>
          </cell>
          <cell r="B211" t="str">
            <v>Deprecation</v>
          </cell>
          <cell r="D211" t="str">
            <v>тыс.руб.</v>
          </cell>
          <cell r="G211">
            <v>0</v>
          </cell>
          <cell r="H211">
            <v>4388.1962999999996</v>
          </cell>
          <cell r="I211">
            <v>4388.1962999999996</v>
          </cell>
          <cell r="J211">
            <v>4388.1962999999996</v>
          </cell>
          <cell r="K211">
            <v>4388.1962999999996</v>
          </cell>
          <cell r="L211">
            <v>4388.1962999999996</v>
          </cell>
          <cell r="M211">
            <v>4388.1962999999996</v>
          </cell>
          <cell r="N211">
            <v>4388.1962999999996</v>
          </cell>
          <cell r="O211">
            <v>4388.1962999999996</v>
          </cell>
          <cell r="P211">
            <v>4388.1962999999996</v>
          </cell>
          <cell r="Q211">
            <v>4388.1962999999996</v>
          </cell>
          <cell r="R211">
            <v>4388.1962999999996</v>
          </cell>
          <cell r="S211">
            <v>4388.1962999999996</v>
          </cell>
          <cell r="T211">
            <v>4388.1962999999996</v>
          </cell>
          <cell r="U211">
            <v>4388.1962999999996</v>
          </cell>
          <cell r="V211">
            <v>4388.1962999999996</v>
          </cell>
          <cell r="W211">
            <v>4388.1962999999996</v>
          </cell>
          <cell r="X211">
            <v>4388.1962999999996</v>
          </cell>
          <cell r="Y211">
            <v>4388.1962999999996</v>
          </cell>
          <cell r="Z211">
            <v>4388.1962999999996</v>
          </cell>
          <cell r="AA211">
            <v>4388.1962999999996</v>
          </cell>
          <cell r="AB211">
            <v>4388.1962999999996</v>
          </cell>
          <cell r="AC211">
            <v>4388.1962999999996</v>
          </cell>
          <cell r="AD211">
            <v>4388.1962999999996</v>
          </cell>
          <cell r="AE211">
            <v>4388.1962999999996</v>
          </cell>
          <cell r="AF211">
            <v>4388.1962999999996</v>
          </cell>
          <cell r="AG211">
            <v>4388.1962999999996</v>
          </cell>
          <cell r="AH211">
            <v>4388.1962999999996</v>
          </cell>
          <cell r="AI211">
            <v>118.59990000007383</v>
          </cell>
          <cell r="AJ211">
            <v>0</v>
          </cell>
          <cell r="AL211">
            <v>118599.9</v>
          </cell>
        </row>
        <row r="213">
          <cell r="A213" t="str">
            <v>Лизинговые платежи (начисленные)</v>
          </cell>
          <cell r="B213" t="str">
            <v>Leasing payments (charged)</v>
          </cell>
          <cell r="D213" t="str">
            <v>тыс.руб.</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L213">
            <v>0</v>
          </cell>
        </row>
        <row r="215">
          <cell r="A215" t="str">
            <v>Проценты за кредиты, включаемые в себестоимость</v>
          </cell>
          <cell r="B215" t="str">
            <v>Interest included in tax-free production costs</v>
          </cell>
          <cell r="D215" t="str">
            <v>тыс.руб.</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L215">
            <v>0</v>
          </cell>
        </row>
        <row r="216">
          <cell r="A216" t="str">
            <v xml:space="preserve"> - местная валюта</v>
          </cell>
          <cell r="B216" t="str">
            <v xml:space="preserve"> - local currency</v>
          </cell>
          <cell r="D216" t="str">
            <v>тыс.руб.</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L216">
            <v>0</v>
          </cell>
        </row>
        <row r="217">
          <cell r="A217" t="str">
            <v xml:space="preserve"> - иностранная валюта</v>
          </cell>
          <cell r="B217" t="str">
            <v xml:space="preserve"> - foreign currency</v>
          </cell>
          <cell r="D217" t="str">
            <v>тыс.долл.</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L217">
            <v>0</v>
          </cell>
        </row>
        <row r="219">
          <cell r="A219" t="str">
            <v>Налоги, относимые на себестоимость</v>
          </cell>
          <cell r="B219" t="str">
            <v>The taxes, refered on the cost price</v>
          </cell>
          <cell r="D219" t="str">
            <v>тыс.руб.</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L219">
            <v>0</v>
          </cell>
        </row>
        <row r="221">
          <cell r="A221" t="str">
            <v xml:space="preserve"> = Производственная себестоимость</v>
          </cell>
          <cell r="B221" t="str">
            <v xml:space="preserve"> = Production costs</v>
          </cell>
          <cell r="D221" t="str">
            <v>тыс.руб.</v>
          </cell>
          <cell r="G221">
            <v>0</v>
          </cell>
          <cell r="H221">
            <v>108975.01649999998</v>
          </cell>
          <cell r="I221">
            <v>127514.63885999999</v>
          </cell>
          <cell r="J221">
            <v>146255.02794</v>
          </cell>
          <cell r="K221">
            <v>164641.41702000002</v>
          </cell>
          <cell r="L221">
            <v>183045.5061</v>
          </cell>
          <cell r="M221">
            <v>195911.408364</v>
          </cell>
          <cell r="N221">
            <v>208799.00728799999</v>
          </cell>
          <cell r="O221">
            <v>221708.95377179998</v>
          </cell>
          <cell r="P221">
            <v>234641.91824219396</v>
          </cell>
          <cell r="Q221">
            <v>247598.5912387798</v>
          </cell>
          <cell r="R221">
            <v>262630.51336934319</v>
          </cell>
          <cell r="S221">
            <v>277687.58787534351</v>
          </cell>
          <cell r="T221">
            <v>292770.56932804384</v>
          </cell>
          <cell r="U221">
            <v>307880.23493584519</v>
          </cell>
          <cell r="V221">
            <v>308823.87560740049</v>
          </cell>
          <cell r="W221">
            <v>309795.82549910253</v>
          </cell>
          <cell r="X221">
            <v>310796.93388755561</v>
          </cell>
          <cell r="Y221">
            <v>311828.07552766229</v>
          </cell>
          <cell r="Z221">
            <v>312890.15141697216</v>
          </cell>
          <cell r="AA221">
            <v>313984.08958296129</v>
          </cell>
          <cell r="AB221">
            <v>315110.84589393012</v>
          </cell>
          <cell r="AC221">
            <v>316271.40489422804</v>
          </cell>
          <cell r="AD221">
            <v>317466.78066453489</v>
          </cell>
          <cell r="AE221">
            <v>318698.01770795096</v>
          </cell>
          <cell r="AF221">
            <v>319966.19186266948</v>
          </cell>
          <cell r="AG221">
            <v>321272.41124202957</v>
          </cell>
          <cell r="AH221">
            <v>322617.81720277044</v>
          </cell>
          <cell r="AI221">
            <v>319733.98894233361</v>
          </cell>
          <cell r="AJ221">
            <v>321042.73022608354</v>
          </cell>
          <cell r="AL221">
            <v>7720359.5309915347</v>
          </cell>
        </row>
        <row r="222">
          <cell r="A222" t="str">
            <v xml:space="preserve"> - местная валюта</v>
          </cell>
          <cell r="B222" t="str">
            <v xml:space="preserve"> - in local currency</v>
          </cell>
          <cell r="D222" t="str">
            <v>тыс.руб.</v>
          </cell>
          <cell r="G222">
            <v>0</v>
          </cell>
          <cell r="H222">
            <v>108975.01649999998</v>
          </cell>
          <cell r="I222">
            <v>127514.63885999999</v>
          </cell>
          <cell r="J222">
            <v>146255.02794</v>
          </cell>
          <cell r="K222">
            <v>164641.41702000002</v>
          </cell>
          <cell r="L222">
            <v>183045.5061</v>
          </cell>
          <cell r="M222">
            <v>195911.408364</v>
          </cell>
          <cell r="N222">
            <v>208799.00728799999</v>
          </cell>
          <cell r="O222">
            <v>221708.95377179998</v>
          </cell>
          <cell r="P222">
            <v>234641.91824219396</v>
          </cell>
          <cell r="Q222">
            <v>247598.5912387798</v>
          </cell>
          <cell r="R222">
            <v>262630.51336934319</v>
          </cell>
          <cell r="S222">
            <v>277687.58787534351</v>
          </cell>
          <cell r="T222">
            <v>292770.56932804384</v>
          </cell>
          <cell r="U222">
            <v>307880.23493584519</v>
          </cell>
          <cell r="V222">
            <v>308823.87560740049</v>
          </cell>
          <cell r="W222">
            <v>309795.82549910253</v>
          </cell>
          <cell r="X222">
            <v>310796.93388755561</v>
          </cell>
          <cell r="Y222">
            <v>311828.07552766229</v>
          </cell>
          <cell r="Z222">
            <v>312890.15141697216</v>
          </cell>
          <cell r="AA222">
            <v>313984.08958296129</v>
          </cell>
          <cell r="AB222">
            <v>315110.84589393012</v>
          </cell>
          <cell r="AC222">
            <v>316271.40489422804</v>
          </cell>
          <cell r="AD222">
            <v>317466.78066453489</v>
          </cell>
          <cell r="AE222">
            <v>318698.01770795096</v>
          </cell>
          <cell r="AF222">
            <v>319966.19186266948</v>
          </cell>
          <cell r="AG222">
            <v>321272.41124202957</v>
          </cell>
          <cell r="AH222">
            <v>322617.81720277044</v>
          </cell>
          <cell r="AI222">
            <v>319733.98894233361</v>
          </cell>
          <cell r="AJ222">
            <v>321042.73022608354</v>
          </cell>
          <cell r="AL222">
            <v>7720359.5309915347</v>
          </cell>
        </row>
        <row r="223">
          <cell r="A223" t="str">
            <v xml:space="preserve"> - иностранная валюта</v>
          </cell>
          <cell r="B223" t="str">
            <v xml:space="preserve"> - in foreign currency</v>
          </cell>
          <cell r="D223" t="str">
            <v>тыс.долл.</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L223">
            <v>0</v>
          </cell>
        </row>
        <row r="225">
          <cell r="A225" t="str">
            <v>Коммерческие расходы</v>
          </cell>
          <cell r="B225" t="str">
            <v>Marketing costs</v>
          </cell>
        </row>
        <row r="226">
          <cell r="A226" t="str">
            <v>Зарплата сбытового персонала</v>
          </cell>
          <cell r="B226" t="str">
            <v>Sales and distribution staff costs</v>
          </cell>
          <cell r="D226" t="str">
            <v>тыс.руб.</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L226">
            <v>0</v>
          </cell>
        </row>
        <row r="227">
          <cell r="A227" t="str">
            <v>Отчисления на социальные нужды</v>
          </cell>
          <cell r="B227" t="str">
            <v>Social needs surcharges</v>
          </cell>
          <cell r="D227" t="str">
            <v>тыс.руб.</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L227">
            <v>0</v>
          </cell>
        </row>
        <row r="228">
          <cell r="A228" t="str">
            <v xml:space="preserve"> - наименование расходов</v>
          </cell>
          <cell r="B228" t="str">
            <v xml:space="preserve"> - other marketing costs</v>
          </cell>
          <cell r="C228">
            <v>0</v>
          </cell>
          <cell r="D228" t="str">
            <v>тыс.руб.</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L228">
            <v>0</v>
          </cell>
        </row>
        <row r="229">
          <cell r="A229" t="str">
            <v xml:space="preserve"> = Итого коммерческих расходов</v>
          </cell>
          <cell r="B229" t="str">
            <v xml:space="preserve"> = Total marketing costs</v>
          </cell>
          <cell r="D229" t="str">
            <v>тыс.руб.</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L229">
            <v>0</v>
          </cell>
        </row>
        <row r="230">
          <cell r="A230" t="str">
            <v xml:space="preserve"> = НДС к коммерческим расходам</v>
          </cell>
          <cell r="B230" t="str">
            <v xml:space="preserve"> = VAT to marketing costs</v>
          </cell>
          <cell r="C230">
            <v>0.18</v>
          </cell>
          <cell r="D230" t="str">
            <v>тыс.руб.</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L230">
            <v>0</v>
          </cell>
        </row>
        <row r="232">
          <cell r="A232" t="str">
            <v xml:space="preserve"> = Полная себестоимость</v>
          </cell>
          <cell r="B232" t="str">
            <v xml:space="preserve"> = Costs of product sold</v>
          </cell>
          <cell r="D232" t="str">
            <v>тыс.руб.</v>
          </cell>
          <cell r="G232">
            <v>0</v>
          </cell>
          <cell r="H232">
            <v>108975.01649999998</v>
          </cell>
          <cell r="I232">
            <v>127514.63885999999</v>
          </cell>
          <cell r="J232">
            <v>146255.02794</v>
          </cell>
          <cell r="K232">
            <v>164641.41702000002</v>
          </cell>
          <cell r="L232">
            <v>183045.5061</v>
          </cell>
          <cell r="M232">
            <v>195911.408364</v>
          </cell>
          <cell r="N232">
            <v>208799.00728799999</v>
          </cell>
          <cell r="O232">
            <v>221708.95377179998</v>
          </cell>
          <cell r="P232">
            <v>234641.91824219396</v>
          </cell>
          <cell r="Q232">
            <v>247598.5912387798</v>
          </cell>
          <cell r="R232">
            <v>262630.51336934319</v>
          </cell>
          <cell r="S232">
            <v>277687.58787534351</v>
          </cell>
          <cell r="T232">
            <v>292770.56932804384</v>
          </cell>
          <cell r="U232">
            <v>307880.23493584519</v>
          </cell>
          <cell r="V232">
            <v>308823.87560740049</v>
          </cell>
          <cell r="W232">
            <v>309795.82549910253</v>
          </cell>
          <cell r="X232">
            <v>310796.93388755561</v>
          </cell>
          <cell r="Y232">
            <v>311828.07552766229</v>
          </cell>
          <cell r="Z232">
            <v>312890.15141697216</v>
          </cell>
          <cell r="AA232">
            <v>313984.08958296129</v>
          </cell>
          <cell r="AB232">
            <v>315110.84589393012</v>
          </cell>
          <cell r="AC232">
            <v>316271.40489422804</v>
          </cell>
          <cell r="AD232">
            <v>317466.78066453489</v>
          </cell>
          <cell r="AE232">
            <v>318698.01770795096</v>
          </cell>
          <cell r="AF232">
            <v>319966.19186266948</v>
          </cell>
          <cell r="AG232">
            <v>321272.41124202957</v>
          </cell>
          <cell r="AH232">
            <v>322617.81720277044</v>
          </cell>
          <cell r="AI232">
            <v>319733.98894233361</v>
          </cell>
          <cell r="AJ232">
            <v>321042.73022608354</v>
          </cell>
          <cell r="AL232">
            <v>7720359.5309915347</v>
          </cell>
        </row>
        <row r="233">
          <cell r="A233" t="str">
            <v xml:space="preserve"> - местная валюта</v>
          </cell>
          <cell r="B233" t="str">
            <v xml:space="preserve"> - in local currency</v>
          </cell>
          <cell r="D233" t="str">
            <v>тыс.руб.</v>
          </cell>
          <cell r="G233">
            <v>0</v>
          </cell>
          <cell r="H233">
            <v>108975.01649999998</v>
          </cell>
          <cell r="I233">
            <v>127514.63885999999</v>
          </cell>
          <cell r="J233">
            <v>146255.02794</v>
          </cell>
          <cell r="K233">
            <v>164641.41702000002</v>
          </cell>
          <cell r="L233">
            <v>183045.5061</v>
          </cell>
          <cell r="M233">
            <v>195911.408364</v>
          </cell>
          <cell r="N233">
            <v>208799.00728799999</v>
          </cell>
          <cell r="O233">
            <v>221708.95377179998</v>
          </cell>
          <cell r="P233">
            <v>234641.91824219396</v>
          </cell>
          <cell r="Q233">
            <v>247598.5912387798</v>
          </cell>
          <cell r="R233">
            <v>262630.51336934319</v>
          </cell>
          <cell r="S233">
            <v>277687.58787534351</v>
          </cell>
          <cell r="T233">
            <v>292770.56932804384</v>
          </cell>
          <cell r="U233">
            <v>307880.23493584519</v>
          </cell>
          <cell r="V233">
            <v>308823.87560740049</v>
          </cell>
          <cell r="W233">
            <v>309795.82549910253</v>
          </cell>
          <cell r="X233">
            <v>310796.93388755561</v>
          </cell>
          <cell r="Y233">
            <v>311828.07552766229</v>
          </cell>
          <cell r="Z233">
            <v>312890.15141697216</v>
          </cell>
          <cell r="AA233">
            <v>313984.08958296129</v>
          </cell>
          <cell r="AB233">
            <v>315110.84589393012</v>
          </cell>
          <cell r="AC233">
            <v>316271.40489422804</v>
          </cell>
          <cell r="AD233">
            <v>317466.78066453489</v>
          </cell>
          <cell r="AE233">
            <v>318698.01770795096</v>
          </cell>
          <cell r="AF233">
            <v>319966.19186266948</v>
          </cell>
          <cell r="AG233">
            <v>321272.41124202957</v>
          </cell>
          <cell r="AH233">
            <v>322617.81720277044</v>
          </cell>
          <cell r="AI233">
            <v>319733.98894233361</v>
          </cell>
          <cell r="AJ233">
            <v>321042.73022608354</v>
          </cell>
          <cell r="AL233">
            <v>7720359.5309915347</v>
          </cell>
        </row>
        <row r="234">
          <cell r="A234" t="str">
            <v xml:space="preserve"> - иностранная валюта</v>
          </cell>
          <cell r="B234" t="str">
            <v xml:space="preserve"> - in foreign currency</v>
          </cell>
          <cell r="D234" t="str">
            <v>тыс.долл.</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L234">
            <v>0</v>
          </cell>
        </row>
        <row r="236">
          <cell r="A236" t="str">
            <v xml:space="preserve"> = НДС к производственной себестоимости</v>
          </cell>
          <cell r="B236" t="str">
            <v xml:space="preserve"> = VAT to production costs</v>
          </cell>
          <cell r="D236" t="str">
            <v>тыс.руб.</v>
          </cell>
          <cell r="G236">
            <v>0</v>
          </cell>
          <cell r="H236">
            <v>18825.627635999997</v>
          </cell>
          <cell r="I236">
            <v>22162.759660799999</v>
          </cell>
          <cell r="J236">
            <v>25536.029695199995</v>
          </cell>
          <cell r="K236">
            <v>28845.579729600002</v>
          </cell>
          <cell r="L236">
            <v>32158.315763999999</v>
          </cell>
          <cell r="M236">
            <v>34474.178171519998</v>
          </cell>
          <cell r="N236">
            <v>36793.945977839998</v>
          </cell>
          <cell r="O236">
            <v>39117.736344923993</v>
          </cell>
          <cell r="P236">
            <v>41445.669949594907</v>
          </cell>
          <cell r="Q236">
            <v>43777.871088980362</v>
          </cell>
          <cell r="R236">
            <v>46483.617072481771</v>
          </cell>
          <cell r="S236">
            <v>49193.890483561823</v>
          </cell>
          <cell r="T236">
            <v>51908.827145047879</v>
          </cell>
          <cell r="U236">
            <v>54628.566954452122</v>
          </cell>
          <cell r="V236">
            <v>54798.422275332086</v>
          </cell>
          <cell r="W236">
            <v>54973.373255838451</v>
          </cell>
          <cell r="X236">
            <v>55153.57276576</v>
          </cell>
          <cell r="Y236">
            <v>55339.178260979199</v>
          </cell>
          <cell r="Z236">
            <v>55530.351921054978</v>
          </cell>
          <cell r="AA236">
            <v>55727.260790933025</v>
          </cell>
          <cell r="AB236">
            <v>55930.076926907423</v>
          </cell>
          <cell r="AC236">
            <v>56138.977546961047</v>
          </cell>
          <cell r="AD236">
            <v>56354.145185616275</v>
          </cell>
          <cell r="AE236">
            <v>56575.767853431164</v>
          </cell>
          <cell r="AF236">
            <v>56804.039201280495</v>
          </cell>
          <cell r="AG236">
            <v>57039.158689565316</v>
          </cell>
          <cell r="AH236">
            <v>57281.331762498674</v>
          </cell>
          <cell r="AI236">
            <v>57530.770027620034</v>
          </cell>
          <cell r="AJ236">
            <v>57787.691440695038</v>
          </cell>
          <cell r="AL236">
            <v>1368316.7335784759</v>
          </cell>
        </row>
        <row r="237">
          <cell r="A237" t="str">
            <v xml:space="preserve"> = НДС к полной себестоимости</v>
          </cell>
          <cell r="B237" t="str">
            <v xml:space="preserve"> = VAT to costs of product sold</v>
          </cell>
          <cell r="D237" t="str">
            <v>тыс.руб.</v>
          </cell>
          <cell r="G237">
            <v>0</v>
          </cell>
          <cell r="H237">
            <v>18825.627635999997</v>
          </cell>
          <cell r="I237">
            <v>22162.759660799999</v>
          </cell>
          <cell r="J237">
            <v>25536.029695199995</v>
          </cell>
          <cell r="K237">
            <v>28845.579729600002</v>
          </cell>
          <cell r="L237">
            <v>32158.315763999999</v>
          </cell>
          <cell r="M237">
            <v>34474.178171519998</v>
          </cell>
          <cell r="N237">
            <v>36793.945977839998</v>
          </cell>
          <cell r="O237">
            <v>39117.736344923993</v>
          </cell>
          <cell r="P237">
            <v>41445.669949594907</v>
          </cell>
          <cell r="Q237">
            <v>43777.871088980362</v>
          </cell>
          <cell r="R237">
            <v>46483.617072481771</v>
          </cell>
          <cell r="S237">
            <v>49193.890483561823</v>
          </cell>
          <cell r="T237">
            <v>51908.827145047879</v>
          </cell>
          <cell r="U237">
            <v>54628.566954452122</v>
          </cell>
          <cell r="V237">
            <v>54798.422275332086</v>
          </cell>
          <cell r="W237">
            <v>54973.373255838451</v>
          </cell>
          <cell r="X237">
            <v>55153.57276576</v>
          </cell>
          <cell r="Y237">
            <v>55339.178260979199</v>
          </cell>
          <cell r="Z237">
            <v>55530.351921054978</v>
          </cell>
          <cell r="AA237">
            <v>55727.260790933025</v>
          </cell>
          <cell r="AB237">
            <v>55930.076926907423</v>
          </cell>
          <cell r="AC237">
            <v>56138.977546961047</v>
          </cell>
          <cell r="AD237">
            <v>56354.145185616275</v>
          </cell>
          <cell r="AE237">
            <v>56575.767853431164</v>
          </cell>
          <cell r="AF237">
            <v>56804.039201280495</v>
          </cell>
          <cell r="AG237">
            <v>57039.158689565316</v>
          </cell>
          <cell r="AH237">
            <v>57281.331762498674</v>
          </cell>
          <cell r="AI237">
            <v>57530.770027620034</v>
          </cell>
          <cell r="AJ237">
            <v>57787.691440695038</v>
          </cell>
          <cell r="AL237">
            <v>1368316.7335784759</v>
          </cell>
        </row>
        <row r="241">
          <cell r="A241" t="str">
            <v>Цт=максимальные Постоянные цены</v>
          </cell>
          <cell r="B241" t="str">
            <v>Цт=максимальные Постоянные цены</v>
          </cell>
          <cell r="AL241" t="str">
            <v>АЛЬТ-Инвест™ 3.0</v>
          </cell>
        </row>
        <row r="242">
          <cell r="A242" t="str">
            <v>ПОСТОЯННЫЕ АКТИВЫ</v>
          </cell>
          <cell r="B242" t="str">
            <v>FIXED ASSETS</v>
          </cell>
          <cell r="F242" t="str">
            <v>"0"</v>
          </cell>
          <cell r="G242" t="str">
            <v>1 год</v>
          </cell>
          <cell r="H242" t="str">
            <v>2 год</v>
          </cell>
          <cell r="I242" t="str">
            <v>3 год</v>
          </cell>
          <cell r="J242" t="str">
            <v>4 год</v>
          </cell>
          <cell r="K242" t="str">
            <v>5 год</v>
          </cell>
          <cell r="L242" t="str">
            <v>6 год</v>
          </cell>
          <cell r="M242" t="str">
            <v>7 год</v>
          </cell>
          <cell r="N242" t="str">
            <v>8 год</v>
          </cell>
          <cell r="O242" t="str">
            <v>9 год</v>
          </cell>
          <cell r="P242" t="str">
            <v>10 год</v>
          </cell>
          <cell r="Q242" t="str">
            <v>11 год</v>
          </cell>
          <cell r="R242" t="str">
            <v>12 год</v>
          </cell>
          <cell r="S242" t="str">
            <v>13 год</v>
          </cell>
          <cell r="T242" t="str">
            <v>14 год</v>
          </cell>
          <cell r="U242" t="str">
            <v>15 год</v>
          </cell>
          <cell r="V242" t="str">
            <v>16 год</v>
          </cell>
          <cell r="W242" t="str">
            <v>17 год</v>
          </cell>
          <cell r="X242" t="str">
            <v>18 год</v>
          </cell>
          <cell r="Y242" t="str">
            <v>19 год</v>
          </cell>
          <cell r="Z242" t="str">
            <v>20 год</v>
          </cell>
          <cell r="AA242" t="str">
            <v>21 год</v>
          </cell>
          <cell r="AB242" t="str">
            <v>22 год</v>
          </cell>
          <cell r="AC242" t="str">
            <v>23 год</v>
          </cell>
          <cell r="AD242" t="str">
            <v>24 год</v>
          </cell>
          <cell r="AE242" t="str">
            <v>25 год</v>
          </cell>
          <cell r="AF242" t="str">
            <v>26 год</v>
          </cell>
          <cell r="AG242" t="str">
            <v>27 год</v>
          </cell>
          <cell r="AH242" t="str">
            <v>28 год</v>
          </cell>
          <cell r="AI242" t="str">
            <v>29 год</v>
          </cell>
          <cell r="AJ242" t="str">
            <v>30 год</v>
          </cell>
          <cell r="AL242" t="str">
            <v>ВСЕГО</v>
          </cell>
        </row>
        <row r="243">
          <cell r="A243" t="str">
            <v>Затраты в местной валюте</v>
          </cell>
          <cell r="B243" t="str">
            <v>Local curency costs</v>
          </cell>
        </row>
        <row r="245">
          <cell r="A245" t="str">
            <v>Капиталовложения в проект</v>
          </cell>
          <cell r="B245" t="str">
            <v>Fixed assets item</v>
          </cell>
          <cell r="C245" t="str">
            <v>индекс-дефлятор КВ</v>
          </cell>
          <cell r="G245">
            <v>1</v>
          </cell>
          <cell r="H245">
            <v>1.0980000000000001</v>
          </cell>
          <cell r="I245">
            <v>1.1970000000000001</v>
          </cell>
          <cell r="J245">
            <v>1.2809999999999999</v>
          </cell>
          <cell r="K245">
            <v>1.355</v>
          </cell>
        </row>
        <row r="246">
          <cell r="A246" t="str">
            <v>№ год ввода в действие и график оплаты</v>
          </cell>
          <cell r="B246" t="str">
            <v>№ год of operation start &amp; schedule of investments</v>
          </cell>
          <cell r="C246">
            <v>2</v>
          </cell>
          <cell r="D246" t="str">
            <v>%</v>
          </cell>
          <cell r="G246">
            <v>1</v>
          </cell>
          <cell r="H246">
            <v>0</v>
          </cell>
          <cell r="I246">
            <v>0</v>
          </cell>
          <cell r="J246">
            <v>0</v>
          </cell>
          <cell r="K246">
            <v>0</v>
          </cell>
        </row>
        <row r="247">
          <cell r="A247" t="str">
            <v>Индекс изменения цен (базисный)</v>
          </cell>
          <cell r="B247" t="str">
            <v>Price index (basic)</v>
          </cell>
          <cell r="E247" t="str">
            <v>,del_str</v>
          </cell>
          <cell r="F247">
            <v>1</v>
          </cell>
          <cell r="G247">
            <v>1</v>
          </cell>
          <cell r="H247">
            <v>1</v>
          </cell>
          <cell r="I247">
            <v>1</v>
          </cell>
          <cell r="J247">
            <v>1</v>
          </cell>
          <cell r="K247">
            <v>1</v>
          </cell>
          <cell r="L247">
            <v>1</v>
          </cell>
          <cell r="M247">
            <v>1</v>
          </cell>
          <cell r="N247">
            <v>1</v>
          </cell>
          <cell r="O247">
            <v>1</v>
          </cell>
          <cell r="P247">
            <v>1</v>
          </cell>
          <cell r="Q247">
            <v>1</v>
          </cell>
          <cell r="R247">
            <v>1</v>
          </cell>
          <cell r="S247">
            <v>1</v>
          </cell>
          <cell r="T247">
            <v>1</v>
          </cell>
          <cell r="U247">
            <v>1</v>
          </cell>
          <cell r="V247">
            <v>1</v>
          </cell>
          <cell r="W247">
            <v>1</v>
          </cell>
          <cell r="X247">
            <v>1</v>
          </cell>
          <cell r="Y247">
            <v>1</v>
          </cell>
          <cell r="Z247">
            <v>1</v>
          </cell>
          <cell r="AA247">
            <v>1</v>
          </cell>
          <cell r="AB247">
            <v>1</v>
          </cell>
          <cell r="AC247">
            <v>1</v>
          </cell>
          <cell r="AD247">
            <v>1</v>
          </cell>
          <cell r="AE247">
            <v>1</v>
          </cell>
          <cell r="AF247">
            <v>1</v>
          </cell>
          <cell r="AG247">
            <v>1</v>
          </cell>
          <cell r="AH247">
            <v>1</v>
          </cell>
          <cell r="AI247">
            <v>1</v>
          </cell>
          <cell r="AJ247">
            <v>1</v>
          </cell>
        </row>
        <row r="248">
          <cell r="A248" t="str">
            <v>Стоимость актива (без НДС)</v>
          </cell>
          <cell r="B248" t="str">
            <v xml:space="preserve">Purshase costs (without VAT) </v>
          </cell>
          <cell r="C248">
            <v>118599.9</v>
          </cell>
          <cell r="D248" t="str">
            <v>тыс.руб.</v>
          </cell>
          <cell r="E248" t="str">
            <v>costfa1</v>
          </cell>
          <cell r="G248">
            <v>118599.9</v>
          </cell>
          <cell r="H248">
            <v>0</v>
          </cell>
          <cell r="I248">
            <v>0</v>
          </cell>
          <cell r="J248">
            <v>0</v>
          </cell>
          <cell r="K248">
            <v>0</v>
          </cell>
          <cell r="AL248">
            <v>118599.9</v>
          </cell>
        </row>
        <row r="249">
          <cell r="A249" t="str">
            <v>Импортная пошлина</v>
          </cell>
          <cell r="B249" t="str">
            <v>Import custom duty rate</v>
          </cell>
          <cell r="C249">
            <v>0</v>
          </cell>
          <cell r="D249" t="str">
            <v>тыс.руб.</v>
          </cell>
          <cell r="E249" t="str">
            <v>impfa1</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L249">
            <v>0</v>
          </cell>
        </row>
        <row r="250">
          <cell r="A250" t="str">
            <v>НДС уплаченный</v>
          </cell>
          <cell r="B250" t="str">
            <v>VAT to costs</v>
          </cell>
          <cell r="C250">
            <v>0.18</v>
          </cell>
          <cell r="D250" t="str">
            <v>тыс.руб.</v>
          </cell>
          <cell r="E250" t="str">
            <v>vattofa1</v>
          </cell>
          <cell r="F250">
            <v>0</v>
          </cell>
          <cell r="G250">
            <v>21347.982</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L250">
            <v>21347.982</v>
          </cell>
        </row>
        <row r="251">
          <cell r="A251" t="str">
            <v xml:space="preserve"> - незавершенные капитальные вложения</v>
          </cell>
          <cell r="B251" t="str">
            <v xml:space="preserve"> - uncompleted investment</v>
          </cell>
          <cell r="C251">
            <v>0</v>
          </cell>
          <cell r="D251" t="str">
            <v>тыс.руб.</v>
          </cell>
          <cell r="E251" t="str">
            <v>nocfa1,on_end,del_str</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L251" t="str">
            <v>-</v>
          </cell>
        </row>
        <row r="252">
          <cell r="A252" t="str">
            <v xml:space="preserve"> - балансовая стоимость</v>
          </cell>
          <cell r="B252" t="str">
            <v xml:space="preserve"> - book value</v>
          </cell>
          <cell r="C252">
            <v>0</v>
          </cell>
          <cell r="D252" t="str">
            <v>тыс.руб.</v>
          </cell>
          <cell r="E252" t="str">
            <v>bookfa1,on_end,del_str</v>
          </cell>
          <cell r="F252">
            <v>0</v>
          </cell>
          <cell r="G252">
            <v>118599.9</v>
          </cell>
          <cell r="H252">
            <v>118599.9</v>
          </cell>
          <cell r="I252">
            <v>118599.9</v>
          </cell>
          <cell r="J252">
            <v>118599.9</v>
          </cell>
          <cell r="K252">
            <v>118599.9</v>
          </cell>
          <cell r="L252">
            <v>118599.9</v>
          </cell>
          <cell r="M252">
            <v>118599.9</v>
          </cell>
          <cell r="N252">
            <v>118599.9</v>
          </cell>
          <cell r="O252">
            <v>118599.9</v>
          </cell>
          <cell r="P252">
            <v>118599.9</v>
          </cell>
          <cell r="Q252">
            <v>118599.9</v>
          </cell>
          <cell r="R252">
            <v>118599.9</v>
          </cell>
          <cell r="S252">
            <v>118599.9</v>
          </cell>
          <cell r="T252">
            <v>118599.9</v>
          </cell>
          <cell r="U252">
            <v>118599.9</v>
          </cell>
          <cell r="V252">
            <v>118599.9</v>
          </cell>
          <cell r="W252">
            <v>118599.9</v>
          </cell>
          <cell r="X252">
            <v>118599.9</v>
          </cell>
          <cell r="Y252">
            <v>118599.9</v>
          </cell>
          <cell r="Z252">
            <v>118599.9</v>
          </cell>
          <cell r="AA252">
            <v>118599.9</v>
          </cell>
          <cell r="AB252">
            <v>118599.9</v>
          </cell>
          <cell r="AC252">
            <v>118599.9</v>
          </cell>
          <cell r="AD252">
            <v>118599.9</v>
          </cell>
          <cell r="AE252">
            <v>118599.9</v>
          </cell>
          <cell r="AF252">
            <v>118599.9</v>
          </cell>
          <cell r="AG252">
            <v>118599.9</v>
          </cell>
          <cell r="AH252">
            <v>118599.9</v>
          </cell>
          <cell r="AI252">
            <v>118599.9</v>
          </cell>
          <cell r="AJ252">
            <v>0</v>
          </cell>
          <cell r="AL252" t="str">
            <v>-</v>
          </cell>
        </row>
        <row r="253">
          <cell r="A253" t="str">
            <v xml:space="preserve"> - остаточная стоимость</v>
          </cell>
          <cell r="B253" t="str">
            <v xml:space="preserve"> - net book value (free from depreciation)</v>
          </cell>
          <cell r="C253">
            <v>0</v>
          </cell>
          <cell r="D253" t="str">
            <v>тыс.руб.</v>
          </cell>
          <cell r="E253" t="str">
            <v>booknfa1,on_end,del_str</v>
          </cell>
          <cell r="F253">
            <v>0</v>
          </cell>
          <cell r="G253">
            <v>118599.9</v>
          </cell>
          <cell r="H253">
            <v>114211.7037</v>
          </cell>
          <cell r="I253">
            <v>109823.5074</v>
          </cell>
          <cell r="J253">
            <v>105435.31109999999</v>
          </cell>
          <cell r="K253">
            <v>101047.1148</v>
          </cell>
          <cell r="L253">
            <v>96658.9185</v>
          </cell>
          <cell r="M253">
            <v>92270.722199999989</v>
          </cell>
          <cell r="N253">
            <v>87882.525899999993</v>
          </cell>
          <cell r="O253">
            <v>83494.329599999997</v>
          </cell>
          <cell r="P253">
            <v>79106.133300000001</v>
          </cell>
          <cell r="Q253">
            <v>74717.937000000005</v>
          </cell>
          <cell r="R253">
            <v>70329.740700000009</v>
          </cell>
          <cell r="S253">
            <v>65941.544400000013</v>
          </cell>
          <cell r="T253">
            <v>61553.348100000017</v>
          </cell>
          <cell r="U253">
            <v>57165.151800000021</v>
          </cell>
          <cell r="V253">
            <v>52776.955500000025</v>
          </cell>
          <cell r="W253">
            <v>48388.75920000003</v>
          </cell>
          <cell r="X253">
            <v>44000.562900000034</v>
          </cell>
          <cell r="Y253">
            <v>39612.366600000038</v>
          </cell>
          <cell r="Z253">
            <v>35224.170300000042</v>
          </cell>
          <cell r="AA253">
            <v>30835.974000000046</v>
          </cell>
          <cell r="AB253">
            <v>26447.77770000005</v>
          </cell>
          <cell r="AC253">
            <v>22059.581400000054</v>
          </cell>
          <cell r="AD253">
            <v>17671.385100000058</v>
          </cell>
          <cell r="AE253">
            <v>13283.188800000062</v>
          </cell>
          <cell r="AF253">
            <v>8894.9925000000658</v>
          </cell>
          <cell r="AG253">
            <v>4506.7962000000698</v>
          </cell>
          <cell r="AH253">
            <v>118.59990000007383</v>
          </cell>
          <cell r="AI253">
            <v>0</v>
          </cell>
          <cell r="AJ253">
            <v>0</v>
          </cell>
          <cell r="AL253" t="str">
            <v>-</v>
          </cell>
        </row>
        <row r="254">
          <cell r="A254" t="str">
            <v>НДС к возмещению</v>
          </cell>
          <cell r="B254" t="str">
            <v>VAT to write off</v>
          </cell>
          <cell r="D254" t="str">
            <v>тыс.руб.</v>
          </cell>
          <cell r="E254" t="str">
            <v>vatforfa1,on_end,del_str</v>
          </cell>
          <cell r="G254">
            <v>0</v>
          </cell>
          <cell r="H254">
            <v>21347.982</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L254">
            <v>21347.982</v>
          </cell>
        </row>
        <row r="255">
          <cell r="A255" t="str">
            <v>Реализация актива (без НДС)</v>
          </cell>
          <cell r="B255" t="str">
            <v>Asset sale revenue (without VAT)</v>
          </cell>
          <cell r="D255" t="str">
            <v>тыс.руб.</v>
          </cell>
          <cell r="E255" t="str">
            <v>salfa1</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L255">
            <v>0</v>
          </cell>
        </row>
        <row r="256">
          <cell r="A256" t="str">
            <v xml:space="preserve"> - прибыль/убыток от реализации актива</v>
          </cell>
          <cell r="B256" t="str">
            <v xml:space="preserve"> - asset sale income</v>
          </cell>
          <cell r="D256" t="str">
            <v>тыс.руб.</v>
          </cell>
          <cell r="E256" t="str">
            <v>margfa1,del_str</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L256">
            <v>0</v>
          </cell>
        </row>
        <row r="257">
          <cell r="A257" t="str">
            <v xml:space="preserve"> - НДС к выручке от реализации актива</v>
          </cell>
          <cell r="B257" t="str">
            <v xml:space="preserve"> - VAT to asset sale revenue</v>
          </cell>
          <cell r="C257">
            <v>0.18</v>
          </cell>
          <cell r="D257" t="str">
            <v>тыс.руб.</v>
          </cell>
          <cell r="E257" t="str">
            <v>vatfasal1,del_str</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L257">
            <v>0</v>
          </cell>
        </row>
        <row r="258">
          <cell r="A258" t="str">
            <v>Налогооблагаемое имущество</v>
          </cell>
          <cell r="B258" t="str">
            <v>Taxable property</v>
          </cell>
          <cell r="D258" t="str">
            <v>тыс.руб.</v>
          </cell>
          <cell r="E258" t="str">
            <v>proper1,del_str</v>
          </cell>
          <cell r="G258">
            <v>0</v>
          </cell>
          <cell r="H258">
            <v>116405.80184999999</v>
          </cell>
          <cell r="I258">
            <v>112017.60555000001</v>
          </cell>
          <cell r="J258">
            <v>107629.40925</v>
          </cell>
          <cell r="K258">
            <v>103241.21294999999</v>
          </cell>
          <cell r="L258">
            <v>98853.016650000005</v>
          </cell>
          <cell r="M258">
            <v>94464.820349999995</v>
          </cell>
          <cell r="N258">
            <v>90076.624049999984</v>
          </cell>
          <cell r="O258">
            <v>85688.427750000003</v>
          </cell>
          <cell r="P258">
            <v>81300.231449999992</v>
          </cell>
          <cell r="Q258">
            <v>76912.035150000011</v>
          </cell>
          <cell r="R258">
            <v>72523.83885</v>
          </cell>
          <cell r="S258">
            <v>68135.642550000019</v>
          </cell>
          <cell r="T258">
            <v>63747.446250000015</v>
          </cell>
          <cell r="U258">
            <v>59359.249950000019</v>
          </cell>
          <cell r="V258">
            <v>54971.053650000023</v>
          </cell>
          <cell r="W258">
            <v>50582.857350000028</v>
          </cell>
          <cell r="X258">
            <v>46194.661050000032</v>
          </cell>
          <cell r="Y258">
            <v>41806.464750000036</v>
          </cell>
          <cell r="Z258">
            <v>37418.26845000004</v>
          </cell>
          <cell r="AA258">
            <v>33030.072150000044</v>
          </cell>
          <cell r="AB258">
            <v>28641.875850000048</v>
          </cell>
          <cell r="AC258">
            <v>24253.679550000052</v>
          </cell>
          <cell r="AD258">
            <v>19865.483250000056</v>
          </cell>
          <cell r="AE258">
            <v>15477.28695000006</v>
          </cell>
          <cell r="AF258">
            <v>11089.090650000064</v>
          </cell>
          <cell r="AG258">
            <v>6700.8943500000678</v>
          </cell>
          <cell r="AH258">
            <v>2312.6980500000718</v>
          </cell>
          <cell r="AI258">
            <v>59.299950000036915</v>
          </cell>
          <cell r="AJ258">
            <v>0</v>
          </cell>
        </row>
        <row r="259">
          <cell r="A259" t="str">
            <v>Амортизационные отчисления</v>
          </cell>
          <cell r="B259" t="str">
            <v>Depreciation charges</v>
          </cell>
          <cell r="C259">
            <v>3.6999999999999998E-2</v>
          </cell>
          <cell r="D259" t="str">
            <v>тыс.руб.</v>
          </cell>
          <cell r="E259" t="str">
            <v>depr1</v>
          </cell>
          <cell r="G259">
            <v>0</v>
          </cell>
          <cell r="H259">
            <v>4388.1962999999996</v>
          </cell>
          <cell r="I259">
            <v>4388.1962999999996</v>
          </cell>
          <cell r="J259">
            <v>4388.1962999999996</v>
          </cell>
          <cell r="K259">
            <v>4388.1962999999996</v>
          </cell>
          <cell r="L259">
            <v>4388.1962999999996</v>
          </cell>
          <cell r="M259">
            <v>4388.1962999999996</v>
          </cell>
          <cell r="N259">
            <v>4388.1962999999996</v>
          </cell>
          <cell r="O259">
            <v>4388.1962999999996</v>
          </cell>
          <cell r="P259">
            <v>4388.1962999999996</v>
          </cell>
          <cell r="Q259">
            <v>4388.1962999999996</v>
          </cell>
          <cell r="R259">
            <v>4388.1962999999996</v>
          </cell>
          <cell r="S259">
            <v>4388.1962999999996</v>
          </cell>
          <cell r="T259">
            <v>4388.1962999999996</v>
          </cell>
          <cell r="U259">
            <v>4388.1962999999996</v>
          </cell>
          <cell r="V259">
            <v>4388.1962999999996</v>
          </cell>
          <cell r="W259">
            <v>4388.1962999999996</v>
          </cell>
          <cell r="X259">
            <v>4388.1962999999996</v>
          </cell>
          <cell r="Y259">
            <v>4388.1962999999996</v>
          </cell>
          <cell r="Z259">
            <v>4388.1962999999996</v>
          </cell>
          <cell r="AA259">
            <v>4388.1962999999996</v>
          </cell>
          <cell r="AB259">
            <v>4388.1962999999996</v>
          </cell>
          <cell r="AC259">
            <v>4388.1962999999996</v>
          </cell>
          <cell r="AD259">
            <v>4388.1962999999996</v>
          </cell>
          <cell r="AE259">
            <v>4388.1962999999996</v>
          </cell>
          <cell r="AF259">
            <v>4388.1962999999996</v>
          </cell>
          <cell r="AG259">
            <v>4388.1962999999996</v>
          </cell>
          <cell r="AH259">
            <v>4388.1962999999996</v>
          </cell>
          <cell r="AI259">
            <v>118.59990000007383</v>
          </cell>
          <cell r="AJ259">
            <v>0</v>
          </cell>
          <cell r="AL259">
            <v>118599.9</v>
          </cell>
        </row>
        <row r="280">
          <cell r="A280" t="str">
            <v xml:space="preserve"> = Затраты на приобретение постоянных активов (без НДС)</v>
          </cell>
          <cell r="B280" t="str">
            <v xml:space="preserve"> = Fixed investment costs</v>
          </cell>
          <cell r="D280" t="str">
            <v>тыс.руб.</v>
          </cell>
          <cell r="F280">
            <v>0</v>
          </cell>
          <cell r="G280">
            <v>118599.9</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L280">
            <v>118599.9</v>
          </cell>
        </row>
        <row r="281">
          <cell r="A281" t="str">
            <v xml:space="preserve"> - местная валюта</v>
          </cell>
          <cell r="B281" t="str">
            <v xml:space="preserve"> - in local currency</v>
          </cell>
          <cell r="D281" t="str">
            <v>тыс.руб.</v>
          </cell>
          <cell r="F281">
            <v>0</v>
          </cell>
          <cell r="G281">
            <v>118599.9</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L281">
            <v>118599.9</v>
          </cell>
        </row>
        <row r="282">
          <cell r="A282" t="str">
            <v xml:space="preserve"> - иностранная валюта</v>
          </cell>
          <cell r="B282" t="str">
            <v xml:space="preserve"> - in foreign currency</v>
          </cell>
          <cell r="D282" t="str">
            <v>тыс.долл.</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L282">
            <v>0</v>
          </cell>
        </row>
        <row r="284">
          <cell r="A284" t="str">
            <v xml:space="preserve"> = в том числе импортная пошлина</v>
          </cell>
          <cell r="B284" t="str">
            <v xml:space="preserve"> = including import duty</v>
          </cell>
          <cell r="D284" t="str">
            <v>тыс.руб.</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L284">
            <v>0</v>
          </cell>
        </row>
        <row r="285">
          <cell r="A285" t="str">
            <v xml:space="preserve"> - местная валюта</v>
          </cell>
          <cell r="B285" t="str">
            <v xml:space="preserve"> - in local currency</v>
          </cell>
          <cell r="D285" t="str">
            <v>тыс.руб.</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L285">
            <v>0</v>
          </cell>
        </row>
        <row r="286">
          <cell r="A286" t="str">
            <v xml:space="preserve"> - иностранная валюта</v>
          </cell>
          <cell r="B286" t="str">
            <v xml:space="preserve"> - in foreign currency</v>
          </cell>
          <cell r="D286" t="str">
            <v>тыс.долл.</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L286">
            <v>0</v>
          </cell>
        </row>
        <row r="288">
          <cell r="A288" t="str">
            <v xml:space="preserve"> = НДС к постоянным активам </v>
          </cell>
          <cell r="B288" t="str">
            <v xml:space="preserve"> = VAT to costs</v>
          </cell>
          <cell r="D288" t="str">
            <v>тыс.руб.</v>
          </cell>
          <cell r="F288">
            <v>0</v>
          </cell>
          <cell r="G288">
            <v>21347.982</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L288">
            <v>21347.982</v>
          </cell>
        </row>
        <row r="290">
          <cell r="A290" t="str">
            <v xml:space="preserve"> = Итого незавершенные капитальные вложения</v>
          </cell>
          <cell r="B290" t="str">
            <v xml:space="preserve"> = Total uncompleted investment</v>
          </cell>
          <cell r="C290">
            <v>0</v>
          </cell>
          <cell r="D290" t="str">
            <v>тыс.руб.</v>
          </cell>
          <cell r="E290" t="str">
            <v>,on_end,del_str</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L290">
            <v>0</v>
          </cell>
        </row>
        <row r="291">
          <cell r="A291" t="str">
            <v xml:space="preserve"> = Итого балансовая стоимость</v>
          </cell>
          <cell r="B291" t="str">
            <v xml:space="preserve"> = Total book value</v>
          </cell>
          <cell r="C291">
            <v>0</v>
          </cell>
          <cell r="D291" t="str">
            <v>тыс.руб.</v>
          </cell>
          <cell r="E291" t="str">
            <v>,on_end,del_str</v>
          </cell>
          <cell r="F291">
            <v>0</v>
          </cell>
          <cell r="G291">
            <v>118599.9</v>
          </cell>
          <cell r="H291">
            <v>118599.9</v>
          </cell>
          <cell r="I291">
            <v>118599.9</v>
          </cell>
          <cell r="J291">
            <v>118599.9</v>
          </cell>
          <cell r="K291">
            <v>118599.9</v>
          </cell>
          <cell r="L291">
            <v>118599.9</v>
          </cell>
          <cell r="M291">
            <v>118599.9</v>
          </cell>
          <cell r="N291">
            <v>118599.9</v>
          </cell>
          <cell r="O291">
            <v>118599.9</v>
          </cell>
          <cell r="P291">
            <v>118599.9</v>
          </cell>
          <cell r="Q291">
            <v>118599.9</v>
          </cell>
          <cell r="R291">
            <v>118599.9</v>
          </cell>
          <cell r="S291">
            <v>118599.9</v>
          </cell>
          <cell r="T291">
            <v>118599.9</v>
          </cell>
          <cell r="U291">
            <v>118599.9</v>
          </cell>
          <cell r="V291">
            <v>118599.9</v>
          </cell>
          <cell r="W291">
            <v>118599.9</v>
          </cell>
          <cell r="X291">
            <v>118599.9</v>
          </cell>
          <cell r="Y291">
            <v>118599.9</v>
          </cell>
          <cell r="Z291">
            <v>118599.9</v>
          </cell>
          <cell r="AA291">
            <v>118599.9</v>
          </cell>
          <cell r="AB291">
            <v>118599.9</v>
          </cell>
          <cell r="AC291">
            <v>118599.9</v>
          </cell>
          <cell r="AD291">
            <v>118599.9</v>
          </cell>
          <cell r="AE291">
            <v>118599.9</v>
          </cell>
          <cell r="AF291">
            <v>118599.9</v>
          </cell>
          <cell r="AG291">
            <v>118599.9</v>
          </cell>
          <cell r="AH291">
            <v>118599.9</v>
          </cell>
          <cell r="AI291">
            <v>118599.9</v>
          </cell>
          <cell r="AJ291">
            <v>0</v>
          </cell>
          <cell r="AL291">
            <v>3439397.0999999982</v>
          </cell>
        </row>
        <row r="292">
          <cell r="A292" t="str">
            <v xml:space="preserve"> = Итого остаточная стоимость</v>
          </cell>
          <cell r="B292" t="str">
            <v xml:space="preserve"> = Total net book value (free from depreciation)</v>
          </cell>
          <cell r="C292">
            <v>0</v>
          </cell>
          <cell r="D292" t="str">
            <v>тыс.руб.</v>
          </cell>
          <cell r="E292" t="str">
            <v>,on_end,del_str</v>
          </cell>
          <cell r="F292">
            <v>0</v>
          </cell>
          <cell r="G292">
            <v>118599.9</v>
          </cell>
          <cell r="H292">
            <v>114211.7037</v>
          </cell>
          <cell r="I292">
            <v>109823.5074</v>
          </cell>
          <cell r="J292">
            <v>105435.31109999999</v>
          </cell>
          <cell r="K292">
            <v>101047.1148</v>
          </cell>
          <cell r="L292">
            <v>96658.9185</v>
          </cell>
          <cell r="M292">
            <v>92270.722199999989</v>
          </cell>
          <cell r="N292">
            <v>87882.525899999993</v>
          </cell>
          <cell r="O292">
            <v>83494.329599999997</v>
          </cell>
          <cell r="P292">
            <v>79106.133300000001</v>
          </cell>
          <cell r="Q292">
            <v>74717.937000000005</v>
          </cell>
          <cell r="R292">
            <v>70329.740700000009</v>
          </cell>
          <cell r="S292">
            <v>65941.544400000013</v>
          </cell>
          <cell r="T292">
            <v>61553.348100000017</v>
          </cell>
          <cell r="U292">
            <v>57165.151800000021</v>
          </cell>
          <cell r="V292">
            <v>52776.955500000025</v>
          </cell>
          <cell r="W292">
            <v>48388.75920000003</v>
          </cell>
          <cell r="X292">
            <v>44000.562900000034</v>
          </cell>
          <cell r="Y292">
            <v>39612.366600000038</v>
          </cell>
          <cell r="Z292">
            <v>35224.170300000042</v>
          </cell>
          <cell r="AA292">
            <v>30835.974000000046</v>
          </cell>
          <cell r="AB292">
            <v>26447.77770000005</v>
          </cell>
          <cell r="AC292">
            <v>22059.581400000054</v>
          </cell>
          <cell r="AD292">
            <v>17671.385100000058</v>
          </cell>
          <cell r="AE292">
            <v>13283.188800000062</v>
          </cell>
          <cell r="AF292">
            <v>8894.9925000000658</v>
          </cell>
          <cell r="AG292">
            <v>4506.7962000000698</v>
          </cell>
          <cell r="AH292">
            <v>118.59990000007383</v>
          </cell>
          <cell r="AI292">
            <v>0</v>
          </cell>
          <cell r="AJ292">
            <v>0</v>
          </cell>
          <cell r="AL292">
            <v>1662058.9986000005</v>
          </cell>
        </row>
        <row r="293">
          <cell r="A293" t="str">
            <v xml:space="preserve"> = Итого НДС к зачету</v>
          </cell>
          <cell r="B293" t="str">
            <v xml:space="preserve"> = Total VAT to write off</v>
          </cell>
          <cell r="D293" t="str">
            <v>тыс.руб.</v>
          </cell>
          <cell r="E293" t="str">
            <v>,on_end,del_str</v>
          </cell>
          <cell r="F293">
            <v>0</v>
          </cell>
          <cell r="G293">
            <v>0</v>
          </cell>
          <cell r="H293">
            <v>21347.982</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L293">
            <v>21347.982</v>
          </cell>
        </row>
        <row r="294">
          <cell r="A294" t="str">
            <v xml:space="preserve"> = Итого реализовано активов (без НДС)</v>
          </cell>
          <cell r="B294" t="str">
            <v xml:space="preserve"> = Total asset sale revenue (without VAT)</v>
          </cell>
          <cell r="D294" t="str">
            <v>тыс.руб.</v>
          </cell>
          <cell r="E294" t="str">
            <v>,del_str</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L294">
            <v>0</v>
          </cell>
        </row>
        <row r="295">
          <cell r="A295" t="str">
            <v xml:space="preserve"> = Итого прибыль/убыток от реализации активов</v>
          </cell>
          <cell r="B295" t="str">
            <v xml:space="preserve"> = Total asset sale income</v>
          </cell>
          <cell r="D295" t="str">
            <v>тыс.руб.</v>
          </cell>
          <cell r="E295" t="str">
            <v>,del_str</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L295">
            <v>0</v>
          </cell>
        </row>
        <row r="296">
          <cell r="A296" t="str">
            <v xml:space="preserve"> = Итого НДС к выручке от реализации активов</v>
          </cell>
          <cell r="B296" t="str">
            <v xml:space="preserve"> = Total VAT to asset sale revenue</v>
          </cell>
          <cell r="D296" t="str">
            <v>тыс.руб.</v>
          </cell>
          <cell r="E296" t="str">
            <v>,del_str</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L296">
            <v>0</v>
          </cell>
        </row>
        <row r="297">
          <cell r="A297" t="str">
            <v xml:space="preserve"> = Налогооблагаемое имущество</v>
          </cell>
          <cell r="B297" t="str">
            <v xml:space="preserve"> = Total taxable property</v>
          </cell>
          <cell r="D297" t="str">
            <v>тыс.руб.</v>
          </cell>
          <cell r="E297" t="str">
            <v>,del_str</v>
          </cell>
          <cell r="F297">
            <v>0</v>
          </cell>
          <cell r="G297">
            <v>0</v>
          </cell>
          <cell r="H297">
            <v>116405.80184999999</v>
          </cell>
          <cell r="I297">
            <v>112017.60555000001</v>
          </cell>
          <cell r="J297">
            <v>107629.40925</v>
          </cell>
          <cell r="K297">
            <v>103241.21294999999</v>
          </cell>
          <cell r="L297">
            <v>98853.016650000005</v>
          </cell>
          <cell r="M297">
            <v>94464.820349999995</v>
          </cell>
          <cell r="N297">
            <v>90076.624049999984</v>
          </cell>
          <cell r="O297">
            <v>85688.427750000003</v>
          </cell>
          <cell r="P297">
            <v>81300.231449999992</v>
          </cell>
          <cell r="Q297">
            <v>76912.035150000011</v>
          </cell>
          <cell r="R297">
            <v>72523.83885</v>
          </cell>
          <cell r="S297">
            <v>68135.642550000019</v>
          </cell>
          <cell r="T297">
            <v>63747.446250000015</v>
          </cell>
          <cell r="U297">
            <v>59359.249950000019</v>
          </cell>
          <cell r="V297">
            <v>54971.053650000023</v>
          </cell>
          <cell r="W297">
            <v>50582.857350000028</v>
          </cell>
          <cell r="X297">
            <v>46194.661050000032</v>
          </cell>
          <cell r="Y297">
            <v>41806.464750000036</v>
          </cell>
          <cell r="Z297">
            <v>37418.26845000004</v>
          </cell>
          <cell r="AA297">
            <v>33030.072150000044</v>
          </cell>
          <cell r="AB297">
            <v>28641.875850000048</v>
          </cell>
          <cell r="AC297">
            <v>24253.679550000052</v>
          </cell>
          <cell r="AD297">
            <v>19865.483250000056</v>
          </cell>
          <cell r="AE297">
            <v>15477.28695000006</v>
          </cell>
          <cell r="AF297">
            <v>11089.090650000064</v>
          </cell>
          <cell r="AG297">
            <v>6700.8943500000678</v>
          </cell>
          <cell r="AH297">
            <v>2312.6980500000718</v>
          </cell>
          <cell r="AI297">
            <v>59.299950000036915</v>
          </cell>
          <cell r="AJ297">
            <v>0</v>
          </cell>
        </row>
        <row r="298">
          <cell r="A298" t="str">
            <v xml:space="preserve"> = Итого амортизационные отчисления</v>
          </cell>
          <cell r="B298" t="str">
            <v xml:space="preserve"> = Total depreciation charges</v>
          </cell>
          <cell r="D298" t="str">
            <v>тыс.руб.</v>
          </cell>
          <cell r="E298" t="str">
            <v>,del_str</v>
          </cell>
          <cell r="F298">
            <v>0</v>
          </cell>
          <cell r="G298">
            <v>0</v>
          </cell>
          <cell r="H298">
            <v>4388.1962999999996</v>
          </cell>
          <cell r="I298">
            <v>4388.1962999999996</v>
          </cell>
          <cell r="J298">
            <v>4388.1962999999996</v>
          </cell>
          <cell r="K298">
            <v>4388.1962999999996</v>
          </cell>
          <cell r="L298">
            <v>4388.1962999999996</v>
          </cell>
          <cell r="M298">
            <v>4388.1962999999996</v>
          </cell>
          <cell r="N298">
            <v>4388.1962999999996</v>
          </cell>
          <cell r="O298">
            <v>4388.1962999999996</v>
          </cell>
          <cell r="P298">
            <v>4388.1962999999996</v>
          </cell>
          <cell r="Q298">
            <v>4388.1962999999996</v>
          </cell>
          <cell r="R298">
            <v>4388.1962999999996</v>
          </cell>
          <cell r="S298">
            <v>4388.1962999999996</v>
          </cell>
          <cell r="T298">
            <v>4388.1962999999996</v>
          </cell>
          <cell r="U298">
            <v>4388.1962999999996</v>
          </cell>
          <cell r="V298">
            <v>4388.1962999999996</v>
          </cell>
          <cell r="W298">
            <v>4388.1962999999996</v>
          </cell>
          <cell r="X298">
            <v>4388.1962999999996</v>
          </cell>
          <cell r="Y298">
            <v>4388.1962999999996</v>
          </cell>
          <cell r="Z298">
            <v>4388.1962999999996</v>
          </cell>
          <cell r="AA298">
            <v>4388.1962999999996</v>
          </cell>
          <cell r="AB298">
            <v>4388.1962999999996</v>
          </cell>
          <cell r="AC298">
            <v>4388.1962999999996</v>
          </cell>
          <cell r="AD298">
            <v>4388.1962999999996</v>
          </cell>
          <cell r="AE298">
            <v>4388.1962999999996</v>
          </cell>
          <cell r="AF298">
            <v>4388.1962999999996</v>
          </cell>
          <cell r="AG298">
            <v>4388.1962999999996</v>
          </cell>
          <cell r="AH298">
            <v>4388.1962999999996</v>
          </cell>
          <cell r="AI298">
            <v>118.59990000007383</v>
          </cell>
          <cell r="AJ298">
            <v>0</v>
          </cell>
          <cell r="AL298">
            <v>118599.9</v>
          </cell>
        </row>
        <row r="301">
          <cell r="A301" t="str">
            <v>Цт=максимальные Постоянные цены</v>
          </cell>
          <cell r="B301" t="str">
            <v>Цт=максимальные Постоянные цены</v>
          </cell>
          <cell r="AL301" t="str">
            <v>АЛЬТ-Инвест™ 3.0</v>
          </cell>
        </row>
        <row r="302">
          <cell r="A302" t="str">
            <v>ЛИЗИНГ</v>
          </cell>
          <cell r="B302" t="str">
            <v>LEASING</v>
          </cell>
          <cell r="F302" t="str">
            <v>"0"</v>
          </cell>
          <cell r="G302" t="str">
            <v>1 год</v>
          </cell>
          <cell r="H302" t="str">
            <v>2 год</v>
          </cell>
          <cell r="I302" t="str">
            <v>3 год</v>
          </cell>
          <cell r="J302" t="str">
            <v>4 год</v>
          </cell>
          <cell r="K302" t="str">
            <v>5 год</v>
          </cell>
          <cell r="L302" t="str">
            <v>6 год</v>
          </cell>
          <cell r="M302" t="str">
            <v>7 год</v>
          </cell>
          <cell r="N302" t="str">
            <v>8 год</v>
          </cell>
          <cell r="O302" t="str">
            <v>9 год</v>
          </cell>
          <cell r="P302" t="str">
            <v>10 год</v>
          </cell>
          <cell r="Q302" t="str">
            <v>11 год</v>
          </cell>
          <cell r="R302" t="str">
            <v>12 год</v>
          </cell>
          <cell r="S302" t="str">
            <v>13 год</v>
          </cell>
          <cell r="T302" t="str">
            <v>14 год</v>
          </cell>
          <cell r="U302" t="str">
            <v>15 год</v>
          </cell>
          <cell r="V302" t="str">
            <v>16 год</v>
          </cell>
          <cell r="W302" t="str">
            <v>17 год</v>
          </cell>
          <cell r="X302" t="str">
            <v>18 год</v>
          </cell>
          <cell r="Y302" t="str">
            <v>19 год</v>
          </cell>
          <cell r="Z302" t="str">
            <v>20 год</v>
          </cell>
          <cell r="AA302" t="str">
            <v>21 год</v>
          </cell>
          <cell r="AB302" t="str">
            <v>22 год</v>
          </cell>
          <cell r="AC302" t="str">
            <v>23 год</v>
          </cell>
          <cell r="AD302" t="str">
            <v>24 год</v>
          </cell>
          <cell r="AE302" t="str">
            <v>25 год</v>
          </cell>
          <cell r="AF302" t="str">
            <v>26 год</v>
          </cell>
          <cell r="AG302" t="str">
            <v>27 год</v>
          </cell>
          <cell r="AH302" t="str">
            <v>28 год</v>
          </cell>
          <cell r="AI302" t="str">
            <v>29 год</v>
          </cell>
          <cell r="AJ302" t="str">
            <v>30 год</v>
          </cell>
          <cell r="AL302" t="str">
            <v>ВСЕГО</v>
          </cell>
        </row>
        <row r="303">
          <cell r="A303" t="str">
            <v>Затраты в местной валюте</v>
          </cell>
          <cell r="B303" t="str">
            <v>Local curency costs</v>
          </cell>
        </row>
        <row r="305">
          <cell r="A305" t="str">
            <v>Наименование 1</v>
          </cell>
          <cell r="B305" t="str">
            <v>Leasing item</v>
          </cell>
        </row>
        <row r="306">
          <cell r="A306" t="str">
            <v>Тип лизинга</v>
          </cell>
          <cell r="B306" t="str">
            <v>Leasing type</v>
          </cell>
          <cell r="C306">
            <v>1</v>
          </cell>
          <cell r="D306" t="str">
            <v>с выкупом (учет на балансе лизингодателя)</v>
          </cell>
        </row>
        <row r="307">
          <cell r="A307" t="str">
            <v>№ год ввода в действие оборудования</v>
          </cell>
          <cell r="B307" t="str">
            <v>№ год of asset operation start</v>
          </cell>
          <cell r="C307">
            <v>1</v>
          </cell>
          <cell r="D307" t="str">
            <v>год</v>
          </cell>
        </row>
        <row r="308">
          <cell r="A308" t="str">
            <v>Срок лизинга</v>
          </cell>
          <cell r="B308" t="str">
            <v>Leasing duration</v>
          </cell>
          <cell r="C308">
            <v>0</v>
          </cell>
          <cell r="D308" t="str">
            <v>год</v>
          </cell>
        </row>
        <row r="309">
          <cell r="A309" t="str">
            <v xml:space="preserve">Первоначальная стоимость </v>
          </cell>
          <cell r="B309" t="str">
            <v>Book value</v>
          </cell>
          <cell r="C309">
            <v>0</v>
          </cell>
          <cell r="D309" t="str">
            <v>тыс.руб.</v>
          </cell>
          <cell r="E309" t="str">
            <v>,on_end</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row>
        <row r="310">
          <cell r="A310" t="str">
            <v>Остаточная стоимость</v>
          </cell>
          <cell r="B310" t="str">
            <v>Net book value (free from depreciation)</v>
          </cell>
          <cell r="D310" t="str">
            <v>тыс.руб.</v>
          </cell>
          <cell r="E310" t="str">
            <v>,on_end</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row>
        <row r="311">
          <cell r="A311" t="str">
            <v>Амортизационные отчисления</v>
          </cell>
          <cell r="B311" t="str">
            <v>Depreciation charges</v>
          </cell>
          <cell r="C311">
            <v>0.1</v>
          </cell>
          <cell r="D311" t="str">
            <v>тыс.руб.</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L311">
            <v>0</v>
          </cell>
        </row>
        <row r="312">
          <cell r="A312" t="str">
            <v xml:space="preserve"> - вознаграждение лизингодателю</v>
          </cell>
          <cell r="B312" t="str">
            <v xml:space="preserve"> - interest paid</v>
          </cell>
          <cell r="C312">
            <v>0.1</v>
          </cell>
          <cell r="D312" t="str">
            <v>тыс.руб.</v>
          </cell>
          <cell r="E312" t="str">
            <v>,del_str</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L312">
            <v>0</v>
          </cell>
        </row>
        <row r="313">
          <cell r="A313" t="str">
            <v xml:space="preserve"> - расчетная величина лизинговых платежей</v>
          </cell>
          <cell r="B313" t="str">
            <v xml:space="preserve"> - computational size of payments</v>
          </cell>
          <cell r="C313">
            <v>0</v>
          </cell>
          <cell r="D313" t="str">
            <v>тыс.руб.</v>
          </cell>
          <cell r="E313" t="str">
            <v>lis11</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L313">
            <v>0</v>
          </cell>
        </row>
        <row r="314">
          <cell r="A314" t="str">
            <v xml:space="preserve"> - реальные выплаты лизинговых платежей</v>
          </cell>
          <cell r="B314" t="str">
            <v xml:space="preserve"> - real payments</v>
          </cell>
          <cell r="D314" t="str">
            <v>тыс.руб.</v>
          </cell>
          <cell r="E314" t="str">
            <v>lis2</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L314">
            <v>0</v>
          </cell>
        </row>
        <row r="315">
          <cell r="A315" t="str">
            <v>НДС к платежам</v>
          </cell>
          <cell r="B315" t="str">
            <v>VAT to payments</v>
          </cell>
          <cell r="C315">
            <v>0.18</v>
          </cell>
          <cell r="D315" t="str">
            <v>тыс.руб.</v>
          </cell>
          <cell r="E315" t="str">
            <v>lis3,del_str</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L315">
            <v>0</v>
          </cell>
        </row>
        <row r="316">
          <cell r="A316" t="str">
            <v xml:space="preserve"> - авансы, уплаченные лизингодателю</v>
          </cell>
          <cell r="B316" t="str">
            <v xml:space="preserve"> - advance payment to lessor</v>
          </cell>
          <cell r="D316" t="str">
            <v>тыс.руб.</v>
          </cell>
          <cell r="E316" t="str">
            <v>lis4,del_str</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row>
        <row r="317">
          <cell r="A317" t="str">
            <v xml:space="preserve"> - арендованные основные средства (ост.стоимость)</v>
          </cell>
          <cell r="B317" t="str">
            <v xml:space="preserve"> - rented fixed assets (free from deprecation)</v>
          </cell>
          <cell r="D317" t="str">
            <v>тыс.руб.</v>
          </cell>
          <cell r="E317" t="str">
            <v>lis5,on_end,del_str</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row>
        <row r="318">
          <cell r="A318" t="str">
            <v xml:space="preserve"> - налогооблагаемое имущество</v>
          </cell>
          <cell r="B318" t="str">
            <v xml:space="preserve"> - taxable property</v>
          </cell>
          <cell r="D318" t="str">
            <v>тыс.руб.</v>
          </cell>
          <cell r="E318" t="str">
            <v>lis6,del_str</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row>
        <row r="319">
          <cell r="A319" t="str">
            <v>Выкуп основных средств по остаточной стоимости</v>
          </cell>
          <cell r="B319" t="str">
            <v>The repayment of fixed assets (net book value)</v>
          </cell>
          <cell r="D319" t="str">
            <v>тыс.руб.</v>
          </cell>
          <cell r="E319" t="str">
            <v>lis7,del_str</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L319">
            <v>0</v>
          </cell>
        </row>
        <row r="320">
          <cell r="A320" t="str">
            <v xml:space="preserve"> - балансовая стоимость после выкупа</v>
          </cell>
          <cell r="B320" t="str">
            <v xml:space="preserve"> - book value after repayment</v>
          </cell>
          <cell r="D320" t="str">
            <v>тыс.руб.</v>
          </cell>
          <cell r="E320" t="str">
            <v>lis12,on_end,del_str</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row>
        <row r="321">
          <cell r="A321" t="str">
            <v xml:space="preserve"> - остаточная стоимость после выкупа</v>
          </cell>
          <cell r="B321" t="str">
            <v xml:space="preserve"> - net book value after repayment</v>
          </cell>
          <cell r="D321" t="str">
            <v>тыс.руб.</v>
          </cell>
          <cell r="E321" t="str">
            <v>lis8,on_end,del_str</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row>
        <row r="322">
          <cell r="A322" t="str">
            <v xml:space="preserve"> - амортизация средств у лизингополучателя после выкупа</v>
          </cell>
          <cell r="B322" t="str">
            <v xml:space="preserve"> - depreciation charges after repayment</v>
          </cell>
          <cell r="D322" t="str">
            <v>тыс.руб.</v>
          </cell>
          <cell r="E322" t="str">
            <v>lis9,del_str</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L322">
            <v>0</v>
          </cell>
        </row>
        <row r="323">
          <cell r="A323" t="str">
            <v xml:space="preserve">НДС уплаченный при выкупе </v>
          </cell>
          <cell r="B323" t="str">
            <v>VAT paid at the repayment</v>
          </cell>
          <cell r="C323">
            <v>0.18</v>
          </cell>
          <cell r="D323" t="str">
            <v>тыс.руб.</v>
          </cell>
          <cell r="E323" t="str">
            <v>lis10,del_str</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L323">
            <v>0</v>
          </cell>
        </row>
        <row r="325">
          <cell r="A325" t="str">
            <v xml:space="preserve"> = Итого лизинговые платежи, начисленные</v>
          </cell>
          <cell r="B325" t="str">
            <v xml:space="preserve"> = Leasing payments (charged)</v>
          </cell>
          <cell r="D325" t="str">
            <v>тыс.руб.</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L325">
            <v>0</v>
          </cell>
        </row>
        <row r="326">
          <cell r="A326" t="str">
            <v xml:space="preserve"> = Итого лизинговые платежи, уплаченные</v>
          </cell>
          <cell r="B326" t="str">
            <v xml:space="preserve"> = Leasing payments (paid)</v>
          </cell>
          <cell r="D326" t="str">
            <v>тыс.руб.</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L326">
            <v>0</v>
          </cell>
        </row>
        <row r="327">
          <cell r="A327" t="str">
            <v xml:space="preserve"> = Итого НДС к лизинговым платежам</v>
          </cell>
          <cell r="B327" t="str">
            <v xml:space="preserve"> = VAT to payments</v>
          </cell>
          <cell r="D327" t="str">
            <v>тыс.руб.</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L327">
            <v>0</v>
          </cell>
        </row>
        <row r="328">
          <cell r="A328" t="str">
            <v xml:space="preserve"> = Итого выкуп основных средств</v>
          </cell>
          <cell r="B328" t="str">
            <v xml:space="preserve"> = The repayment of fixed assets </v>
          </cell>
          <cell r="D328" t="str">
            <v>тыс.руб.</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L328">
            <v>0</v>
          </cell>
        </row>
        <row r="330">
          <cell r="A330" t="str">
            <v xml:space="preserve"> - авансы, уплаченные лизингодателю (местная валюта)</v>
          </cell>
          <cell r="B330" t="str">
            <v xml:space="preserve"> - advance payment to lessor (in local currency)</v>
          </cell>
          <cell r="D330" t="str">
            <v>тыс.руб.</v>
          </cell>
          <cell r="E330" t="str">
            <v>,del_str</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row>
        <row r="331">
          <cell r="A331" t="str">
            <v xml:space="preserve"> - арендованные основные средства </v>
          </cell>
          <cell r="B331" t="str">
            <v xml:space="preserve"> - rented fixed assets (free from deprecation)</v>
          </cell>
          <cell r="D331" t="str">
            <v>тыс.руб.</v>
          </cell>
          <cell r="E331" t="str">
            <v>,on_end,del_str</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row>
        <row r="332">
          <cell r="A332" t="str">
            <v xml:space="preserve"> - налогооблагаемое имущество</v>
          </cell>
          <cell r="B332" t="str">
            <v xml:space="preserve"> - taxable property</v>
          </cell>
          <cell r="D332" t="str">
            <v>тыс.руб.</v>
          </cell>
          <cell r="E332" t="str">
            <v>,del_str</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row>
        <row r="333">
          <cell r="A333" t="str">
            <v xml:space="preserve"> - балансовая стоимость после выкупа</v>
          </cell>
          <cell r="B333" t="str">
            <v xml:space="preserve"> - book value after repayment</v>
          </cell>
          <cell r="D333" t="str">
            <v>тыс.руб.</v>
          </cell>
          <cell r="E333" t="str">
            <v>,on_end,del_str</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row>
        <row r="334">
          <cell r="A334" t="str">
            <v xml:space="preserve"> - остаточная стоимость после выкупа</v>
          </cell>
          <cell r="B334" t="str">
            <v xml:space="preserve"> - net book value after repayment</v>
          </cell>
          <cell r="D334" t="str">
            <v>тыс.руб.</v>
          </cell>
          <cell r="E334" t="str">
            <v>,on_end,del_str</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row>
        <row r="335">
          <cell r="A335" t="str">
            <v xml:space="preserve"> - амортизация средств у лизингополучателя после выкупа</v>
          </cell>
          <cell r="B335" t="str">
            <v xml:space="preserve"> - depreciation charges after repayment</v>
          </cell>
          <cell r="D335" t="str">
            <v>тыс.руб.</v>
          </cell>
          <cell r="E335" t="str">
            <v>,del_str</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row>
        <row r="336">
          <cell r="A336" t="str">
            <v xml:space="preserve">НДС уплаченный при выкупе </v>
          </cell>
          <cell r="B336" t="str">
            <v>VAT paid at the repayment</v>
          </cell>
          <cell r="D336" t="str">
            <v>тыс.руб.</v>
          </cell>
          <cell r="E336" t="str">
            <v>,del_str</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row>
        <row r="339">
          <cell r="A339" t="str">
            <v>Цт=максимальные Постоянные цены</v>
          </cell>
          <cell r="B339" t="str">
            <v>Цт=максимальные Постоянные цены</v>
          </cell>
          <cell r="AK339" t="str">
            <v>АЛЬТ-Инвест™ 3.0</v>
          </cell>
        </row>
        <row r="340">
          <cell r="A340" t="str">
            <v>НОРМИРУЕМЫЕ ТЕКУЩИЕ АКТИВЫ</v>
          </cell>
          <cell r="B340" t="str">
            <v>CURRENT ASSETS REQUIREMENT</v>
          </cell>
          <cell r="F340" t="str">
            <v>"0"</v>
          </cell>
          <cell r="G340" t="str">
            <v>1 год</v>
          </cell>
          <cell r="H340" t="str">
            <v>2 год</v>
          </cell>
          <cell r="I340" t="str">
            <v>3 год</v>
          </cell>
          <cell r="J340" t="str">
            <v>4 год</v>
          </cell>
          <cell r="K340" t="str">
            <v>5 год</v>
          </cell>
          <cell r="L340" t="str">
            <v>6 год</v>
          </cell>
          <cell r="M340" t="str">
            <v>7 год</v>
          </cell>
          <cell r="N340" t="str">
            <v>8 год</v>
          </cell>
          <cell r="O340" t="str">
            <v>9 год</v>
          </cell>
          <cell r="P340" t="str">
            <v>10 год</v>
          </cell>
          <cell r="Q340" t="str">
            <v>11 год</v>
          </cell>
          <cell r="R340" t="str">
            <v>12 год</v>
          </cell>
          <cell r="S340" t="str">
            <v>13 год</v>
          </cell>
          <cell r="T340" t="str">
            <v>14 год</v>
          </cell>
          <cell r="U340" t="str">
            <v>15 год</v>
          </cell>
          <cell r="V340" t="str">
            <v>16 год</v>
          </cell>
          <cell r="W340" t="str">
            <v>17 год</v>
          </cell>
          <cell r="X340" t="str">
            <v>18 год</v>
          </cell>
          <cell r="Y340" t="str">
            <v>19 год</v>
          </cell>
          <cell r="Z340" t="str">
            <v>20 год</v>
          </cell>
          <cell r="AA340" t="str">
            <v>21 год</v>
          </cell>
          <cell r="AB340" t="str">
            <v>22 год</v>
          </cell>
          <cell r="AC340" t="str">
            <v>23 год</v>
          </cell>
          <cell r="AD340" t="str">
            <v>24 год</v>
          </cell>
          <cell r="AE340" t="str">
            <v>25 год</v>
          </cell>
          <cell r="AF340" t="str">
            <v>26 год</v>
          </cell>
          <cell r="AG340" t="str">
            <v>27 год</v>
          </cell>
          <cell r="AH340" t="str">
            <v>28 год</v>
          </cell>
          <cell r="AI340" t="str">
            <v>29 год</v>
          </cell>
          <cell r="AJ340" t="str">
            <v>30 год</v>
          </cell>
        </row>
        <row r="342">
          <cell r="A342" t="str">
            <v>1. ЗАПАСЫ СЫРЬЯ И МАТЕРИАЛОВ</v>
          </cell>
          <cell r="B342" t="str">
            <v>1. STOCKS (INVENTORIES) OF RAW MATERIALS &amp; SUPPLIES</v>
          </cell>
        </row>
        <row r="343">
          <cell r="A343" t="str">
            <v>Наименование</v>
          </cell>
          <cell r="B343" t="str">
            <v>Stock</v>
          </cell>
          <cell r="C343" t="str">
            <v>Страх.</v>
          </cell>
          <cell r="D343" t="str">
            <v>Оборот,</v>
          </cell>
        </row>
        <row r="344">
          <cell r="A344" t="str">
            <v>запаса</v>
          </cell>
          <cell r="B344" t="str">
            <v>Name</v>
          </cell>
          <cell r="C344" t="str">
            <v>запас, дни</v>
          </cell>
          <cell r="D344" t="str">
            <v>дни</v>
          </cell>
        </row>
        <row r="345">
          <cell r="A345" t="str">
            <v>на энергию и тепло</v>
          </cell>
          <cell r="B345" t="str">
            <v>Cost name 1</v>
          </cell>
          <cell r="C345">
            <v>0</v>
          </cell>
          <cell r="D345">
            <v>10</v>
          </cell>
          <cell r="E345" t="str">
            <v>,on_end,del_str</v>
          </cell>
          <cell r="G345">
            <v>0</v>
          </cell>
          <cell r="H345">
            <v>1183.4072249999997</v>
          </cell>
          <cell r="I345">
            <v>1418.0394799999999</v>
          </cell>
          <cell r="J345">
            <v>1660.8684949999999</v>
          </cell>
          <cell r="K345">
            <v>1903.6975100000002</v>
          </cell>
          <cell r="L345">
            <v>2146.5265250000002</v>
          </cell>
          <cell r="M345">
            <v>2315.1748619999998</v>
          </cell>
          <cell r="N345">
            <v>2483.8231989999995</v>
          </cell>
          <cell r="O345">
            <v>2652.4715359999991</v>
          </cell>
          <cell r="P345">
            <v>2821.1198729999992</v>
          </cell>
          <cell r="Q345">
            <v>2989.7682099999997</v>
          </cell>
          <cell r="R345">
            <v>3186.9002879999994</v>
          </cell>
          <cell r="S345">
            <v>3384.0323659999995</v>
          </cell>
          <cell r="T345">
            <v>3581.1644439999995</v>
          </cell>
          <cell r="U345">
            <v>3778.2965220000001</v>
          </cell>
          <cell r="V345">
            <v>3778.2965220000001</v>
          </cell>
          <cell r="W345">
            <v>3778.2965220000001</v>
          </cell>
          <cell r="X345">
            <v>3778.2965220000001</v>
          </cell>
          <cell r="Y345">
            <v>3778.2965220000001</v>
          </cell>
          <cell r="Z345">
            <v>3778.2965220000001</v>
          </cell>
          <cell r="AA345">
            <v>3778.2965220000001</v>
          </cell>
          <cell r="AB345">
            <v>3778.2965220000001</v>
          </cell>
          <cell r="AC345">
            <v>3778.2965220000001</v>
          </cell>
          <cell r="AD345">
            <v>3778.2965220000001</v>
          </cell>
          <cell r="AE345">
            <v>3778.2965220000001</v>
          </cell>
          <cell r="AF345">
            <v>3778.2965220000001</v>
          </cell>
          <cell r="AG345">
            <v>3778.2965220000001</v>
          </cell>
          <cell r="AH345">
            <v>3778.2965220000001</v>
          </cell>
          <cell r="AI345">
            <v>3778.2965220000001</v>
          </cell>
          <cell r="AJ345">
            <v>3778.2965220000001</v>
          </cell>
        </row>
        <row r="346">
          <cell r="E346" t="str">
            <v>,del_str</v>
          </cell>
        </row>
        <row r="347">
          <cell r="A347" t="str">
            <v xml:space="preserve"> = Средняя стоимость запасов (местная валюта)</v>
          </cell>
          <cell r="B347" t="str">
            <v xml:space="preserve"> = Average stock value (local currency)</v>
          </cell>
          <cell r="D347" t="str">
            <v>тыс.руб.</v>
          </cell>
          <cell r="E347" t="str">
            <v>,on_end,del_str</v>
          </cell>
          <cell r="G347">
            <v>0</v>
          </cell>
          <cell r="H347">
            <v>1183.4072249999997</v>
          </cell>
          <cell r="I347">
            <v>1418.0394799999999</v>
          </cell>
          <cell r="J347">
            <v>1660.8684949999999</v>
          </cell>
          <cell r="K347">
            <v>1903.6975100000002</v>
          </cell>
          <cell r="L347">
            <v>2146.5265250000002</v>
          </cell>
          <cell r="M347">
            <v>2315.1748619999998</v>
          </cell>
          <cell r="N347">
            <v>2483.8231989999995</v>
          </cell>
          <cell r="O347">
            <v>2652.4715359999991</v>
          </cell>
          <cell r="P347">
            <v>2821.1198729999992</v>
          </cell>
          <cell r="Q347">
            <v>2989.7682099999997</v>
          </cell>
          <cell r="R347">
            <v>3186.9002879999994</v>
          </cell>
          <cell r="S347">
            <v>3384.0323659999995</v>
          </cell>
          <cell r="T347">
            <v>3581.1644439999995</v>
          </cell>
          <cell r="U347">
            <v>3778.2965220000001</v>
          </cell>
          <cell r="V347">
            <v>3778.2965220000001</v>
          </cell>
          <cell r="W347">
            <v>3778.2965220000001</v>
          </cell>
          <cell r="X347">
            <v>3778.2965220000001</v>
          </cell>
          <cell r="Y347">
            <v>3778.2965220000001</v>
          </cell>
          <cell r="Z347">
            <v>3778.2965220000001</v>
          </cell>
          <cell r="AA347">
            <v>3778.2965220000001</v>
          </cell>
          <cell r="AB347">
            <v>3778.2965220000001</v>
          </cell>
          <cell r="AC347">
            <v>3778.2965220000001</v>
          </cell>
          <cell r="AD347">
            <v>3778.2965220000001</v>
          </cell>
          <cell r="AE347">
            <v>3778.2965220000001</v>
          </cell>
          <cell r="AF347">
            <v>3778.2965220000001</v>
          </cell>
          <cell r="AG347">
            <v>3778.2965220000001</v>
          </cell>
          <cell r="AH347">
            <v>3778.2965220000001</v>
          </cell>
          <cell r="AI347">
            <v>3778.2965220000001</v>
          </cell>
          <cell r="AJ347">
            <v>3778.2965220000001</v>
          </cell>
        </row>
        <row r="348">
          <cell r="A348" t="str">
            <v>на энергию</v>
          </cell>
          <cell r="B348" t="str">
            <v>Cost name 1</v>
          </cell>
          <cell r="C348">
            <v>10</v>
          </cell>
          <cell r="D348">
            <v>30</v>
          </cell>
          <cell r="E348" t="str">
            <v>,on_end,del_str</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row>
        <row r="349">
          <cell r="E349" t="str">
            <v>,del_str</v>
          </cell>
        </row>
        <row r="350">
          <cell r="A350" t="str">
            <v xml:space="preserve"> = Средняя стоимость запасов (иностранная валюта)</v>
          </cell>
          <cell r="B350" t="str">
            <v xml:space="preserve"> = Average stock value (foreign currency)</v>
          </cell>
          <cell r="D350" t="str">
            <v>тыс.долл.</v>
          </cell>
          <cell r="E350" t="str">
            <v>,on_end,del_str</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row>
        <row r="352">
          <cell r="A352" t="str">
            <v xml:space="preserve"> = Итого средняя стоимость запасов</v>
          </cell>
          <cell r="B352" t="str">
            <v xml:space="preserve"> = Total average stock value</v>
          </cell>
          <cell r="D352" t="str">
            <v>тыс.руб.</v>
          </cell>
          <cell r="E352" t="str">
            <v>,on_end</v>
          </cell>
          <cell r="G352">
            <v>0</v>
          </cell>
          <cell r="H352">
            <v>1183.4072249999997</v>
          </cell>
          <cell r="I352">
            <v>1418.0394799999999</v>
          </cell>
          <cell r="J352">
            <v>1660.8684949999999</v>
          </cell>
          <cell r="K352">
            <v>1903.6975100000002</v>
          </cell>
          <cell r="L352">
            <v>2146.5265250000002</v>
          </cell>
          <cell r="M352">
            <v>2315.1748619999998</v>
          </cell>
          <cell r="N352">
            <v>2483.8231989999995</v>
          </cell>
          <cell r="O352">
            <v>2652.4715359999991</v>
          </cell>
          <cell r="P352">
            <v>2821.1198729999992</v>
          </cell>
          <cell r="Q352">
            <v>2989.7682099999997</v>
          </cell>
          <cell r="R352">
            <v>3186.9002879999994</v>
          </cell>
          <cell r="S352">
            <v>3384.0323659999995</v>
          </cell>
          <cell r="T352">
            <v>3581.1644439999995</v>
          </cell>
          <cell r="U352">
            <v>3778.2965220000001</v>
          </cell>
          <cell r="V352">
            <v>3778.2965220000001</v>
          </cell>
          <cell r="W352">
            <v>3778.2965220000001</v>
          </cell>
          <cell r="X352">
            <v>3778.2965220000001</v>
          </cell>
          <cell r="Y352">
            <v>3778.2965220000001</v>
          </cell>
          <cell r="Z352">
            <v>3778.2965220000001</v>
          </cell>
          <cell r="AA352">
            <v>3778.2965220000001</v>
          </cell>
          <cell r="AB352">
            <v>3778.2965220000001</v>
          </cell>
          <cell r="AC352">
            <v>3778.2965220000001</v>
          </cell>
          <cell r="AD352">
            <v>3778.2965220000001</v>
          </cell>
          <cell r="AE352">
            <v>3778.2965220000001</v>
          </cell>
          <cell r="AF352">
            <v>3778.2965220000001</v>
          </cell>
          <cell r="AG352">
            <v>3778.2965220000001</v>
          </cell>
          <cell r="AH352">
            <v>3778.2965220000001</v>
          </cell>
          <cell r="AI352">
            <v>3778.2965220000001</v>
          </cell>
          <cell r="AJ352">
            <v>3778.2965220000001</v>
          </cell>
        </row>
        <row r="353">
          <cell r="A353" t="str">
            <v xml:space="preserve"> - местная валюта</v>
          </cell>
          <cell r="B353" t="str">
            <v xml:space="preserve"> - in local currency</v>
          </cell>
          <cell r="D353" t="str">
            <v>тыс.руб.</v>
          </cell>
          <cell r="E353" t="str">
            <v>,on_end</v>
          </cell>
          <cell r="G353">
            <v>0</v>
          </cell>
          <cell r="H353">
            <v>1183.4072249999997</v>
          </cell>
          <cell r="I353">
            <v>1418.0394799999999</v>
          </cell>
          <cell r="J353">
            <v>1660.8684949999999</v>
          </cell>
          <cell r="K353">
            <v>1903.6975100000002</v>
          </cell>
          <cell r="L353">
            <v>2146.5265250000002</v>
          </cell>
          <cell r="M353">
            <v>2315.1748619999998</v>
          </cell>
          <cell r="N353">
            <v>2483.8231989999995</v>
          </cell>
          <cell r="O353">
            <v>2652.4715359999991</v>
          </cell>
          <cell r="P353">
            <v>2821.1198729999992</v>
          </cell>
          <cell r="Q353">
            <v>2989.7682099999997</v>
          </cell>
          <cell r="R353">
            <v>3186.9002879999994</v>
          </cell>
          <cell r="S353">
            <v>3384.0323659999995</v>
          </cell>
          <cell r="T353">
            <v>3581.1644439999995</v>
          </cell>
          <cell r="U353">
            <v>3778.2965220000001</v>
          </cell>
          <cell r="V353">
            <v>3778.2965220000001</v>
          </cell>
          <cell r="W353">
            <v>3778.2965220000001</v>
          </cell>
          <cell r="X353">
            <v>3778.2965220000001</v>
          </cell>
          <cell r="Y353">
            <v>3778.2965220000001</v>
          </cell>
          <cell r="Z353">
            <v>3778.2965220000001</v>
          </cell>
          <cell r="AA353">
            <v>3778.2965220000001</v>
          </cell>
          <cell r="AB353">
            <v>3778.2965220000001</v>
          </cell>
          <cell r="AC353">
            <v>3778.2965220000001</v>
          </cell>
          <cell r="AD353">
            <v>3778.2965220000001</v>
          </cell>
          <cell r="AE353">
            <v>3778.2965220000001</v>
          </cell>
          <cell r="AF353">
            <v>3778.2965220000001</v>
          </cell>
          <cell r="AG353">
            <v>3778.2965220000001</v>
          </cell>
          <cell r="AH353">
            <v>3778.2965220000001</v>
          </cell>
          <cell r="AI353">
            <v>3778.2965220000001</v>
          </cell>
          <cell r="AJ353">
            <v>3778.2965220000001</v>
          </cell>
        </row>
        <row r="354">
          <cell r="A354" t="str">
            <v xml:space="preserve"> - иностранная валюта</v>
          </cell>
          <cell r="B354" t="str">
            <v xml:space="preserve"> - in foreign currency</v>
          </cell>
          <cell r="D354" t="str">
            <v>тыс.долл.</v>
          </cell>
          <cell r="E354" t="str">
            <v>,on_end</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row>
        <row r="356">
          <cell r="A356" t="str">
            <v xml:space="preserve"> = Итого НДС к запасам</v>
          </cell>
          <cell r="B356" t="str">
            <v xml:space="preserve"> = VAT to stocks</v>
          </cell>
          <cell r="D356" t="str">
            <v>тыс.руб.</v>
          </cell>
          <cell r="E356" t="str">
            <v>,on_end</v>
          </cell>
          <cell r="G356">
            <v>0</v>
          </cell>
          <cell r="H356">
            <v>213.01330049999993</v>
          </cell>
          <cell r="I356">
            <v>255.24710639999998</v>
          </cell>
          <cell r="J356">
            <v>298.9563291</v>
          </cell>
          <cell r="K356">
            <v>342.6655518</v>
          </cell>
          <cell r="L356">
            <v>386.3747745</v>
          </cell>
          <cell r="M356">
            <v>416.73147515999995</v>
          </cell>
          <cell r="N356">
            <v>447.08817581999989</v>
          </cell>
          <cell r="O356">
            <v>477.44487647999983</v>
          </cell>
          <cell r="P356">
            <v>507.80157713999984</v>
          </cell>
          <cell r="Q356">
            <v>538.15827779999995</v>
          </cell>
          <cell r="R356">
            <v>573.64205183999991</v>
          </cell>
          <cell r="S356">
            <v>609.12582587999987</v>
          </cell>
          <cell r="T356">
            <v>644.60959991999994</v>
          </cell>
          <cell r="U356">
            <v>680.09337396000001</v>
          </cell>
          <cell r="V356">
            <v>680.09337396000001</v>
          </cell>
          <cell r="W356">
            <v>680.09337396000001</v>
          </cell>
          <cell r="X356">
            <v>680.09337396000001</v>
          </cell>
          <cell r="Y356">
            <v>680.09337396000001</v>
          </cell>
          <cell r="Z356">
            <v>680.09337396000001</v>
          </cell>
          <cell r="AA356">
            <v>680.09337396000001</v>
          </cell>
          <cell r="AB356">
            <v>680.09337396000001</v>
          </cell>
          <cell r="AC356">
            <v>680.09337396000001</v>
          </cell>
          <cell r="AD356">
            <v>680.09337396000001</v>
          </cell>
          <cell r="AE356">
            <v>680.09337396000001</v>
          </cell>
          <cell r="AF356">
            <v>680.09337396000001</v>
          </cell>
          <cell r="AG356">
            <v>680.09337396000001</v>
          </cell>
          <cell r="AH356">
            <v>680.09337396000001</v>
          </cell>
          <cell r="AI356">
            <v>680.09337396000001</v>
          </cell>
          <cell r="AJ356">
            <v>680.09337396000001</v>
          </cell>
        </row>
        <row r="358">
          <cell r="A358" t="str">
            <v>2. НЕЗАВЕРШЕННАЯ  ПРОДУКЦИЯ</v>
          </cell>
          <cell r="B358" t="str">
            <v>2. SEMI-FINISHED PRODUCTION (WORK-IN-PROGRESS)</v>
          </cell>
        </row>
        <row r="359">
          <cell r="A359" t="str">
            <v>Цикл производства</v>
          </cell>
          <cell r="B359" t="str">
            <v>Production cycle</v>
          </cell>
          <cell r="D359" t="str">
            <v>дни</v>
          </cell>
          <cell r="F359">
            <v>0</v>
          </cell>
        </row>
        <row r="360">
          <cell r="A360" t="str">
            <v>Стоимость незавершенного производства</v>
          </cell>
          <cell r="B360" t="str">
            <v>Cost of semi-finished production</v>
          </cell>
          <cell r="D360" t="str">
            <v>тыс.руб.</v>
          </cell>
          <cell r="E360" t="str">
            <v>on_end</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row>
        <row r="361">
          <cell r="A361" t="str">
            <v xml:space="preserve"> - местная валюта</v>
          </cell>
          <cell r="B361" t="str">
            <v xml:space="preserve"> - in local currency</v>
          </cell>
          <cell r="D361" t="str">
            <v>тыс.руб.</v>
          </cell>
          <cell r="E361" t="str">
            <v>on_end</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row>
        <row r="362">
          <cell r="A362" t="str">
            <v xml:space="preserve"> - иностранная валюта</v>
          </cell>
          <cell r="B362" t="str">
            <v xml:space="preserve"> - in foreign currency</v>
          </cell>
          <cell r="D362" t="str">
            <v>тыс.долл.</v>
          </cell>
          <cell r="E362" t="str">
            <v>on_end</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row>
        <row r="364">
          <cell r="A364" t="str">
            <v>3. ЗАПАСЫ ГОТОВОЙ ПРОДУКЦИИ</v>
          </cell>
          <cell r="B364" t="str">
            <v>3. FINISHED PRODUCTS</v>
          </cell>
        </row>
        <row r="365">
          <cell r="A365" t="str">
            <v>Периодичность отгрузки</v>
          </cell>
          <cell r="B365" t="str">
            <v>Stock period</v>
          </cell>
          <cell r="D365" t="str">
            <v>дни</v>
          </cell>
          <cell r="F365">
            <v>0</v>
          </cell>
        </row>
        <row r="366">
          <cell r="A366" t="str">
            <v>Страховой запас</v>
          </cell>
          <cell r="B366" t="str">
            <v>Insurance stock</v>
          </cell>
          <cell r="D366" t="str">
            <v>дни</v>
          </cell>
          <cell r="F366">
            <v>0</v>
          </cell>
        </row>
        <row r="367">
          <cell r="A367" t="str">
            <v>Стоимость готовой продукции</v>
          </cell>
          <cell r="B367" t="str">
            <v>Cost of finished products</v>
          </cell>
          <cell r="D367" t="str">
            <v>тыс.руб.</v>
          </cell>
          <cell r="E367" t="str">
            <v>on_end</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row>
        <row r="368">
          <cell r="A368" t="str">
            <v xml:space="preserve"> - местная валюта</v>
          </cell>
          <cell r="B368" t="str">
            <v xml:space="preserve"> - in local currency</v>
          </cell>
          <cell r="D368" t="str">
            <v>тыс.руб.</v>
          </cell>
          <cell r="E368" t="str">
            <v>on_end</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row>
        <row r="369">
          <cell r="A369" t="str">
            <v xml:space="preserve"> - иностранная валюта</v>
          </cell>
          <cell r="B369" t="str">
            <v xml:space="preserve"> - in foreign currency</v>
          </cell>
          <cell r="D369" t="str">
            <v>тыс.долл.</v>
          </cell>
          <cell r="E369" t="str">
            <v>on_end</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row>
        <row r="371">
          <cell r="A371" t="str">
            <v>4. КРЕДИТЫ ПОКУПАТЕЛЯМ (СЧЕТА К ПОЛУЧЕНИЮ)</v>
          </cell>
          <cell r="B371" t="str">
            <v>4. CREDITS TO BUYERS (RECEIVABLES)</v>
          </cell>
        </row>
        <row r="372">
          <cell r="A372" t="str">
            <v>Доля кредитов в выручке</v>
          </cell>
          <cell r="B372" t="str">
            <v>Per cent of sales revenues to credits</v>
          </cell>
          <cell r="D372" t="str">
            <v>%</v>
          </cell>
          <cell r="F372">
            <v>1</v>
          </cell>
        </row>
        <row r="373">
          <cell r="A373" t="str">
            <v>Средний срок кредита</v>
          </cell>
          <cell r="B373" t="str">
            <v xml:space="preserve">Average term of credits </v>
          </cell>
          <cell r="D373" t="str">
            <v>дни</v>
          </cell>
          <cell r="F373">
            <v>30</v>
          </cell>
        </row>
        <row r="374">
          <cell r="A374" t="str">
            <v>Сумма счетов к получению</v>
          </cell>
          <cell r="B374" t="str">
            <v>Sum of accounts receivable</v>
          </cell>
          <cell r="D374" t="str">
            <v>тыс.руб.</v>
          </cell>
          <cell r="E374" t="str">
            <v>on_end</v>
          </cell>
          <cell r="G374">
            <v>0</v>
          </cell>
          <cell r="H374">
            <v>14051.534337796973</v>
          </cell>
          <cell r="I374">
            <v>16351.76867559395</v>
          </cell>
          <cell r="J374">
            <v>19175.465292440604</v>
          </cell>
          <cell r="K374">
            <v>21999.161909287257</v>
          </cell>
          <cell r="L374">
            <v>24822.858526133907</v>
          </cell>
          <cell r="M374">
            <v>27050.211997580991</v>
          </cell>
          <cell r="N374">
            <v>29277.565469028079</v>
          </cell>
          <cell r="O374">
            <v>31504.91894047516</v>
          </cell>
          <cell r="P374">
            <v>33732.272411922255</v>
          </cell>
          <cell r="Q374">
            <v>35959.625883369328</v>
          </cell>
          <cell r="R374">
            <v>38430.819134514029</v>
          </cell>
          <cell r="S374">
            <v>40902.012385658745</v>
          </cell>
          <cell r="T374">
            <v>43373.205636803454</v>
          </cell>
          <cell r="U374">
            <v>45844.398887948162</v>
          </cell>
          <cell r="V374">
            <v>45844.398887948162</v>
          </cell>
          <cell r="W374">
            <v>45844.398887948162</v>
          </cell>
          <cell r="X374">
            <v>45844.398887948162</v>
          </cell>
          <cell r="Y374">
            <v>45844.398887948162</v>
          </cell>
          <cell r="Z374">
            <v>45844.398887948162</v>
          </cell>
          <cell r="AA374">
            <v>45844.398887948162</v>
          </cell>
          <cell r="AB374">
            <v>45844.398887948162</v>
          </cell>
          <cell r="AC374">
            <v>45844.398887948162</v>
          </cell>
          <cell r="AD374">
            <v>45844.398887948162</v>
          </cell>
          <cell r="AE374">
            <v>45844.398887948162</v>
          </cell>
          <cell r="AF374">
            <v>45844.398887948162</v>
          </cell>
          <cell r="AG374">
            <v>45844.398887948162</v>
          </cell>
          <cell r="AH374">
            <v>45844.398887948162</v>
          </cell>
          <cell r="AI374">
            <v>45844.398887948162</v>
          </cell>
          <cell r="AJ374">
            <v>45844.398887948162</v>
          </cell>
        </row>
        <row r="375">
          <cell r="A375" t="str">
            <v xml:space="preserve"> - местная валюта</v>
          </cell>
          <cell r="B375" t="str">
            <v xml:space="preserve"> - in local currency</v>
          </cell>
          <cell r="D375" t="str">
            <v>тыс.руб.</v>
          </cell>
          <cell r="E375" t="str">
            <v>on_end</v>
          </cell>
          <cell r="G375">
            <v>0</v>
          </cell>
          <cell r="H375">
            <v>14051.534337796973</v>
          </cell>
          <cell r="I375">
            <v>16351.76867559395</v>
          </cell>
          <cell r="J375">
            <v>19175.465292440604</v>
          </cell>
          <cell r="K375">
            <v>21999.161909287257</v>
          </cell>
          <cell r="L375">
            <v>24822.858526133907</v>
          </cell>
          <cell r="M375">
            <v>27050.211997580991</v>
          </cell>
          <cell r="N375">
            <v>29277.565469028079</v>
          </cell>
          <cell r="O375">
            <v>31504.91894047516</v>
          </cell>
          <cell r="P375">
            <v>33732.272411922255</v>
          </cell>
          <cell r="Q375">
            <v>35959.625883369328</v>
          </cell>
          <cell r="R375">
            <v>38430.819134514029</v>
          </cell>
          <cell r="S375">
            <v>40902.012385658745</v>
          </cell>
          <cell r="T375">
            <v>43373.205636803454</v>
          </cell>
          <cell r="U375">
            <v>45844.398887948162</v>
          </cell>
          <cell r="V375">
            <v>45844.398887948162</v>
          </cell>
          <cell r="W375">
            <v>45844.398887948162</v>
          </cell>
          <cell r="X375">
            <v>45844.398887948162</v>
          </cell>
          <cell r="Y375">
            <v>45844.398887948162</v>
          </cell>
          <cell r="Z375">
            <v>45844.398887948162</v>
          </cell>
          <cell r="AA375">
            <v>45844.398887948162</v>
          </cell>
          <cell r="AB375">
            <v>45844.398887948162</v>
          </cell>
          <cell r="AC375">
            <v>45844.398887948162</v>
          </cell>
          <cell r="AD375">
            <v>45844.398887948162</v>
          </cell>
          <cell r="AE375">
            <v>45844.398887948162</v>
          </cell>
          <cell r="AF375">
            <v>45844.398887948162</v>
          </cell>
          <cell r="AG375">
            <v>45844.398887948162</v>
          </cell>
          <cell r="AH375">
            <v>45844.398887948162</v>
          </cell>
          <cell r="AI375">
            <v>45844.398887948162</v>
          </cell>
          <cell r="AJ375">
            <v>45844.398887948162</v>
          </cell>
        </row>
        <row r="376">
          <cell r="A376" t="str">
            <v xml:space="preserve"> - иностранная валюта</v>
          </cell>
          <cell r="B376" t="str">
            <v xml:space="preserve"> - in foreign currency</v>
          </cell>
          <cell r="D376" t="str">
            <v>тыс.долл.</v>
          </cell>
          <cell r="E376" t="str">
            <v>on_end</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row>
        <row r="378">
          <cell r="A378" t="str">
            <v>5. АВАНСЫ ПОСТАВЩИКАМ</v>
          </cell>
          <cell r="B378" t="str">
            <v>5. ADVANCE PAYMENTS TO SUPPLIERS</v>
          </cell>
        </row>
        <row r="379">
          <cell r="A379" t="str">
            <v>Доля авансов в прямых материальных затратах</v>
          </cell>
          <cell r="B379" t="str">
            <v>Per cent of direct material costs to advances</v>
          </cell>
          <cell r="D379" t="str">
            <v>%</v>
          </cell>
          <cell r="F379">
            <v>0</v>
          </cell>
          <cell r="G379" t="str">
            <v/>
          </cell>
        </row>
        <row r="380">
          <cell r="A380" t="str">
            <v>Средний срок авансовых платежей</v>
          </cell>
          <cell r="B380" t="str">
            <v>Average term of advance payments</v>
          </cell>
          <cell r="D380" t="str">
            <v>дни</v>
          </cell>
          <cell r="F380">
            <v>30</v>
          </cell>
        </row>
        <row r="381">
          <cell r="A381" t="str">
            <v>Сумма уплаченных авансов</v>
          </cell>
          <cell r="B381" t="str">
            <v>Sum of advances paid</v>
          </cell>
          <cell r="D381" t="str">
            <v>тыс.руб.</v>
          </cell>
          <cell r="E381" t="str">
            <v>on_end</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row>
        <row r="382">
          <cell r="A382" t="str">
            <v xml:space="preserve"> - местная валюта</v>
          </cell>
          <cell r="B382" t="str">
            <v xml:space="preserve"> - in local currency</v>
          </cell>
          <cell r="D382" t="str">
            <v>тыс.руб.</v>
          </cell>
          <cell r="E382" t="str">
            <v>on_end</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row>
        <row r="383">
          <cell r="A383" t="str">
            <v xml:space="preserve"> - иностранная валюта</v>
          </cell>
          <cell r="B383" t="str">
            <v xml:space="preserve"> - in foreign currency</v>
          </cell>
          <cell r="D383" t="str">
            <v>тыс.долл.</v>
          </cell>
          <cell r="E383" t="str">
            <v>on_end</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row>
        <row r="385">
          <cell r="A385" t="str">
            <v>6. РЕЗЕРВ ДЕНЕЖНЫХ СРЕДСТВ</v>
          </cell>
          <cell r="B385" t="str">
            <v>6. CASH RESERVES (CASH-IN-HAND)</v>
          </cell>
        </row>
        <row r="386">
          <cell r="A386" t="str">
            <v>Покрытие потребности</v>
          </cell>
          <cell r="B386" t="str">
            <v xml:space="preserve"> Term of coverage</v>
          </cell>
          <cell r="D386" t="str">
            <v>дни</v>
          </cell>
          <cell r="F386">
            <v>30</v>
          </cell>
        </row>
        <row r="387">
          <cell r="A387" t="str">
            <v>Сумма</v>
          </cell>
          <cell r="B387" t="str">
            <v>Sum</v>
          </cell>
          <cell r="D387" t="str">
            <v>тыс.руб.</v>
          </cell>
          <cell r="E387" t="str">
            <v>on_end</v>
          </cell>
          <cell r="F387">
            <v>0</v>
          </cell>
          <cell r="G387">
            <v>1396.4205254999997</v>
          </cell>
          <cell r="H387">
            <v>2182.7135609000002</v>
          </cell>
          <cell r="I387">
            <v>2354.2522377</v>
          </cell>
          <cell r="J387">
            <v>2477.8277376999999</v>
          </cell>
          <cell r="K387">
            <v>2566.5932376999999</v>
          </cell>
          <cell r="L387">
            <v>2569.5660376599999</v>
          </cell>
          <cell r="M387">
            <v>2640.6828676599998</v>
          </cell>
          <cell r="N387">
            <v>2713.9332025599997</v>
          </cell>
          <cell r="O387">
            <v>2789.3810475070004</v>
          </cell>
          <cell r="P387">
            <v>2867.0923278024111</v>
          </cell>
          <cell r="Q387">
            <v>2980.7457608866821</v>
          </cell>
          <cell r="R387">
            <v>3063.1896581520832</v>
          </cell>
          <cell r="S387">
            <v>3148.1068723354456</v>
          </cell>
          <cell r="T387">
            <v>3235.5716029443092</v>
          </cell>
          <cell r="U387">
            <v>3093.0444234314386</v>
          </cell>
          <cell r="V387">
            <v>3185.8357561343819</v>
          </cell>
          <cell r="W387">
            <v>3281.4108288184134</v>
          </cell>
          <cell r="X387">
            <v>3379.8531536829655</v>
          </cell>
          <cell r="Y387">
            <v>3481.2487482934544</v>
          </cell>
          <cell r="Z387">
            <v>3585.6862107422585</v>
          </cell>
          <cell r="AA387">
            <v>3693.2567970645259</v>
          </cell>
          <cell r="AB387">
            <v>3804.0545009764628</v>
          </cell>
          <cell r="AC387">
            <v>3918.1761360057571</v>
          </cell>
          <cell r="AD387">
            <v>4035.7214200859294</v>
          </cell>
          <cell r="AE387">
            <v>4156.7930626885072</v>
          </cell>
          <cell r="AF387">
            <v>4281.4968545691618</v>
          </cell>
          <cell r="AG387">
            <v>4409.9417602062367</v>
          </cell>
          <cell r="AH387">
            <v>4542.2400130124242</v>
          </cell>
          <cell r="AI387">
            <v>4678.5072134027978</v>
          </cell>
          <cell r="AJ387">
            <v>4818.8624298048817</v>
          </cell>
        </row>
        <row r="388">
          <cell r="A388" t="str">
            <v xml:space="preserve"> - местная валюта</v>
          </cell>
          <cell r="B388" t="str">
            <v xml:space="preserve"> - in local currency</v>
          </cell>
          <cell r="D388" t="str">
            <v>тыс.руб.</v>
          </cell>
          <cell r="E388" t="str">
            <v>on_end</v>
          </cell>
          <cell r="F388">
            <v>0</v>
          </cell>
          <cell r="G388">
            <v>1396.4205254999997</v>
          </cell>
          <cell r="H388">
            <v>2182.7135609000002</v>
          </cell>
          <cell r="I388">
            <v>2354.2522377</v>
          </cell>
          <cell r="J388">
            <v>2477.8277376999999</v>
          </cell>
          <cell r="K388">
            <v>2566.5932376999999</v>
          </cell>
          <cell r="L388">
            <v>2569.5660376599999</v>
          </cell>
          <cell r="M388">
            <v>2640.6828676599998</v>
          </cell>
          <cell r="N388">
            <v>2713.9332025599997</v>
          </cell>
          <cell r="O388">
            <v>2789.3810475070004</v>
          </cell>
          <cell r="P388">
            <v>2867.0923278024111</v>
          </cell>
          <cell r="Q388">
            <v>2980.7457608866821</v>
          </cell>
          <cell r="R388">
            <v>3063.1896581520832</v>
          </cell>
          <cell r="S388">
            <v>3148.1068723354456</v>
          </cell>
          <cell r="T388">
            <v>3235.5716029443092</v>
          </cell>
          <cell r="U388">
            <v>3093.0444234314386</v>
          </cell>
          <cell r="V388">
            <v>3185.8357561343819</v>
          </cell>
          <cell r="W388">
            <v>3281.4108288184134</v>
          </cell>
          <cell r="X388">
            <v>3379.8531536829655</v>
          </cell>
          <cell r="Y388">
            <v>3481.2487482934544</v>
          </cell>
          <cell r="Z388">
            <v>3585.6862107422585</v>
          </cell>
          <cell r="AA388">
            <v>3693.2567970645259</v>
          </cell>
          <cell r="AB388">
            <v>3804.0545009764628</v>
          </cell>
          <cell r="AC388">
            <v>3918.1761360057571</v>
          </cell>
          <cell r="AD388">
            <v>4035.7214200859294</v>
          </cell>
          <cell r="AE388">
            <v>4156.7930626885072</v>
          </cell>
          <cell r="AF388">
            <v>4281.4968545691618</v>
          </cell>
          <cell r="AG388">
            <v>4409.9417602062367</v>
          </cell>
          <cell r="AH388">
            <v>4542.2400130124242</v>
          </cell>
          <cell r="AI388">
            <v>4678.5072134027978</v>
          </cell>
          <cell r="AJ388">
            <v>4818.8624298048817</v>
          </cell>
        </row>
        <row r="389">
          <cell r="A389" t="str">
            <v xml:space="preserve"> - иностранная валюта</v>
          </cell>
          <cell r="B389" t="str">
            <v xml:space="preserve"> - in foreign currency</v>
          </cell>
          <cell r="D389" t="str">
            <v>тыс.долл.</v>
          </cell>
          <cell r="E389" t="str">
            <v>on_end</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row>
        <row r="391">
          <cell r="A391" t="str">
            <v>7. НДС УПЛАЧЕННЫЙ</v>
          </cell>
          <cell r="B391" t="str">
            <v>7. VAT PAID</v>
          </cell>
        </row>
        <row r="392">
          <cell r="A392" t="str">
            <v>Сумма</v>
          </cell>
          <cell r="B392" t="str">
            <v>Sum</v>
          </cell>
          <cell r="D392" t="str">
            <v>тыс.руб.</v>
          </cell>
          <cell r="E392" t="str">
            <v>on_end</v>
          </cell>
          <cell r="F392">
            <v>0</v>
          </cell>
          <cell r="G392">
            <v>21347.982</v>
          </cell>
          <cell r="H392">
            <v>27671.012248499999</v>
          </cell>
          <cell r="I392">
            <v>35688.491539199997</v>
          </cell>
          <cell r="J392">
            <v>44600.286329099996</v>
          </cell>
          <cell r="K392">
            <v>54341.201201400007</v>
          </cell>
          <cell r="L392">
            <v>64914.422156100001</v>
          </cell>
          <cell r="M392">
            <v>75492.348106680016</v>
          </cell>
          <cell r="N392">
            <v>86092.23697398002</v>
          </cell>
          <cell r="O392">
            <v>96718.111318764</v>
          </cell>
          <cell r="P392">
            <v>107374.11437861891</v>
          </cell>
          <cell r="Q392">
            <v>118064.51368825928</v>
          </cell>
          <cell r="R392">
            <v>129065.76564518105</v>
          </cell>
          <cell r="S392">
            <v>140377.27060358282</v>
          </cell>
          <cell r="T392">
            <v>152003.69181387071</v>
          </cell>
          <cell r="U392">
            <v>163949.83242396286</v>
          </cell>
          <cell r="V392">
            <v>176030.34458089489</v>
          </cell>
          <cell r="W392">
            <v>188285.80771833329</v>
          </cell>
          <cell r="X392">
            <v>200721.4703656933</v>
          </cell>
          <cell r="Y392">
            <v>213342.73850827248</v>
          </cell>
          <cell r="Z392">
            <v>226155.18031092748</v>
          </cell>
          <cell r="AA392">
            <v>239164.53098346051</v>
          </cell>
          <cell r="AB392">
            <v>252376.69779196792</v>
          </cell>
          <cell r="AC392">
            <v>265797.76522052899</v>
          </cell>
          <cell r="AD392">
            <v>279434.00028774521</v>
          </cell>
          <cell r="AE392">
            <v>293291.85802277637</v>
          </cell>
          <cell r="AF392">
            <v>307377.98710565694</v>
          </cell>
          <cell r="AG392">
            <v>321699.23567682219</v>
          </cell>
          <cell r="AH392">
            <v>336262.6573209209</v>
          </cell>
          <cell r="AI392">
            <v>351075.51723014092</v>
          </cell>
          <cell r="AJ392">
            <v>366145.29855243588</v>
          </cell>
        </row>
        <row r="394">
          <cell r="A394" t="str">
            <v xml:space="preserve"> = Нормируемые оборотные активы</v>
          </cell>
          <cell r="B394" t="str">
            <v xml:space="preserve"> = Current assets requirement</v>
          </cell>
          <cell r="D394" t="str">
            <v>тыс.руб.</v>
          </cell>
          <cell r="E394" t="str">
            <v>on_end</v>
          </cell>
          <cell r="F394">
            <v>0</v>
          </cell>
          <cell r="G394">
            <v>22744.402525500002</v>
          </cell>
          <cell r="H394">
            <v>45088.667372196971</v>
          </cell>
          <cell r="I394">
            <v>55812.551932493945</v>
          </cell>
          <cell r="J394">
            <v>67914.4478542406</v>
          </cell>
          <cell r="K394">
            <v>80810.653858387261</v>
          </cell>
          <cell r="L394">
            <v>94453.373244893912</v>
          </cell>
          <cell r="M394">
            <v>107498.417833921</v>
          </cell>
          <cell r="N394">
            <v>120567.55884456809</v>
          </cell>
          <cell r="O394">
            <v>133664.88284274616</v>
          </cell>
          <cell r="P394">
            <v>146794.59899134358</v>
          </cell>
          <cell r="Q394">
            <v>159994.6535425153</v>
          </cell>
          <cell r="R394">
            <v>173746.67472584714</v>
          </cell>
          <cell r="S394">
            <v>187811.42222757702</v>
          </cell>
          <cell r="T394">
            <v>202193.63349761849</v>
          </cell>
          <cell r="U394">
            <v>216665.57225734246</v>
          </cell>
          <cell r="V394">
            <v>228838.87574697743</v>
          </cell>
          <cell r="W394">
            <v>241189.91395709987</v>
          </cell>
          <cell r="X394">
            <v>253724.01892932443</v>
          </cell>
          <cell r="Y394">
            <v>266446.68266651407</v>
          </cell>
          <cell r="Z394">
            <v>279363.56193161791</v>
          </cell>
          <cell r="AA394">
            <v>292480.48319047317</v>
          </cell>
          <cell r="AB394">
            <v>305803.44770289253</v>
          </cell>
          <cell r="AC394">
            <v>319338.6367664829</v>
          </cell>
          <cell r="AD394">
            <v>333092.41711777932</v>
          </cell>
          <cell r="AE394">
            <v>347071.34649541305</v>
          </cell>
          <cell r="AF394">
            <v>361282.17937017424</v>
          </cell>
          <cell r="AG394">
            <v>375731.87284697662</v>
          </cell>
          <cell r="AH394">
            <v>390427.59274388151</v>
          </cell>
          <cell r="AI394">
            <v>405376.71985349187</v>
          </cell>
          <cell r="AJ394">
            <v>420586.85639218893</v>
          </cell>
        </row>
        <row r="395">
          <cell r="A395" t="str">
            <v xml:space="preserve"> - местная валюта</v>
          </cell>
          <cell r="B395" t="str">
            <v xml:space="preserve"> - in local currency</v>
          </cell>
          <cell r="D395" t="str">
            <v>тыс.руб.</v>
          </cell>
          <cell r="E395" t="str">
            <v>on_end</v>
          </cell>
          <cell r="F395">
            <v>0</v>
          </cell>
          <cell r="G395">
            <v>22744.402525500002</v>
          </cell>
          <cell r="H395">
            <v>45088.667372196971</v>
          </cell>
          <cell r="I395">
            <v>55812.551932493945</v>
          </cell>
          <cell r="J395">
            <v>67914.4478542406</v>
          </cell>
          <cell r="K395">
            <v>80810.653858387261</v>
          </cell>
          <cell r="L395">
            <v>94453.373244893912</v>
          </cell>
          <cell r="M395">
            <v>107498.417833921</v>
          </cell>
          <cell r="N395">
            <v>120567.55884456809</v>
          </cell>
          <cell r="O395">
            <v>133664.88284274616</v>
          </cell>
          <cell r="P395">
            <v>146794.59899134358</v>
          </cell>
          <cell r="Q395">
            <v>159994.6535425153</v>
          </cell>
          <cell r="R395">
            <v>173746.67472584714</v>
          </cell>
          <cell r="S395">
            <v>187811.42222757702</v>
          </cell>
          <cell r="T395">
            <v>202193.63349761849</v>
          </cell>
          <cell r="U395">
            <v>216665.57225734246</v>
          </cell>
          <cell r="V395">
            <v>228838.87574697743</v>
          </cell>
          <cell r="W395">
            <v>241189.91395709987</v>
          </cell>
          <cell r="X395">
            <v>253724.01892932443</v>
          </cell>
          <cell r="Y395">
            <v>266446.68266651407</v>
          </cell>
          <cell r="Z395">
            <v>279363.56193161791</v>
          </cell>
          <cell r="AA395">
            <v>292480.48319047317</v>
          </cell>
          <cell r="AB395">
            <v>305803.44770289253</v>
          </cell>
          <cell r="AC395">
            <v>319338.6367664829</v>
          </cell>
          <cell r="AD395">
            <v>333092.41711777932</v>
          </cell>
          <cell r="AE395">
            <v>347071.34649541305</v>
          </cell>
          <cell r="AF395">
            <v>361282.17937017424</v>
          </cell>
          <cell r="AG395">
            <v>375731.87284697662</v>
          </cell>
          <cell r="AH395">
            <v>390427.59274388151</v>
          </cell>
          <cell r="AI395">
            <v>405376.71985349187</v>
          </cell>
          <cell r="AJ395">
            <v>420586.85639218893</v>
          </cell>
        </row>
        <row r="396">
          <cell r="A396" t="str">
            <v xml:space="preserve"> - иностранная валюта</v>
          </cell>
          <cell r="B396" t="str">
            <v xml:space="preserve"> - in foreign currency</v>
          </cell>
          <cell r="D396" t="str">
            <v>тыс.долл.</v>
          </cell>
          <cell r="E396" t="str">
            <v>on_end</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row>
        <row r="397">
          <cell r="A397" t="str">
            <v xml:space="preserve"> = Прирост нормируемых оборотных активов</v>
          </cell>
          <cell r="B397" t="str">
            <v xml:space="preserve"> = Increase in current assets requirement</v>
          </cell>
          <cell r="D397" t="str">
            <v>тыс.руб.</v>
          </cell>
          <cell r="F397">
            <v>0</v>
          </cell>
          <cell r="G397">
            <v>22744.402525500002</v>
          </cell>
          <cell r="H397">
            <v>22344.264846696969</v>
          </cell>
          <cell r="I397">
            <v>10723.884560296974</v>
          </cell>
          <cell r="J397">
            <v>12101.895921746654</v>
          </cell>
          <cell r="K397">
            <v>12896.206004146661</v>
          </cell>
          <cell r="L397">
            <v>13642.719386506651</v>
          </cell>
          <cell r="M397">
            <v>13045.044589027093</v>
          </cell>
          <cell r="N397">
            <v>13069.141010647087</v>
          </cell>
          <cell r="O397">
            <v>13097.323998178064</v>
          </cell>
          <cell r="P397">
            <v>13129.716148597421</v>
          </cell>
          <cell r="Q397">
            <v>13200.054551171721</v>
          </cell>
          <cell r="R397">
            <v>13752.021183331846</v>
          </cell>
          <cell r="S397">
            <v>14064.747501729871</v>
          </cell>
          <cell r="T397">
            <v>14382.211270041473</v>
          </cell>
          <cell r="U397">
            <v>14471.938759723969</v>
          </cell>
          <cell r="V397">
            <v>12173.303489634971</v>
          </cell>
          <cell r="W397">
            <v>12351.038210122439</v>
          </cell>
          <cell r="X397">
            <v>12534.104972224566</v>
          </cell>
          <cell r="Y397">
            <v>12722.663737189636</v>
          </cell>
          <cell r="Z397">
            <v>12916.879265103838</v>
          </cell>
          <cell r="AA397">
            <v>13116.921258855262</v>
          </cell>
          <cell r="AB397">
            <v>13322.964512419363</v>
          </cell>
          <cell r="AC397">
            <v>13535.189063590369</v>
          </cell>
          <cell r="AD397">
            <v>13753.780351296416</v>
          </cell>
          <cell r="AE397">
            <v>13978.929377633729</v>
          </cell>
          <cell r="AF397">
            <v>14210.832874761196</v>
          </cell>
          <cell r="AG397">
            <v>14449.693476802378</v>
          </cell>
          <cell r="AH397">
            <v>14695.719896904891</v>
          </cell>
          <cell r="AI397">
            <v>14949.127109610359</v>
          </cell>
          <cell r="AJ397">
            <v>15210.136538697057</v>
          </cell>
        </row>
        <row r="398">
          <cell r="A398" t="str">
            <v xml:space="preserve"> - местная валюта</v>
          </cell>
          <cell r="B398" t="str">
            <v xml:space="preserve"> - in local currency</v>
          </cell>
          <cell r="D398" t="str">
            <v>тыс.руб.</v>
          </cell>
          <cell r="F398">
            <v>0</v>
          </cell>
          <cell r="G398">
            <v>22744.402525500002</v>
          </cell>
          <cell r="H398">
            <v>22344.264846696969</v>
          </cell>
          <cell r="I398">
            <v>10723.884560296974</v>
          </cell>
          <cell r="J398">
            <v>12101.895921746654</v>
          </cell>
          <cell r="K398">
            <v>12896.206004146661</v>
          </cell>
          <cell r="L398">
            <v>13642.719386506651</v>
          </cell>
          <cell r="M398">
            <v>13045.044589027093</v>
          </cell>
          <cell r="N398">
            <v>13069.141010647087</v>
          </cell>
          <cell r="O398">
            <v>13097.323998178064</v>
          </cell>
          <cell r="P398">
            <v>13129.716148597421</v>
          </cell>
          <cell r="Q398">
            <v>13200.054551171721</v>
          </cell>
          <cell r="R398">
            <v>13752.021183331846</v>
          </cell>
          <cell r="S398">
            <v>14064.747501729871</v>
          </cell>
          <cell r="T398">
            <v>14382.211270041473</v>
          </cell>
          <cell r="U398">
            <v>14471.938759723969</v>
          </cell>
          <cell r="V398">
            <v>12173.303489634971</v>
          </cell>
          <cell r="W398">
            <v>12351.038210122439</v>
          </cell>
          <cell r="X398">
            <v>12534.104972224566</v>
          </cell>
          <cell r="Y398">
            <v>12722.663737189636</v>
          </cell>
          <cell r="Z398">
            <v>12916.879265103838</v>
          </cell>
          <cell r="AA398">
            <v>13116.921258855262</v>
          </cell>
          <cell r="AB398">
            <v>13322.964512419363</v>
          </cell>
          <cell r="AC398">
            <v>13535.189063590369</v>
          </cell>
          <cell r="AD398">
            <v>13753.780351296416</v>
          </cell>
          <cell r="AE398">
            <v>13978.929377633729</v>
          </cell>
          <cell r="AF398">
            <v>14210.832874761196</v>
          </cell>
          <cell r="AG398">
            <v>14449.693476802378</v>
          </cell>
          <cell r="AH398">
            <v>14695.719896904891</v>
          </cell>
          <cell r="AI398">
            <v>14949.127109610359</v>
          </cell>
          <cell r="AJ398">
            <v>15210.136538697057</v>
          </cell>
          <cell r="AL398">
            <v>420586.85639218893</v>
          </cell>
        </row>
        <row r="399">
          <cell r="A399" t="str">
            <v xml:space="preserve"> - иностранная валюта</v>
          </cell>
          <cell r="B399" t="str">
            <v xml:space="preserve"> - in foreign currency</v>
          </cell>
          <cell r="D399" t="str">
            <v>тыс.долл.</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row>
        <row r="403">
          <cell r="A403" t="str">
            <v>Цт=максимальные Постоянные цены</v>
          </cell>
          <cell r="B403" t="str">
            <v>Цт=максимальные Постоянные цены</v>
          </cell>
          <cell r="AK403" t="str">
            <v>АЛЬТ-Инвест™ 3.0</v>
          </cell>
        </row>
        <row r="404">
          <cell r="A404" t="str">
            <v>НОРМИРУЕМЫЕ КРАТКОСРОЧНЫЕ ПАССИВЫ</v>
          </cell>
          <cell r="B404" t="str">
            <v>CURRENT LIABILITIES AVAILABLE</v>
          </cell>
          <cell r="F404" t="str">
            <v>"0"</v>
          </cell>
          <cell r="G404" t="str">
            <v>1 год</v>
          </cell>
          <cell r="H404" t="str">
            <v>2 год</v>
          </cell>
          <cell r="I404" t="str">
            <v>3 год</v>
          </cell>
          <cell r="J404" t="str">
            <v>4 год</v>
          </cell>
          <cell r="K404" t="str">
            <v>5 год</v>
          </cell>
          <cell r="L404" t="str">
            <v>6 год</v>
          </cell>
          <cell r="M404" t="str">
            <v>7 год</v>
          </cell>
          <cell r="N404" t="str">
            <v>8 год</v>
          </cell>
          <cell r="O404" t="str">
            <v>9 год</v>
          </cell>
          <cell r="P404" t="str">
            <v>10 год</v>
          </cell>
          <cell r="Q404" t="str">
            <v>11 год</v>
          </cell>
          <cell r="R404" t="str">
            <v>12 год</v>
          </cell>
          <cell r="S404" t="str">
            <v>13 год</v>
          </cell>
          <cell r="T404" t="str">
            <v>14 год</v>
          </cell>
          <cell r="U404" t="str">
            <v>15 год</v>
          </cell>
          <cell r="V404" t="str">
            <v>16 год</v>
          </cell>
          <cell r="W404" t="str">
            <v>17 год</v>
          </cell>
          <cell r="X404" t="str">
            <v>18 год</v>
          </cell>
          <cell r="Y404" t="str">
            <v>19 год</v>
          </cell>
          <cell r="Z404" t="str">
            <v>20 год</v>
          </cell>
          <cell r="AA404" t="str">
            <v>21 год</v>
          </cell>
          <cell r="AB404" t="str">
            <v>22 год</v>
          </cell>
          <cell r="AC404" t="str">
            <v>23 год</v>
          </cell>
          <cell r="AD404" t="str">
            <v>24 год</v>
          </cell>
          <cell r="AE404" t="str">
            <v>25 год</v>
          </cell>
          <cell r="AF404" t="str">
            <v>26 год</v>
          </cell>
          <cell r="AG404" t="str">
            <v>27 год</v>
          </cell>
          <cell r="AH404" t="str">
            <v>28 год</v>
          </cell>
          <cell r="AI404" t="str">
            <v>29 год</v>
          </cell>
          <cell r="AJ404" t="str">
            <v>30 год</v>
          </cell>
        </row>
        <row r="406">
          <cell r="A406" t="str">
            <v>1. КРЕДИТЫ ПОСТАВЩИКОВ (СЧЕТА К ОПЛАТЕ)</v>
          </cell>
          <cell r="B406" t="str">
            <v>1. CREDITS OF SUPPLIERS (PAYABLES)</v>
          </cell>
        </row>
        <row r="407">
          <cell r="A407" t="str">
            <v>Доля кредитов в прямых материальных затратах</v>
          </cell>
          <cell r="B407" t="str">
            <v>Per cent of direct material costs to advances</v>
          </cell>
          <cell r="D407" t="str">
            <v>%</v>
          </cell>
          <cell r="F407">
            <v>0</v>
          </cell>
          <cell r="G407" t="str">
            <v/>
          </cell>
        </row>
        <row r="408">
          <cell r="A408" t="str">
            <v>Отсрочка платежа</v>
          </cell>
          <cell r="B408" t="str">
            <v>Delay term</v>
          </cell>
          <cell r="D408" t="str">
            <v>дни</v>
          </cell>
          <cell r="F408">
            <v>30</v>
          </cell>
        </row>
        <row r="409">
          <cell r="A409" t="str">
            <v>Сумма счетов к оплате</v>
          </cell>
          <cell r="B409" t="str">
            <v>Sum of accounts payable</v>
          </cell>
          <cell r="D409" t="str">
            <v>тыс.руб.</v>
          </cell>
          <cell r="E409" t="str">
            <v>on_end</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row>
        <row r="410">
          <cell r="A410" t="str">
            <v xml:space="preserve"> - в местной валюте</v>
          </cell>
          <cell r="B410" t="str">
            <v xml:space="preserve"> - in local currency</v>
          </cell>
          <cell r="D410" t="str">
            <v>тыс.руб.</v>
          </cell>
          <cell r="E410" t="str">
            <v>on_end</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row>
        <row r="411">
          <cell r="A411" t="str">
            <v xml:space="preserve"> - в иностранной валюте</v>
          </cell>
          <cell r="B411" t="str">
            <v xml:space="preserve"> - in foreign currency</v>
          </cell>
          <cell r="D411" t="str">
            <v>тыс.долл.</v>
          </cell>
          <cell r="E411" t="str">
            <v>on_end</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row>
        <row r="413">
          <cell r="A413" t="str">
            <v>2. АВАНСЫ ПОКУПАТЕЛЕЙ</v>
          </cell>
          <cell r="B413" t="str">
            <v>2. ADVANCE PAYMENTS OF BUYERS</v>
          </cell>
        </row>
        <row r="414">
          <cell r="A414" t="str">
            <v>Доля авансов в выручке</v>
          </cell>
          <cell r="B414" t="str">
            <v>Per cent of sales revenues to advances</v>
          </cell>
          <cell r="D414" t="str">
            <v>%</v>
          </cell>
          <cell r="F414">
            <v>0</v>
          </cell>
          <cell r="G414" t="str">
            <v/>
          </cell>
        </row>
        <row r="415">
          <cell r="A415" t="str">
            <v>Средний срок авансов</v>
          </cell>
          <cell r="B415" t="str">
            <v xml:space="preserve">Average term of advances </v>
          </cell>
          <cell r="D415" t="str">
            <v>дни</v>
          </cell>
          <cell r="F415">
            <v>30</v>
          </cell>
        </row>
        <row r="416">
          <cell r="A416" t="str">
            <v>Сумма полученных авансов</v>
          </cell>
          <cell r="B416" t="str">
            <v>Sum of advances obtained</v>
          </cell>
          <cell r="D416" t="str">
            <v>тыс.руб.</v>
          </cell>
          <cell r="E416" t="str">
            <v>on_end</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row>
        <row r="417">
          <cell r="A417" t="str">
            <v xml:space="preserve"> - в местной валюте</v>
          </cell>
          <cell r="B417" t="str">
            <v xml:space="preserve"> - in local currency</v>
          </cell>
          <cell r="D417" t="str">
            <v>тыс.руб.</v>
          </cell>
          <cell r="E417" t="str">
            <v>on_end</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row>
        <row r="418">
          <cell r="A418" t="str">
            <v xml:space="preserve"> - в иностранной валюте</v>
          </cell>
          <cell r="B418" t="str">
            <v xml:space="preserve"> - in foreign currency</v>
          </cell>
          <cell r="D418" t="str">
            <v>тыс.долл.</v>
          </cell>
          <cell r="E418" t="str">
            <v>on_end</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row>
        <row r="420">
          <cell r="A420" t="str">
            <v>3. РАСЧЕТЫ С ПЕРСОНАЛОМ</v>
          </cell>
          <cell r="B420" t="str">
            <v>3. DEFERRED WAGES &amp; SALARIES</v>
          </cell>
        </row>
        <row r="421">
          <cell r="A421" t="str">
            <v>Частота выплаты заработной платы</v>
          </cell>
          <cell r="B421" t="str">
            <v>Payments frequency (per month)</v>
          </cell>
          <cell r="D421" t="str">
            <v>раз/мес.</v>
          </cell>
          <cell r="F421">
            <v>2</v>
          </cell>
        </row>
        <row r="422">
          <cell r="A422" t="str">
            <v>Сумма</v>
          </cell>
          <cell r="B422" t="str">
            <v>Sum</v>
          </cell>
          <cell r="D422" t="str">
            <v>тыс.руб.</v>
          </cell>
          <cell r="E422" t="str">
            <v>on_end</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row>
        <row r="424">
          <cell r="A424" t="str">
            <v>4. РАСЧЕТЫ С БЮДЖЕТОМ</v>
          </cell>
          <cell r="B424" t="str">
            <v>4. DEFERRED TAXES &amp; PAYMENTS</v>
          </cell>
        </row>
        <row r="425">
          <cell r="A425" t="str">
            <v>Сумма</v>
          </cell>
          <cell r="B425" t="str">
            <v>Sum</v>
          </cell>
          <cell r="D425" t="str">
            <v>тыс.руб.</v>
          </cell>
          <cell r="E425" t="str">
            <v>on_end</v>
          </cell>
          <cell r="F425">
            <v>0</v>
          </cell>
          <cell r="G425">
            <v>0</v>
          </cell>
          <cell r="H425">
            <v>2054.454306715942</v>
          </cell>
          <cell r="I425">
            <v>2339.7242344100409</v>
          </cell>
          <cell r="J425">
            <v>2796.9568566136254</v>
          </cell>
          <cell r="K425">
            <v>3265.3145549043065</v>
          </cell>
          <cell r="L425">
            <v>3733.1412531949882</v>
          </cell>
          <cell r="M425">
            <v>4150.5407053842555</v>
          </cell>
          <cell r="N425">
            <v>4566.6522601412962</v>
          </cell>
          <cell r="O425">
            <v>4982.0933881043347</v>
          </cell>
          <cell r="P425">
            <v>5396.8439764695568</v>
          </cell>
          <cell r="Q425">
            <v>5810.883309049017</v>
          </cell>
          <cell r="R425">
            <v>6251.2182591823248</v>
          </cell>
          <cell r="S425">
            <v>6691.057345397192</v>
          </cell>
          <cell r="T425">
            <v>7130.1192232110561</v>
          </cell>
          <cell r="U425">
            <v>7568.3805763718883</v>
          </cell>
          <cell r="V425">
            <v>7534.2686923179162</v>
          </cell>
          <cell r="W425">
            <v>7496.7726225968545</v>
          </cell>
          <cell r="X425">
            <v>7458.4017979732607</v>
          </cell>
          <cell r="Y425">
            <v>7419.1299758000623</v>
          </cell>
          <cell r="Z425">
            <v>7378.9301261507653</v>
          </cell>
          <cell r="AA425">
            <v>7337.7744082010922</v>
          </cell>
          <cell r="AB425">
            <v>7295.6341459020277</v>
          </cell>
          <cell r="AC425">
            <v>7252.4798029230888</v>
          </cell>
          <cell r="AD425">
            <v>7208.2809568438852</v>
          </cell>
          <cell r="AE425">
            <v>7163.0062725714024</v>
          </cell>
          <cell r="AF425">
            <v>7116.6234749598461</v>
          </cell>
          <cell r="AG425">
            <v>7069.0993206090434</v>
          </cell>
          <cell r="AH425">
            <v>7020.3995688168179</v>
          </cell>
          <cell r="AI425">
            <v>7102.6329602399228</v>
          </cell>
          <cell r="AJ425">
            <v>7063.258051822424</v>
          </cell>
        </row>
        <row r="426">
          <cell r="A426" t="str">
            <v xml:space="preserve"> - по НДС </v>
          </cell>
          <cell r="B426" t="str">
            <v xml:space="preserve"> - VAT</v>
          </cell>
          <cell r="D426" t="str">
            <v>тыс.руб.</v>
          </cell>
          <cell r="E426" t="str">
            <v>on_end</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row>
        <row r="427">
          <cell r="A427" t="str">
            <v xml:space="preserve"> - по налогу на прибыль</v>
          </cell>
          <cell r="B427" t="str">
            <v xml:space="preserve"> - profit tax</v>
          </cell>
          <cell r="D427" t="str">
            <v>тыс.руб.</v>
          </cell>
          <cell r="E427" t="str">
            <v>on_end</v>
          </cell>
          <cell r="F427">
            <v>0</v>
          </cell>
          <cell r="G427">
            <v>0</v>
          </cell>
          <cell r="H427">
            <v>1639.0096176039683</v>
          </cell>
          <cell r="I427">
            <v>1895.7860183200976</v>
          </cell>
          <cell r="J427">
            <v>2335.8096663665278</v>
          </cell>
          <cell r="K427">
            <v>2786.2938167012421</v>
          </cell>
          <cell r="L427">
            <v>3236.2469670359574</v>
          </cell>
          <cell r="M427">
            <v>3641.0835996390047</v>
          </cell>
          <cell r="N427">
            <v>4045.4704895890745</v>
          </cell>
          <cell r="O427">
            <v>4449.1869527451418</v>
          </cell>
          <cell r="P427">
            <v>4852.2128763033934</v>
          </cell>
          <cell r="Q427">
            <v>5254.5275440758824</v>
          </cell>
          <cell r="R427">
            <v>5680.9686266536155</v>
          </cell>
          <cell r="S427">
            <v>6106.573440912035</v>
          </cell>
          <cell r="T427">
            <v>6531.4010467694525</v>
          </cell>
          <cell r="U427">
            <v>6955.428127973837</v>
          </cell>
          <cell r="V427">
            <v>6928.9513280084348</v>
          </cell>
          <cell r="W427">
            <v>6902.425749037373</v>
          </cell>
          <cell r="X427">
            <v>6875.0254151637791</v>
          </cell>
          <cell r="Y427">
            <v>6846.7240837405807</v>
          </cell>
          <cell r="Z427">
            <v>6817.4947248412836</v>
          </cell>
          <cell r="AA427">
            <v>6787.3094976416105</v>
          </cell>
          <cell r="AB427">
            <v>6756.139726092546</v>
          </cell>
          <cell r="AC427">
            <v>6723.9558738636069</v>
          </cell>
          <cell r="AD427">
            <v>6690.7275185344033</v>
          </cell>
          <cell r="AE427">
            <v>6656.4233250119205</v>
          </cell>
          <cell r="AF427">
            <v>6621.0110181503642</v>
          </cell>
          <cell r="AG427">
            <v>6584.4573545495614</v>
          </cell>
          <cell r="AH427">
            <v>6546.7280935073359</v>
          </cell>
          <cell r="AI427">
            <v>6634.5949801804409</v>
          </cell>
          <cell r="AJ427">
            <v>6595.3683216379422</v>
          </cell>
        </row>
        <row r="428">
          <cell r="A428" t="str">
            <v xml:space="preserve"> - по прочим налогам и платежам</v>
          </cell>
          <cell r="B428" t="str">
            <v xml:space="preserve"> - other taxes &amp; payments</v>
          </cell>
          <cell r="D428" t="str">
            <v>тыс.руб.</v>
          </cell>
          <cell r="E428" t="str">
            <v>on_end</v>
          </cell>
          <cell r="F428">
            <v>0</v>
          </cell>
          <cell r="G428">
            <v>0</v>
          </cell>
          <cell r="H428">
            <v>415.4446891119735</v>
          </cell>
          <cell r="I428">
            <v>443.9382160899433</v>
          </cell>
          <cell r="J428">
            <v>461.14719024709768</v>
          </cell>
          <cell r="K428">
            <v>479.02073820306424</v>
          </cell>
          <cell r="L428">
            <v>496.89428615903074</v>
          </cell>
          <cell r="M428">
            <v>509.45710574525106</v>
          </cell>
          <cell r="N428">
            <v>521.18177055222191</v>
          </cell>
          <cell r="O428">
            <v>532.90643535919276</v>
          </cell>
          <cell r="P428">
            <v>544.63110016616372</v>
          </cell>
          <cell r="Q428">
            <v>556.35576497313446</v>
          </cell>
          <cell r="R428">
            <v>570.24963252870941</v>
          </cell>
          <cell r="S428">
            <v>584.48390448515659</v>
          </cell>
          <cell r="T428">
            <v>598.71817644160365</v>
          </cell>
          <cell r="U428">
            <v>612.95244839805082</v>
          </cell>
          <cell r="V428">
            <v>605.31736430948172</v>
          </cell>
          <cell r="W428">
            <v>594.34687355948165</v>
          </cell>
          <cell r="X428">
            <v>583.3763828094817</v>
          </cell>
          <cell r="Y428">
            <v>572.40589205948163</v>
          </cell>
          <cell r="Z428">
            <v>561.43540130948168</v>
          </cell>
          <cell r="AA428">
            <v>550.46491055948172</v>
          </cell>
          <cell r="AB428">
            <v>539.49441980948177</v>
          </cell>
          <cell r="AC428">
            <v>528.5239290594817</v>
          </cell>
          <cell r="AD428">
            <v>517.55343830948175</v>
          </cell>
          <cell r="AE428">
            <v>506.58294755948179</v>
          </cell>
          <cell r="AF428">
            <v>495.61245680948178</v>
          </cell>
          <cell r="AG428">
            <v>484.64196605948177</v>
          </cell>
          <cell r="AH428">
            <v>473.67147530948182</v>
          </cell>
          <cell r="AI428">
            <v>468.0379800594817</v>
          </cell>
          <cell r="AJ428">
            <v>467.88973018448161</v>
          </cell>
        </row>
        <row r="430">
          <cell r="A430" t="str">
            <v xml:space="preserve"> = Нормируемые краткосрочные пассивы</v>
          </cell>
          <cell r="B430" t="str">
            <v xml:space="preserve"> = Current liabilities available</v>
          </cell>
          <cell r="D430" t="str">
            <v>тыс.руб.</v>
          </cell>
          <cell r="E430" t="str">
            <v>on_end</v>
          </cell>
          <cell r="F430">
            <v>0</v>
          </cell>
          <cell r="G430">
            <v>0</v>
          </cell>
          <cell r="H430">
            <v>2054.454306715942</v>
          </cell>
          <cell r="I430">
            <v>2339.7242344100409</v>
          </cell>
          <cell r="J430">
            <v>2796.9568566136254</v>
          </cell>
          <cell r="K430">
            <v>3265.3145549043065</v>
          </cell>
          <cell r="L430">
            <v>3733.1412531949882</v>
          </cell>
          <cell r="M430">
            <v>4150.5407053842555</v>
          </cell>
          <cell r="N430">
            <v>4566.6522601412962</v>
          </cell>
          <cell r="O430">
            <v>4982.0933881043347</v>
          </cell>
          <cell r="P430">
            <v>5396.8439764695568</v>
          </cell>
          <cell r="Q430">
            <v>5810.883309049017</v>
          </cell>
          <cell r="R430">
            <v>6251.2182591823248</v>
          </cell>
          <cell r="S430">
            <v>6691.057345397192</v>
          </cell>
          <cell r="T430">
            <v>7130.1192232110561</v>
          </cell>
          <cell r="U430">
            <v>7568.3805763718883</v>
          </cell>
          <cell r="V430">
            <v>7534.2686923179162</v>
          </cell>
          <cell r="W430">
            <v>7496.7726225968545</v>
          </cell>
          <cell r="X430">
            <v>7458.4017979732607</v>
          </cell>
          <cell r="Y430">
            <v>7419.1299758000623</v>
          </cell>
          <cell r="Z430">
            <v>7378.9301261507653</v>
          </cell>
          <cell r="AA430">
            <v>7337.7744082010922</v>
          </cell>
          <cell r="AB430">
            <v>7295.6341459020277</v>
          </cell>
          <cell r="AC430">
            <v>7252.4798029230888</v>
          </cell>
          <cell r="AD430">
            <v>7208.2809568438852</v>
          </cell>
          <cell r="AE430">
            <v>7163.0062725714024</v>
          </cell>
          <cell r="AF430">
            <v>7116.6234749598461</v>
          </cell>
          <cell r="AG430">
            <v>7069.0993206090434</v>
          </cell>
          <cell r="AH430">
            <v>7020.3995688168179</v>
          </cell>
          <cell r="AI430">
            <v>7102.6329602399228</v>
          </cell>
          <cell r="AJ430">
            <v>7063.258051822424</v>
          </cell>
        </row>
        <row r="431">
          <cell r="A431" t="str">
            <v xml:space="preserve"> - в местной валюте</v>
          </cell>
          <cell r="B431" t="str">
            <v xml:space="preserve"> - in local currency</v>
          </cell>
          <cell r="D431" t="str">
            <v>тыс.руб.</v>
          </cell>
          <cell r="E431" t="str">
            <v>on_end</v>
          </cell>
          <cell r="F431">
            <v>0</v>
          </cell>
          <cell r="G431">
            <v>0</v>
          </cell>
          <cell r="H431">
            <v>2054.454306715942</v>
          </cell>
          <cell r="I431">
            <v>2339.7242344100409</v>
          </cell>
          <cell r="J431">
            <v>2796.9568566136254</v>
          </cell>
          <cell r="K431">
            <v>3265.3145549043065</v>
          </cell>
          <cell r="L431">
            <v>3733.1412531949882</v>
          </cell>
          <cell r="M431">
            <v>4150.5407053842555</v>
          </cell>
          <cell r="N431">
            <v>4566.6522601412962</v>
          </cell>
          <cell r="O431">
            <v>4982.0933881043347</v>
          </cell>
          <cell r="P431">
            <v>5396.8439764695568</v>
          </cell>
          <cell r="Q431">
            <v>5810.883309049017</v>
          </cell>
          <cell r="R431">
            <v>6251.2182591823248</v>
          </cell>
          <cell r="S431">
            <v>6691.057345397192</v>
          </cell>
          <cell r="T431">
            <v>7130.1192232110561</v>
          </cell>
          <cell r="U431">
            <v>7568.3805763718883</v>
          </cell>
          <cell r="V431">
            <v>7534.2686923179162</v>
          </cell>
          <cell r="W431">
            <v>7496.7726225968545</v>
          </cell>
          <cell r="X431">
            <v>7458.4017979732607</v>
          </cell>
          <cell r="Y431">
            <v>7419.1299758000623</v>
          </cell>
          <cell r="Z431">
            <v>7378.9301261507653</v>
          </cell>
          <cell r="AA431">
            <v>7337.7744082010922</v>
          </cell>
          <cell r="AB431">
            <v>7295.6341459020277</v>
          </cell>
          <cell r="AC431">
            <v>7252.4798029230888</v>
          </cell>
          <cell r="AD431">
            <v>7208.2809568438852</v>
          </cell>
          <cell r="AE431">
            <v>7163.0062725714024</v>
          </cell>
          <cell r="AF431">
            <v>7116.6234749598461</v>
          </cell>
          <cell r="AG431">
            <v>7069.0993206090434</v>
          </cell>
          <cell r="AH431">
            <v>7020.3995688168179</v>
          </cell>
          <cell r="AI431">
            <v>7102.6329602399228</v>
          </cell>
          <cell r="AJ431">
            <v>7063.258051822424</v>
          </cell>
        </row>
        <row r="432">
          <cell r="A432" t="str">
            <v xml:space="preserve"> - в иностранной валюте</v>
          </cell>
          <cell r="B432" t="str">
            <v xml:space="preserve"> - in foreign currency</v>
          </cell>
          <cell r="D432" t="str">
            <v>тыс.долл.</v>
          </cell>
          <cell r="E432" t="str">
            <v>on_end</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row>
        <row r="433">
          <cell r="A433" t="str">
            <v xml:space="preserve"> = Прирост нормируемых краткосрочных пассивов</v>
          </cell>
          <cell r="B433" t="str">
            <v xml:space="preserve"> = Increase in current liabilities available</v>
          </cell>
          <cell r="D433" t="str">
            <v>тыс.руб.</v>
          </cell>
          <cell r="F433">
            <v>0</v>
          </cell>
          <cell r="G433">
            <v>0</v>
          </cell>
          <cell r="H433">
            <v>2054.454306715942</v>
          </cell>
          <cell r="I433">
            <v>285.2699276940989</v>
          </cell>
          <cell r="J433">
            <v>457.23262220358447</v>
          </cell>
          <cell r="K433">
            <v>468.35769829068113</v>
          </cell>
          <cell r="L433">
            <v>467.82669829068163</v>
          </cell>
          <cell r="M433">
            <v>417.39945218926732</v>
          </cell>
          <cell r="N433">
            <v>416.11155475704072</v>
          </cell>
          <cell r="O433">
            <v>415.44112796303853</v>
          </cell>
          <cell r="P433">
            <v>414.75058836522203</v>
          </cell>
          <cell r="Q433">
            <v>414.03933257946028</v>
          </cell>
          <cell r="R433">
            <v>440.33495013330776</v>
          </cell>
          <cell r="S433">
            <v>439.83908621486717</v>
          </cell>
          <cell r="T433">
            <v>439.06187781386416</v>
          </cell>
          <cell r="U433">
            <v>438.26135316083219</v>
          </cell>
          <cell r="V433">
            <v>-34.111884053972062</v>
          </cell>
          <cell r="W433">
            <v>-37.496069721061758</v>
          </cell>
          <cell r="X433">
            <v>-38.370824623593762</v>
          </cell>
          <cell r="Y433">
            <v>-39.271822173198416</v>
          </cell>
          <cell r="Z433">
            <v>-40.199849649296993</v>
          </cell>
          <cell r="AA433">
            <v>-41.15571794967309</v>
          </cell>
          <cell r="AB433">
            <v>-42.140262299064489</v>
          </cell>
          <cell r="AC433">
            <v>-43.154342978938985</v>
          </cell>
          <cell r="AD433">
            <v>-44.198846079203577</v>
          </cell>
          <cell r="AE433">
            <v>-45.274684272482773</v>
          </cell>
          <cell r="AF433">
            <v>-46.382797611556271</v>
          </cell>
          <cell r="AG433">
            <v>-47.524154350802746</v>
          </cell>
          <cell r="AH433">
            <v>-48.69975179222547</v>
          </cell>
          <cell r="AI433">
            <v>82.233391423104877</v>
          </cell>
          <cell r="AJ433">
            <v>-39.374908417498773</v>
          </cell>
        </row>
        <row r="434">
          <cell r="A434" t="str">
            <v xml:space="preserve"> - в местной валюте</v>
          </cell>
          <cell r="B434" t="str">
            <v xml:space="preserve"> - in local currency</v>
          </cell>
          <cell r="D434" t="str">
            <v>тыс.руб.</v>
          </cell>
          <cell r="F434">
            <v>0</v>
          </cell>
          <cell r="G434">
            <v>0</v>
          </cell>
          <cell r="H434">
            <v>2054.454306715942</v>
          </cell>
          <cell r="I434">
            <v>285.2699276940989</v>
          </cell>
          <cell r="J434">
            <v>457.23262220358447</v>
          </cell>
          <cell r="K434">
            <v>468.35769829068113</v>
          </cell>
          <cell r="L434">
            <v>467.82669829068163</v>
          </cell>
          <cell r="M434">
            <v>417.39945218926732</v>
          </cell>
          <cell r="N434">
            <v>416.11155475704072</v>
          </cell>
          <cell r="O434">
            <v>415.44112796303853</v>
          </cell>
          <cell r="P434">
            <v>414.75058836522203</v>
          </cell>
          <cell r="Q434">
            <v>414.03933257946028</v>
          </cell>
          <cell r="R434">
            <v>440.33495013330776</v>
          </cell>
          <cell r="S434">
            <v>439.83908621486717</v>
          </cell>
          <cell r="T434">
            <v>439.06187781386416</v>
          </cell>
          <cell r="U434">
            <v>438.26135316083219</v>
          </cell>
          <cell r="V434">
            <v>-34.111884053972062</v>
          </cell>
          <cell r="W434">
            <v>-37.496069721061758</v>
          </cell>
          <cell r="X434">
            <v>-38.370824623593762</v>
          </cell>
          <cell r="Y434">
            <v>-39.271822173198416</v>
          </cell>
          <cell r="Z434">
            <v>-40.199849649296993</v>
          </cell>
          <cell r="AA434">
            <v>-41.15571794967309</v>
          </cell>
          <cell r="AB434">
            <v>-42.140262299064489</v>
          </cell>
          <cell r="AC434">
            <v>-43.154342978938985</v>
          </cell>
          <cell r="AD434">
            <v>-44.198846079203577</v>
          </cell>
          <cell r="AE434">
            <v>-45.274684272482773</v>
          </cell>
          <cell r="AF434">
            <v>-46.382797611556271</v>
          </cell>
          <cell r="AG434">
            <v>-47.524154350802746</v>
          </cell>
          <cell r="AH434">
            <v>-48.69975179222547</v>
          </cell>
          <cell r="AI434">
            <v>82.233391423104877</v>
          </cell>
          <cell r="AJ434">
            <v>-39.374908417498773</v>
          </cell>
        </row>
        <row r="435">
          <cell r="A435" t="str">
            <v xml:space="preserve"> - в иностранной валюте</v>
          </cell>
          <cell r="B435" t="str">
            <v xml:space="preserve"> - in foreign currency</v>
          </cell>
          <cell r="D435" t="str">
            <v>тыс.долл.</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row>
        <row r="439">
          <cell r="A439" t="str">
            <v>Цт=максимальные Постоянные цены</v>
          </cell>
          <cell r="B439" t="str">
            <v>Цт=максимальные Постоянные цены</v>
          </cell>
          <cell r="AL439" t="str">
            <v>АЛЬТ-Инвест™ 3.0</v>
          </cell>
        </row>
        <row r="440">
          <cell r="A440" t="str">
            <v>ИСТОЧНИКИ ФИНАНСИРОВАНИЯ</v>
          </cell>
          <cell r="B440" t="str">
            <v>SOURCES OF FINANCE</v>
          </cell>
          <cell r="F440" t="str">
            <v>"0"</v>
          </cell>
          <cell r="G440" t="str">
            <v>1 год</v>
          </cell>
          <cell r="H440" t="str">
            <v>2 год</v>
          </cell>
          <cell r="I440" t="str">
            <v>3 год</v>
          </cell>
          <cell r="J440" t="str">
            <v>4 год</v>
          </cell>
          <cell r="K440" t="str">
            <v>5 год</v>
          </cell>
          <cell r="L440" t="str">
            <v>6 год</v>
          </cell>
          <cell r="M440" t="str">
            <v>7 год</v>
          </cell>
          <cell r="N440" t="str">
            <v>8 год</v>
          </cell>
          <cell r="O440" t="str">
            <v>9 год</v>
          </cell>
          <cell r="P440" t="str">
            <v>10 год</v>
          </cell>
          <cell r="Q440" t="str">
            <v>11 год</v>
          </cell>
          <cell r="R440" t="str">
            <v>12 год</v>
          </cell>
          <cell r="S440" t="str">
            <v>13 год</v>
          </cell>
          <cell r="T440" t="str">
            <v>14 год</v>
          </cell>
          <cell r="U440" t="str">
            <v>15 год</v>
          </cell>
          <cell r="V440" t="str">
            <v>16 год</v>
          </cell>
          <cell r="W440" t="str">
            <v>17 год</v>
          </cell>
          <cell r="X440" t="str">
            <v>18 год</v>
          </cell>
          <cell r="Y440" t="str">
            <v>19 год</v>
          </cell>
          <cell r="Z440" t="str">
            <v>20 год</v>
          </cell>
          <cell r="AA440" t="str">
            <v>21 год</v>
          </cell>
          <cell r="AB440" t="str">
            <v>22 год</v>
          </cell>
          <cell r="AC440" t="str">
            <v>23 год</v>
          </cell>
          <cell r="AD440" t="str">
            <v>24 год</v>
          </cell>
          <cell r="AE440" t="str">
            <v>25 год</v>
          </cell>
          <cell r="AF440" t="str">
            <v>26 год</v>
          </cell>
          <cell r="AG440" t="str">
            <v>27 год</v>
          </cell>
          <cell r="AH440" t="str">
            <v>28 год</v>
          </cell>
          <cell r="AI440" t="str">
            <v>29 год</v>
          </cell>
          <cell r="AJ440" t="str">
            <v>30 год</v>
          </cell>
          <cell r="AL440" t="str">
            <v>ВСЕГО</v>
          </cell>
        </row>
        <row r="442">
          <cell r="A442" t="str">
            <v>Потребность в финансировании постоянных активов</v>
          </cell>
          <cell r="B442" t="str">
            <v>Need for financing of fixed investment costs</v>
          </cell>
          <cell r="D442" t="str">
            <v>тыс.руб.</v>
          </cell>
          <cell r="F442">
            <v>0</v>
          </cell>
          <cell r="G442">
            <v>118599.9</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L442">
            <v>118599.9</v>
          </cell>
        </row>
        <row r="443">
          <cell r="A443" t="str">
            <v xml:space="preserve"> - местная валюта</v>
          </cell>
          <cell r="B443" t="str">
            <v xml:space="preserve"> - in local currency</v>
          </cell>
          <cell r="D443" t="str">
            <v>тыс.руб.</v>
          </cell>
          <cell r="F443">
            <v>0</v>
          </cell>
          <cell r="G443">
            <v>118599.9</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L443">
            <v>118599.9</v>
          </cell>
        </row>
        <row r="444">
          <cell r="A444" t="str">
            <v xml:space="preserve"> - иностранная валюта</v>
          </cell>
          <cell r="B444" t="str">
            <v xml:space="preserve"> - in foreign currency</v>
          </cell>
          <cell r="D444" t="str">
            <v>тыс.долл.</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L444">
            <v>0</v>
          </cell>
        </row>
        <row r="446">
          <cell r="A446" t="str">
            <v>Потребность в финансировании чистого оборотного капитала</v>
          </cell>
          <cell r="B446" t="str">
            <v>Need for financing of net working capital</v>
          </cell>
          <cell r="D446" t="str">
            <v>тыс.руб.</v>
          </cell>
          <cell r="F446">
            <v>0</v>
          </cell>
          <cell r="G446">
            <v>22744.402525500002</v>
          </cell>
          <cell r="H446">
            <v>20289.810539981027</v>
          </cell>
          <cell r="I446">
            <v>10438.614632602876</v>
          </cell>
          <cell r="J446">
            <v>11644.66329954307</v>
          </cell>
          <cell r="K446">
            <v>12427.84830585598</v>
          </cell>
          <cell r="L446">
            <v>13174.892688215969</v>
          </cell>
          <cell r="M446">
            <v>12627.645136837826</v>
          </cell>
          <cell r="N446">
            <v>12653.029455890046</v>
          </cell>
          <cell r="O446">
            <v>12681.882870215026</v>
          </cell>
          <cell r="P446">
            <v>12714.965560232198</v>
          </cell>
          <cell r="Q446">
            <v>12786.01521859226</v>
          </cell>
          <cell r="R446">
            <v>13311.686233198539</v>
          </cell>
          <cell r="S446">
            <v>13624.908415515005</v>
          </cell>
          <cell r="T446">
            <v>13943.149392227609</v>
          </cell>
          <cell r="U446">
            <v>14033.677406563136</v>
          </cell>
          <cell r="V446">
            <v>12207.415373688942</v>
          </cell>
          <cell r="W446">
            <v>12388.534279843501</v>
          </cell>
          <cell r="X446">
            <v>12572.475796848161</v>
          </cell>
          <cell r="Y446">
            <v>12761.935559362835</v>
          </cell>
          <cell r="Z446">
            <v>12957.079114753134</v>
          </cell>
          <cell r="AA446">
            <v>13158.076976804936</v>
          </cell>
          <cell r="AB446">
            <v>13365.104774718428</v>
          </cell>
          <cell r="AC446">
            <v>13578.343406569307</v>
          </cell>
          <cell r="AD446">
            <v>13797.97919737562</v>
          </cell>
          <cell r="AE446">
            <v>14024.204061906212</v>
          </cell>
          <cell r="AF446">
            <v>14257.215672372753</v>
          </cell>
          <cell r="AG446">
            <v>14497.21763115318</v>
          </cell>
          <cell r="AH446">
            <v>14744.419648697116</v>
          </cell>
          <cell r="AI446">
            <v>14866.893718187253</v>
          </cell>
          <cell r="AJ446">
            <v>15249.511447114557</v>
          </cell>
          <cell r="AL446">
            <v>413523.59834036644</v>
          </cell>
        </row>
        <row r="447">
          <cell r="A447" t="str">
            <v xml:space="preserve"> - местная валюта</v>
          </cell>
          <cell r="B447" t="str">
            <v xml:space="preserve"> - in local currency</v>
          </cell>
          <cell r="D447" t="str">
            <v>тыс.руб.</v>
          </cell>
          <cell r="F447">
            <v>0</v>
          </cell>
          <cell r="G447">
            <v>22744.402525500002</v>
          </cell>
          <cell r="H447">
            <v>20289.810539981027</v>
          </cell>
          <cell r="I447">
            <v>10438.614632602876</v>
          </cell>
          <cell r="J447">
            <v>11644.66329954307</v>
          </cell>
          <cell r="K447">
            <v>12427.84830585598</v>
          </cell>
          <cell r="L447">
            <v>13174.892688215969</v>
          </cell>
          <cell r="M447">
            <v>12627.645136837826</v>
          </cell>
          <cell r="N447">
            <v>12653.029455890046</v>
          </cell>
          <cell r="O447">
            <v>12681.882870215026</v>
          </cell>
          <cell r="P447">
            <v>12714.965560232198</v>
          </cell>
          <cell r="Q447">
            <v>12786.01521859226</v>
          </cell>
          <cell r="R447">
            <v>13311.686233198539</v>
          </cell>
          <cell r="S447">
            <v>13624.908415515005</v>
          </cell>
          <cell r="T447">
            <v>13943.149392227609</v>
          </cell>
          <cell r="U447">
            <v>14033.677406563136</v>
          </cell>
          <cell r="V447">
            <v>12207.415373688942</v>
          </cell>
          <cell r="W447">
            <v>12388.534279843501</v>
          </cell>
          <cell r="X447">
            <v>12572.475796848161</v>
          </cell>
          <cell r="Y447">
            <v>12761.935559362835</v>
          </cell>
          <cell r="Z447">
            <v>12957.079114753134</v>
          </cell>
          <cell r="AA447">
            <v>13158.076976804936</v>
          </cell>
          <cell r="AB447">
            <v>13365.104774718428</v>
          </cell>
          <cell r="AC447">
            <v>13578.343406569307</v>
          </cell>
          <cell r="AD447">
            <v>13797.97919737562</v>
          </cell>
          <cell r="AE447">
            <v>14024.204061906212</v>
          </cell>
          <cell r="AF447">
            <v>14257.215672372753</v>
          </cell>
          <cell r="AG447">
            <v>14497.21763115318</v>
          </cell>
          <cell r="AH447">
            <v>14744.419648697116</v>
          </cell>
          <cell r="AI447">
            <v>14866.893718187253</v>
          </cell>
          <cell r="AJ447">
            <v>15249.511447114557</v>
          </cell>
          <cell r="AL447">
            <v>413523.59834036644</v>
          </cell>
        </row>
        <row r="448">
          <cell r="A448" t="str">
            <v xml:space="preserve"> - иностранная валюта</v>
          </cell>
          <cell r="B448" t="str">
            <v xml:space="preserve"> - in foreign currency</v>
          </cell>
          <cell r="D448" t="str">
            <v>тыс.долл.</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L448">
            <v>0</v>
          </cell>
        </row>
        <row r="450">
          <cell r="A450" t="str">
            <v xml:space="preserve"> = Потребность в финансировании инвестиционных издержек</v>
          </cell>
          <cell r="B450" t="str">
            <v xml:space="preserve"> = Total need for financing of investment costs</v>
          </cell>
          <cell r="D450" t="str">
            <v>тыс.руб.</v>
          </cell>
          <cell r="F450">
            <v>0</v>
          </cell>
          <cell r="G450">
            <v>141344.30252550001</v>
          </cell>
          <cell r="H450">
            <v>20289.810539981027</v>
          </cell>
          <cell r="I450">
            <v>10438.614632602876</v>
          </cell>
          <cell r="J450">
            <v>11644.66329954307</v>
          </cell>
          <cell r="K450">
            <v>12427.84830585598</v>
          </cell>
          <cell r="L450">
            <v>13174.892688215969</v>
          </cell>
          <cell r="M450">
            <v>12627.645136837826</v>
          </cell>
          <cell r="N450">
            <v>12653.029455890046</v>
          </cell>
          <cell r="O450">
            <v>12681.882870215026</v>
          </cell>
          <cell r="P450">
            <v>12714.965560232198</v>
          </cell>
          <cell r="Q450">
            <v>12786.01521859226</v>
          </cell>
          <cell r="R450">
            <v>13311.686233198539</v>
          </cell>
          <cell r="S450">
            <v>13624.908415515005</v>
          </cell>
          <cell r="T450">
            <v>13943.149392227609</v>
          </cell>
          <cell r="U450">
            <v>14033.677406563136</v>
          </cell>
          <cell r="V450">
            <v>12207.415373688942</v>
          </cell>
          <cell r="W450">
            <v>12388.534279843501</v>
          </cell>
          <cell r="X450">
            <v>12572.475796848161</v>
          </cell>
          <cell r="Y450">
            <v>12761.935559362835</v>
          </cell>
          <cell r="Z450">
            <v>12957.079114753134</v>
          </cell>
          <cell r="AA450">
            <v>13158.076976804936</v>
          </cell>
          <cell r="AB450">
            <v>13365.104774718428</v>
          </cell>
          <cell r="AC450">
            <v>13578.343406569307</v>
          </cell>
          <cell r="AD450">
            <v>13797.97919737562</v>
          </cell>
          <cell r="AE450">
            <v>14024.204061906212</v>
          </cell>
          <cell r="AF450">
            <v>14257.215672372753</v>
          </cell>
          <cell r="AG450">
            <v>14497.21763115318</v>
          </cell>
          <cell r="AH450">
            <v>14744.419648697116</v>
          </cell>
          <cell r="AI450">
            <v>14866.893718187253</v>
          </cell>
          <cell r="AJ450">
            <v>15249.511447114557</v>
          </cell>
          <cell r="AL450">
            <v>532123.49834036641</v>
          </cell>
        </row>
        <row r="451">
          <cell r="A451" t="str">
            <v xml:space="preserve"> - местная валюта</v>
          </cell>
          <cell r="B451" t="str">
            <v xml:space="preserve"> - in local currency</v>
          </cell>
          <cell r="D451" t="str">
            <v>тыс.руб.</v>
          </cell>
          <cell r="F451">
            <v>0</v>
          </cell>
          <cell r="G451">
            <v>141344.30252550001</v>
          </cell>
          <cell r="H451">
            <v>20289.810539981027</v>
          </cell>
          <cell r="I451">
            <v>10438.614632602876</v>
          </cell>
          <cell r="J451">
            <v>11644.66329954307</v>
          </cell>
          <cell r="K451">
            <v>12427.84830585598</v>
          </cell>
          <cell r="L451">
            <v>13174.892688215969</v>
          </cell>
          <cell r="M451">
            <v>12627.645136837826</v>
          </cell>
          <cell r="N451">
            <v>12653.029455890046</v>
          </cell>
          <cell r="O451">
            <v>12681.882870215026</v>
          </cell>
          <cell r="P451">
            <v>12714.965560232198</v>
          </cell>
          <cell r="Q451">
            <v>12786.01521859226</v>
          </cell>
          <cell r="R451">
            <v>13311.686233198539</v>
          </cell>
          <cell r="S451">
            <v>13624.908415515005</v>
          </cell>
          <cell r="T451">
            <v>13943.149392227609</v>
          </cell>
          <cell r="U451">
            <v>14033.677406563136</v>
          </cell>
          <cell r="V451">
            <v>12207.415373688942</v>
          </cell>
          <cell r="W451">
            <v>12388.534279843501</v>
          </cell>
          <cell r="X451">
            <v>12572.475796848161</v>
          </cell>
          <cell r="Y451">
            <v>12761.935559362835</v>
          </cell>
          <cell r="Z451">
            <v>12957.079114753134</v>
          </cell>
          <cell r="AA451">
            <v>13158.076976804936</v>
          </cell>
          <cell r="AB451">
            <v>13365.104774718428</v>
          </cell>
          <cell r="AC451">
            <v>13578.343406569307</v>
          </cell>
          <cell r="AD451">
            <v>13797.97919737562</v>
          </cell>
          <cell r="AE451">
            <v>14024.204061906212</v>
          </cell>
          <cell r="AF451">
            <v>14257.215672372753</v>
          </cell>
          <cell r="AG451">
            <v>14497.21763115318</v>
          </cell>
          <cell r="AH451">
            <v>14744.419648697116</v>
          </cell>
          <cell r="AI451">
            <v>14866.893718187253</v>
          </cell>
          <cell r="AJ451">
            <v>15249.511447114557</v>
          </cell>
          <cell r="AL451">
            <v>532123.49834036641</v>
          </cell>
        </row>
        <row r="452">
          <cell r="A452" t="str">
            <v xml:space="preserve"> - иностранная валюта</v>
          </cell>
          <cell r="B452" t="str">
            <v xml:space="preserve"> - in foreign currency</v>
          </cell>
          <cell r="D452" t="str">
            <v>тыс.долл.</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L452">
            <v>0</v>
          </cell>
        </row>
        <row r="454">
          <cell r="A454" t="str">
            <v>1. УСТАВНЫЙ КАПИТАЛ</v>
          </cell>
          <cell r="B454" t="str">
            <v>1. STATUTORY EQUITY</v>
          </cell>
        </row>
        <row r="455">
          <cell r="A455" t="str">
            <v>Учредительный капитал (изменение)</v>
          </cell>
          <cell r="B455" t="str">
            <v>Constitutive equity (change only)</v>
          </cell>
          <cell r="D455" t="str">
            <v>тыс.руб.</v>
          </cell>
          <cell r="F455">
            <v>539186.75639218895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L455">
            <v>539186.75639218895</v>
          </cell>
        </row>
        <row r="456">
          <cell r="A456" t="str">
            <v xml:space="preserve"> - взносы в местной валюте</v>
          </cell>
          <cell r="B456" t="str">
            <v xml:space="preserve"> - instalments in local currency</v>
          </cell>
          <cell r="D456" t="str">
            <v>тыс.руб.</v>
          </cell>
          <cell r="F456">
            <v>539186.75639218895</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L456">
            <v>539186.75639218895</v>
          </cell>
        </row>
        <row r="457">
          <cell r="A457" t="str">
            <v xml:space="preserve"> - взносы в иностранной валюте</v>
          </cell>
          <cell r="B457" t="str">
            <v xml:space="preserve"> - instalments in foreign currency</v>
          </cell>
          <cell r="D457" t="str">
            <v>тыс.долл.</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L457">
            <v>0</v>
          </cell>
        </row>
        <row r="459">
          <cell r="A459" t="str">
            <v>Акционерный капитал (изменение)</v>
          </cell>
          <cell r="B459" t="str">
            <v>Paid-up share (stock) equity (change only)</v>
          </cell>
          <cell r="D459" t="str">
            <v>тыс.руб.</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L459">
            <v>0</v>
          </cell>
        </row>
        <row r="460">
          <cell r="A460" t="str">
            <v xml:space="preserve"> - простые акции</v>
          </cell>
          <cell r="B460" t="str">
            <v xml:space="preserve"> - ordinary shares</v>
          </cell>
          <cell r="D460" t="str">
            <v>тыс.руб.</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L460">
            <v>0</v>
          </cell>
        </row>
        <row r="461">
          <cell r="A461" t="str">
            <v xml:space="preserve"> - привилегированные акции</v>
          </cell>
          <cell r="B461" t="str">
            <v xml:space="preserve"> - preference shares</v>
          </cell>
          <cell r="D461" t="str">
            <v>тыс.руб.</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L461">
            <v>0</v>
          </cell>
        </row>
        <row r="463">
          <cell r="A463" t="str">
            <v>2. ЦЕЛЕВЫЕ ФИНАНСИРОВАНИЕ И ПОСТУПЛЕНИЯ</v>
          </cell>
          <cell r="B463" t="str">
            <v>2.TARGET FINANCING (FINANCING FROM PUBLIC FINANCE)</v>
          </cell>
        </row>
        <row r="464">
          <cell r="A464" t="str">
            <v>Объем финансирования (изменение)</v>
          </cell>
          <cell r="B464" t="str">
            <v>Volume of financing</v>
          </cell>
          <cell r="D464" t="str">
            <v>тыс.руб.</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L464">
            <v>0</v>
          </cell>
        </row>
        <row r="465">
          <cell r="A465" t="str">
            <v xml:space="preserve"> - в местной валюте</v>
          </cell>
          <cell r="B465" t="str">
            <v xml:space="preserve"> - in local currency</v>
          </cell>
          <cell r="D465" t="str">
            <v>тыс.руб.</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L465">
            <v>0</v>
          </cell>
        </row>
        <row r="466">
          <cell r="A466" t="str">
            <v xml:space="preserve"> - в иностранной валюте</v>
          </cell>
          <cell r="B466" t="str">
            <v xml:space="preserve"> - in foreign currency</v>
          </cell>
          <cell r="D466" t="str">
            <v>тыс.долл.</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L466">
            <v>0</v>
          </cell>
        </row>
        <row r="468">
          <cell r="A468" t="str">
            <v>3. ЗАЁМНЫЙ КАПИТАЛ</v>
          </cell>
          <cell r="B468" t="str">
            <v>3. LOANS</v>
          </cell>
        </row>
        <row r="469">
          <cell r="A469" t="str">
            <v>Привлечение кредитов</v>
          </cell>
          <cell r="B469" t="str">
            <v>Loans obtained</v>
          </cell>
          <cell r="D469" t="str">
            <v>тыс.руб.</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L469">
            <v>0</v>
          </cell>
        </row>
        <row r="470">
          <cell r="A470" t="str">
            <v xml:space="preserve"> - в местной валюте</v>
          </cell>
          <cell r="B470" t="str">
            <v xml:space="preserve"> - in local currency</v>
          </cell>
          <cell r="D470" t="str">
            <v>тыс.руб.</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L470">
            <v>0</v>
          </cell>
        </row>
        <row r="471">
          <cell r="A471" t="str">
            <v xml:space="preserve"> - в иностранной валюте</v>
          </cell>
          <cell r="B471" t="str">
            <v xml:space="preserve"> - in foreign currency</v>
          </cell>
          <cell r="D471" t="str">
            <v>тыс.долл.</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L471">
            <v>0</v>
          </cell>
        </row>
        <row r="473">
          <cell r="A473" t="str">
            <v xml:space="preserve"> = Итого источники финансирования</v>
          </cell>
          <cell r="B473" t="str">
            <v xml:space="preserve"> = Sources of finance</v>
          </cell>
          <cell r="D473" t="str">
            <v>тыс.руб.</v>
          </cell>
          <cell r="F473">
            <v>539186.75639218895</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L473">
            <v>539186.75639218895</v>
          </cell>
        </row>
        <row r="474">
          <cell r="A474" t="str">
            <v xml:space="preserve"> - в местной валюте</v>
          </cell>
          <cell r="B474" t="str">
            <v xml:space="preserve"> - in local currency</v>
          </cell>
          <cell r="D474" t="str">
            <v>тыс.руб.</v>
          </cell>
          <cell r="F474">
            <v>539186.75639218895</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L474">
            <v>539186.75639218895</v>
          </cell>
        </row>
        <row r="475">
          <cell r="A475" t="str">
            <v xml:space="preserve"> - в иностранной валюте</v>
          </cell>
          <cell r="B475" t="str">
            <v xml:space="preserve"> - in foreign currency</v>
          </cell>
          <cell r="D475" t="str">
            <v>тыс.долл.</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L475">
            <v>0</v>
          </cell>
        </row>
        <row r="477">
          <cell r="A477" t="str">
            <v xml:space="preserve"> = Свободные денежные средства</v>
          </cell>
          <cell r="B477" t="str">
            <v>Accumulated cash balance</v>
          </cell>
          <cell r="D477" t="str">
            <v>тыс.руб.</v>
          </cell>
          <cell r="E477" t="str">
            <v>on_end</v>
          </cell>
          <cell r="F477">
            <v>539186.75639218895</v>
          </cell>
          <cell r="G477">
            <v>397842.45386668894</v>
          </cell>
          <cell r="H477">
            <v>423462.41660600842</v>
          </cell>
          <cell r="I477">
            <v>465438.57740418136</v>
          </cell>
          <cell r="J477">
            <v>517355.95528592367</v>
          </cell>
          <cell r="K477">
            <v>579902.41330316581</v>
          </cell>
          <cell r="L477">
            <v>653100.64007986081</v>
          </cell>
          <cell r="M477">
            <v>737101.97576721106</v>
          </cell>
          <cell r="N477">
            <v>831322.39501424425</v>
          </cell>
          <cell r="O477">
            <v>935741.44458023948</v>
          </cell>
          <cell r="P477">
            <v>1050337.4015196932</v>
          </cell>
          <cell r="Q477">
            <v>1175054.2803843566</v>
          </cell>
          <cell r="R477">
            <v>1310048.6623263829</v>
          </cell>
          <cell r="S477">
            <v>1455511.8107139729</v>
          </cell>
          <cell r="T477">
            <v>1611419.0174732381</v>
          </cell>
          <cell r="U477">
            <v>1777977.7156086788</v>
          </cell>
          <cell r="V477">
            <v>1945691.9301778702</v>
          </cell>
          <cell r="W477">
            <v>2112553.0445069736</v>
          </cell>
          <cell r="X477">
            <v>2278536.0755276079</v>
          </cell>
          <cell r="Y477">
            <v>2443612.6797230067</v>
          </cell>
          <cell r="Z477">
            <v>2607753.6632708996</v>
          </cell>
          <cell r="AA477">
            <v>2770928.9565343489</v>
          </cell>
          <cell r="AB477">
            <v>2933107.5877873083</v>
          </cell>
          <cell r="AC477">
            <v>3094257.6561519504</v>
          </cell>
          <cell r="AD477">
            <v>3254346.3037241129</v>
          </cell>
          <cell r="AE477">
            <v>3413339.6868625088</v>
          </cell>
          <cell r="AF477">
            <v>3571202.9466166119</v>
          </cell>
          <cell r="AG477">
            <v>3727900.1782673812</v>
          </cell>
          <cell r="AH477">
            <v>3883394.3999542031</v>
          </cell>
          <cell r="AI477">
            <v>4036722.5123005873</v>
          </cell>
          <cell r="AJ477">
            <v>4188555.665001634</v>
          </cell>
          <cell r="AK477">
            <v>0</v>
          </cell>
          <cell r="AL477">
            <v>4188555.665001634</v>
          </cell>
        </row>
        <row r="478">
          <cell r="A478" t="str">
            <v xml:space="preserve"> - в местной валюте</v>
          </cell>
          <cell r="B478" t="str">
            <v xml:space="preserve"> - in local currency</v>
          </cell>
          <cell r="D478" t="str">
            <v>тыс.руб.</v>
          </cell>
          <cell r="E478" t="str">
            <v>on_end</v>
          </cell>
          <cell r="F478">
            <v>539186.75639218895</v>
          </cell>
          <cell r="G478">
            <v>397842.45386668894</v>
          </cell>
          <cell r="H478">
            <v>423462.41660600842</v>
          </cell>
          <cell r="I478">
            <v>465438.57740418136</v>
          </cell>
          <cell r="J478">
            <v>517355.95528592367</v>
          </cell>
          <cell r="K478">
            <v>579902.41330316581</v>
          </cell>
          <cell r="L478">
            <v>653100.64007986081</v>
          </cell>
          <cell r="M478">
            <v>737101.97576721106</v>
          </cell>
          <cell r="N478">
            <v>831322.39501424425</v>
          </cell>
          <cell r="O478">
            <v>935741.44458023948</v>
          </cell>
          <cell r="P478">
            <v>1050337.4015196932</v>
          </cell>
          <cell r="Q478">
            <v>1175054.2803843566</v>
          </cell>
          <cell r="R478">
            <v>1310048.6623263829</v>
          </cell>
          <cell r="S478">
            <v>1455511.8107139729</v>
          </cell>
          <cell r="T478">
            <v>1611419.0174732381</v>
          </cell>
          <cell r="U478">
            <v>1777977.7156086788</v>
          </cell>
          <cell r="V478">
            <v>1945691.9301778702</v>
          </cell>
          <cell r="W478">
            <v>2112553.0445069736</v>
          </cell>
          <cell r="X478">
            <v>2278536.0755276079</v>
          </cell>
          <cell r="Y478">
            <v>2443612.6797230067</v>
          </cell>
          <cell r="Z478">
            <v>2607753.6632708996</v>
          </cell>
          <cell r="AA478">
            <v>2770928.9565343489</v>
          </cell>
          <cell r="AB478">
            <v>2933107.5877873083</v>
          </cell>
          <cell r="AC478">
            <v>3094257.6561519504</v>
          </cell>
          <cell r="AD478">
            <v>3254346.3037241129</v>
          </cell>
          <cell r="AE478">
            <v>3413339.6868625088</v>
          </cell>
          <cell r="AF478">
            <v>3571202.9466166119</v>
          </cell>
          <cell r="AG478">
            <v>3727900.1782673812</v>
          </cell>
          <cell r="AH478">
            <v>3883394.3999542031</v>
          </cell>
          <cell r="AI478">
            <v>4036722.5123005873</v>
          </cell>
          <cell r="AJ478">
            <v>4188555.665001634</v>
          </cell>
          <cell r="AK478">
            <v>0</v>
          </cell>
          <cell r="AL478">
            <v>4188555.665001634</v>
          </cell>
        </row>
        <row r="479">
          <cell r="A479" t="str">
            <v xml:space="preserve"> - в иностранной валюте</v>
          </cell>
          <cell r="B479" t="str">
            <v xml:space="preserve"> - in foreign currency</v>
          </cell>
          <cell r="D479" t="str">
            <v>тыс.долл.</v>
          </cell>
          <cell r="E479" t="str">
            <v>on_end</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row>
        <row r="483">
          <cell r="A483" t="str">
            <v>Цт=максимальные Постоянные цены</v>
          </cell>
          <cell r="B483" t="str">
            <v>Цт=максимальные Постоянные цены</v>
          </cell>
          <cell r="AL483" t="str">
            <v>АЛЬТ-Инвест™ 3.0</v>
          </cell>
        </row>
        <row r="484">
          <cell r="A484" t="str">
            <v>КРЕДИТЫ В МЕСТНОЙ ВАЛЮТЕ</v>
          </cell>
          <cell r="B484" t="str">
            <v>LOCAL LOANS</v>
          </cell>
          <cell r="F484" t="str">
            <v>"0"</v>
          </cell>
          <cell r="G484" t="str">
            <v>1 год</v>
          </cell>
          <cell r="H484" t="str">
            <v>2 год</v>
          </cell>
          <cell r="I484" t="str">
            <v>3 год</v>
          </cell>
          <cell r="J484" t="str">
            <v>4 год</v>
          </cell>
          <cell r="K484" t="str">
            <v>5 год</v>
          </cell>
          <cell r="L484" t="str">
            <v>6 год</v>
          </cell>
          <cell r="M484" t="str">
            <v>7 год</v>
          </cell>
          <cell r="N484" t="str">
            <v>8 год</v>
          </cell>
          <cell r="O484" t="str">
            <v>9 год</v>
          </cell>
          <cell r="P484" t="str">
            <v>10 год</v>
          </cell>
          <cell r="Q484" t="str">
            <v>11 год</v>
          </cell>
          <cell r="R484" t="str">
            <v>12 год</v>
          </cell>
          <cell r="S484" t="str">
            <v>13 год</v>
          </cell>
          <cell r="T484" t="str">
            <v>14 год</v>
          </cell>
          <cell r="U484" t="str">
            <v>15 год</v>
          </cell>
          <cell r="V484" t="str">
            <v>16 год</v>
          </cell>
          <cell r="W484" t="str">
            <v>17 год</v>
          </cell>
          <cell r="X484" t="str">
            <v>18 год</v>
          </cell>
          <cell r="Y484" t="str">
            <v>19 год</v>
          </cell>
          <cell r="Z484" t="str">
            <v>20 год</v>
          </cell>
          <cell r="AA484" t="str">
            <v>21 год</v>
          </cell>
          <cell r="AB484" t="str">
            <v>22 год</v>
          </cell>
          <cell r="AC484" t="str">
            <v>23 год</v>
          </cell>
          <cell r="AD484" t="str">
            <v>24 год</v>
          </cell>
          <cell r="AE484" t="str">
            <v>25 год</v>
          </cell>
          <cell r="AF484" t="str">
            <v>26 год</v>
          </cell>
          <cell r="AG484" t="str">
            <v>27 год</v>
          </cell>
          <cell r="AH484" t="str">
            <v>28 год</v>
          </cell>
          <cell r="AI484" t="str">
            <v>29 год</v>
          </cell>
          <cell r="AJ484" t="str">
            <v>30 год</v>
          </cell>
          <cell r="AL484" t="str">
            <v>ВСЕГО</v>
          </cell>
        </row>
        <row r="486">
          <cell r="A486" t="str">
            <v>Кредит 1</v>
          </cell>
          <cell r="B486" t="str">
            <v>Loan item</v>
          </cell>
          <cell r="E486" t="str">
            <v>nam_kred</v>
          </cell>
        </row>
        <row r="487">
          <cell r="A487" t="str">
            <v>Тип кредита</v>
          </cell>
          <cell r="B487" t="str">
            <v>Loan purpose</v>
          </cell>
          <cell r="C487" t="str">
            <v>Инвестиционный</v>
          </cell>
          <cell r="E487" t="str">
            <v>del_str</v>
          </cell>
          <cell r="F487">
            <v>2</v>
          </cell>
          <cell r="G487" t="str">
            <v/>
          </cell>
        </row>
        <row r="488">
          <cell r="A488" t="str">
            <v>Период выплаты процентов</v>
          </cell>
          <cell r="B488" t="str">
            <v>Period of interest payments</v>
          </cell>
          <cell r="D488" t="str">
            <v>дни</v>
          </cell>
          <cell r="E488" t="str">
            <v>int_int,del_str</v>
          </cell>
          <cell r="F488">
            <v>360</v>
          </cell>
          <cell r="G488" t="str">
            <v/>
          </cell>
        </row>
        <row r="489">
          <cell r="A489" t="str">
            <v>Отсрочка выплаты процентов</v>
          </cell>
          <cell r="B489" t="str">
            <v>Delay of payment of interests</v>
          </cell>
          <cell r="D489" t="str">
            <v>год</v>
          </cell>
          <cell r="E489" t="str">
            <v>,del_str</v>
          </cell>
          <cell r="F489">
            <v>0</v>
          </cell>
        </row>
        <row r="490">
          <cell r="A490" t="str">
            <v>Процентная ставка</v>
          </cell>
          <cell r="B490" t="str">
            <v>Interest rate</v>
          </cell>
        </row>
        <row r="491">
          <cell r="A491" t="str">
            <v xml:space="preserve"> - номинальная годовая банковская</v>
          </cell>
          <cell r="B491" t="str">
            <v xml:space="preserve"> - nominal per year</v>
          </cell>
          <cell r="D491" t="str">
            <v>%</v>
          </cell>
          <cell r="E491" t="str">
            <v>on_end</v>
          </cell>
          <cell r="F491">
            <v>0.15</v>
          </cell>
          <cell r="G491">
            <v>0.15</v>
          </cell>
          <cell r="H491">
            <v>0.15</v>
          </cell>
          <cell r="I491">
            <v>0.15</v>
          </cell>
          <cell r="J491">
            <v>0.15</v>
          </cell>
          <cell r="K491">
            <v>0.15</v>
          </cell>
          <cell r="L491">
            <v>0.15</v>
          </cell>
          <cell r="M491">
            <v>0.15</v>
          </cell>
          <cell r="N491">
            <v>0.15</v>
          </cell>
          <cell r="O491">
            <v>0.15</v>
          </cell>
          <cell r="P491">
            <v>0.15</v>
          </cell>
          <cell r="Q491">
            <v>0.15</v>
          </cell>
          <cell r="R491">
            <v>0.15</v>
          </cell>
          <cell r="S491">
            <v>0.15</v>
          </cell>
          <cell r="T491">
            <v>0.15</v>
          </cell>
          <cell r="U491">
            <v>0.15</v>
          </cell>
          <cell r="V491">
            <v>0.15</v>
          </cell>
          <cell r="W491">
            <v>0.15</v>
          </cell>
          <cell r="X491">
            <v>0.15</v>
          </cell>
          <cell r="Y491">
            <v>0.15</v>
          </cell>
          <cell r="Z491">
            <v>0.15</v>
          </cell>
          <cell r="AA491">
            <v>0.15</v>
          </cell>
          <cell r="AB491">
            <v>0.15</v>
          </cell>
          <cell r="AC491">
            <v>0.15</v>
          </cell>
          <cell r="AD491">
            <v>0.15</v>
          </cell>
          <cell r="AE491">
            <v>0.15</v>
          </cell>
          <cell r="AF491">
            <v>0.15</v>
          </cell>
          <cell r="AG491">
            <v>0.15</v>
          </cell>
          <cell r="AH491">
            <v>0.15</v>
          </cell>
          <cell r="AI491">
            <v>0.15</v>
          </cell>
          <cell r="AJ491">
            <v>0.15</v>
          </cell>
        </row>
        <row r="492">
          <cell r="A492" t="str">
            <v xml:space="preserve"> - реальная годовая банковская</v>
          </cell>
          <cell r="B492" t="str">
            <v xml:space="preserve"> - real per year</v>
          </cell>
          <cell r="D492" t="str">
            <v>%</v>
          </cell>
          <cell r="E492" t="str">
            <v>on_end,del_str</v>
          </cell>
          <cell r="F492">
            <v>0.15</v>
          </cell>
          <cell r="G492">
            <v>0.15</v>
          </cell>
          <cell r="H492">
            <v>0.15</v>
          </cell>
          <cell r="I492">
            <v>0.15</v>
          </cell>
          <cell r="J492">
            <v>0.15</v>
          </cell>
          <cell r="K492">
            <v>0.15</v>
          </cell>
          <cell r="L492">
            <v>0.15</v>
          </cell>
          <cell r="M492">
            <v>0.15</v>
          </cell>
          <cell r="N492">
            <v>0.15</v>
          </cell>
          <cell r="O492">
            <v>0.15</v>
          </cell>
          <cell r="P492">
            <v>0.15</v>
          </cell>
          <cell r="Q492">
            <v>0.15</v>
          </cell>
          <cell r="R492">
            <v>0.15</v>
          </cell>
          <cell r="S492">
            <v>0.15</v>
          </cell>
          <cell r="T492">
            <v>0.15</v>
          </cell>
          <cell r="U492">
            <v>0.15</v>
          </cell>
          <cell r="V492">
            <v>0.15</v>
          </cell>
          <cell r="W492">
            <v>0.15</v>
          </cell>
          <cell r="X492">
            <v>0.15</v>
          </cell>
          <cell r="Y492">
            <v>0.15</v>
          </cell>
          <cell r="Z492">
            <v>0.15</v>
          </cell>
          <cell r="AA492">
            <v>0.15</v>
          </cell>
          <cell r="AB492">
            <v>0.15</v>
          </cell>
          <cell r="AC492">
            <v>0.15</v>
          </cell>
          <cell r="AD492">
            <v>0.15</v>
          </cell>
          <cell r="AE492">
            <v>0.15</v>
          </cell>
          <cell r="AF492">
            <v>0.15</v>
          </cell>
          <cell r="AG492">
            <v>0.15</v>
          </cell>
          <cell r="AH492">
            <v>0.15</v>
          </cell>
          <cell r="AI492">
            <v>0.15</v>
          </cell>
          <cell r="AJ492">
            <v>0.15</v>
          </cell>
        </row>
        <row r="493">
          <cell r="A493" t="str">
            <v xml:space="preserve"> - расчетная на интервал планирования</v>
          </cell>
          <cell r="B493" t="str">
            <v xml:space="preserve"> - used in calculations per PI (simple interest)</v>
          </cell>
          <cell r="D493" t="str">
            <v>%</v>
          </cell>
          <cell r="E493" t="str">
            <v>rate_paid,on_end,del_str</v>
          </cell>
          <cell r="F493">
            <v>0.15</v>
          </cell>
          <cell r="G493">
            <v>0.15</v>
          </cell>
          <cell r="H493">
            <v>0.15</v>
          </cell>
          <cell r="I493">
            <v>0.15</v>
          </cell>
          <cell r="J493">
            <v>0.15</v>
          </cell>
          <cell r="K493">
            <v>0.15</v>
          </cell>
          <cell r="L493">
            <v>0.15</v>
          </cell>
          <cell r="M493">
            <v>0.15</v>
          </cell>
          <cell r="N493">
            <v>0.15</v>
          </cell>
          <cell r="O493">
            <v>0.15</v>
          </cell>
          <cell r="P493">
            <v>0.15</v>
          </cell>
          <cell r="Q493">
            <v>0.15</v>
          </cell>
          <cell r="R493">
            <v>0.15</v>
          </cell>
          <cell r="S493">
            <v>0.15</v>
          </cell>
          <cell r="T493">
            <v>0.15</v>
          </cell>
          <cell r="U493">
            <v>0.15</v>
          </cell>
          <cell r="V493">
            <v>0.15</v>
          </cell>
          <cell r="W493">
            <v>0.15</v>
          </cell>
          <cell r="X493">
            <v>0.15</v>
          </cell>
          <cell r="Y493">
            <v>0.15</v>
          </cell>
          <cell r="Z493">
            <v>0.15</v>
          </cell>
          <cell r="AA493">
            <v>0.15</v>
          </cell>
          <cell r="AB493">
            <v>0.15</v>
          </cell>
          <cell r="AC493">
            <v>0.15</v>
          </cell>
          <cell r="AD493">
            <v>0.15</v>
          </cell>
          <cell r="AE493">
            <v>0.15</v>
          </cell>
          <cell r="AF493">
            <v>0.15</v>
          </cell>
          <cell r="AG493">
            <v>0.15</v>
          </cell>
          <cell r="AH493">
            <v>0.15</v>
          </cell>
          <cell r="AI493">
            <v>0.15</v>
          </cell>
          <cell r="AJ493">
            <v>0.15</v>
          </cell>
        </row>
        <row r="494">
          <cell r="A494" t="str">
            <v>ControlPoint1</v>
          </cell>
        </row>
        <row r="495">
          <cell r="A495" t="str">
            <v>Увеличение задолженности (+)</v>
          </cell>
          <cell r="B495" t="str">
            <v>Increase of principal (additional sums) (+)</v>
          </cell>
          <cell r="D495" t="str">
            <v>тыс.руб.</v>
          </cell>
          <cell r="E495" t="str">
            <v>incrdebt1</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t="str">
            <v/>
          </cell>
          <cell r="AL495">
            <v>0</v>
          </cell>
        </row>
        <row r="496">
          <cell r="A496" t="str">
            <v>Погашение задолженности (-)</v>
          </cell>
          <cell r="B496" t="str">
            <v>Disbursement of principal (-)</v>
          </cell>
          <cell r="D496" t="str">
            <v>тыс.руб.</v>
          </cell>
          <cell r="E496" t="str">
            <v>decrdebt1</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t="str">
            <v/>
          </cell>
          <cell r="AL496">
            <v>0</v>
          </cell>
          <cell r="AM496" t="str">
            <v/>
          </cell>
        </row>
        <row r="497">
          <cell r="A497" t="str">
            <v>Задолженность на конец текущего ИП</v>
          </cell>
          <cell r="B497" t="str">
            <v>Outstanding debt for the end of the current PI</v>
          </cell>
          <cell r="D497" t="str">
            <v>тыс.руб.</v>
          </cell>
          <cell r="E497" t="str">
            <v>debt1,on_end</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L497">
            <v>0</v>
          </cell>
        </row>
        <row r="498">
          <cell r="A498" t="str">
            <v>Выплаченные проценты</v>
          </cell>
          <cell r="B498" t="str">
            <v>Interest paid</v>
          </cell>
          <cell r="D498" t="str">
            <v>тыс.руб.</v>
          </cell>
          <cell r="E498" t="str">
            <v>int1</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t="str">
            <v/>
          </cell>
          <cell r="AL498">
            <v>0</v>
          </cell>
        </row>
        <row r="499">
          <cell r="A499" t="str">
            <v>Интервал,где впервые взят  кредит</v>
          </cell>
          <cell r="B499" t="str">
            <v>PI when first loan was taken</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L499">
            <v>0</v>
          </cell>
        </row>
        <row r="500">
          <cell r="A500" t="str">
            <v>Проценты к уплате, нарастающим итогом</v>
          </cell>
          <cell r="B500" t="str">
            <v>Accumulated calculated interest</v>
          </cell>
          <cell r="D500" t="str">
            <v>тыс.руб.</v>
          </cell>
          <cell r="E500" t="str">
            <v>,on_end,del_str</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row>
        <row r="501">
          <cell r="A501" t="str">
            <v>Сумма невыплаченных процентов</v>
          </cell>
          <cell r="B501" t="str">
            <v>Deferred interest payments (current liabilities)</v>
          </cell>
          <cell r="D501" t="str">
            <v>тыс.руб.</v>
          </cell>
          <cell r="E501" t="str">
            <v>npaid1,del_str</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row>
        <row r="502">
          <cell r="A502" t="str">
            <v>Сумма процентов, относимая на себестоимость</v>
          </cell>
          <cell r="B502" t="str">
            <v>Interest included in tax-free costs</v>
          </cell>
          <cell r="D502" t="str">
            <v>тыс.руб.</v>
          </cell>
          <cell r="E502" t="str">
            <v>intax1,del_str</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L502">
            <v>0</v>
          </cell>
        </row>
        <row r="503">
          <cell r="A503" t="str">
            <v>Выплаты по инвестиционным кредитам</v>
          </cell>
          <cell r="B503" t="str">
            <v>Principal and interest repayment (for investments purpose loans)</v>
          </cell>
          <cell r="D503" t="str">
            <v>тыс.руб.</v>
          </cell>
          <cell r="E503" t="str">
            <v>invdebt1,del_str</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L503">
            <v>0</v>
          </cell>
        </row>
        <row r="505">
          <cell r="A505" t="str">
            <v>Кредит 2</v>
          </cell>
          <cell r="B505" t="str">
            <v>Loan item</v>
          </cell>
          <cell r="E505" t="str">
            <v>nam_kred</v>
          </cell>
        </row>
        <row r="506">
          <cell r="A506" t="str">
            <v>Тип кредита</v>
          </cell>
          <cell r="B506" t="str">
            <v>Loan purpose</v>
          </cell>
          <cell r="C506" t="str">
            <v>Хозяйственный</v>
          </cell>
          <cell r="E506" t="str">
            <v>del_str</v>
          </cell>
          <cell r="F506">
            <v>1</v>
          </cell>
          <cell r="G506" t="str">
            <v/>
          </cell>
        </row>
        <row r="507">
          <cell r="A507" t="str">
            <v>Период выплаты процентов</v>
          </cell>
          <cell r="B507" t="str">
            <v>Period of interest payments</v>
          </cell>
          <cell r="D507" t="str">
            <v>дни</v>
          </cell>
          <cell r="E507" t="str">
            <v>int_int,del_str</v>
          </cell>
          <cell r="F507">
            <v>360</v>
          </cell>
          <cell r="G507" t="str">
            <v/>
          </cell>
        </row>
        <row r="508">
          <cell r="A508" t="str">
            <v>Отсрочка выплаты процентов</v>
          </cell>
          <cell r="B508" t="str">
            <v>Delay of payment of interests</v>
          </cell>
          <cell r="D508" t="str">
            <v>год</v>
          </cell>
          <cell r="E508" t="str">
            <v>,del_str</v>
          </cell>
          <cell r="F508">
            <v>0</v>
          </cell>
        </row>
        <row r="509">
          <cell r="A509" t="str">
            <v>Процентная ставка</v>
          </cell>
          <cell r="B509" t="str">
            <v>Interest rate</v>
          </cell>
        </row>
        <row r="510">
          <cell r="A510" t="str">
            <v xml:space="preserve"> - номинальная годовая банковская</v>
          </cell>
          <cell r="B510" t="str">
            <v xml:space="preserve"> - nominal per year</v>
          </cell>
          <cell r="D510" t="str">
            <v>%</v>
          </cell>
          <cell r="E510" t="str">
            <v>on_end</v>
          </cell>
          <cell r="F510">
            <v>0.15</v>
          </cell>
          <cell r="G510">
            <v>0.15</v>
          </cell>
          <cell r="H510">
            <v>0.15</v>
          </cell>
          <cell r="I510">
            <v>0.15</v>
          </cell>
          <cell r="J510">
            <v>0.15</v>
          </cell>
          <cell r="K510">
            <v>0.15</v>
          </cell>
          <cell r="L510">
            <v>0.15</v>
          </cell>
          <cell r="M510">
            <v>0.15</v>
          </cell>
          <cell r="N510">
            <v>0.15</v>
          </cell>
          <cell r="O510">
            <v>0.15</v>
          </cell>
          <cell r="P510">
            <v>0.15</v>
          </cell>
          <cell r="Q510">
            <v>0.15</v>
          </cell>
          <cell r="R510">
            <v>0.15</v>
          </cell>
          <cell r="S510">
            <v>0.15</v>
          </cell>
          <cell r="T510">
            <v>0.15</v>
          </cell>
          <cell r="U510">
            <v>0.15</v>
          </cell>
          <cell r="V510">
            <v>0.15</v>
          </cell>
          <cell r="W510">
            <v>0.15</v>
          </cell>
          <cell r="X510">
            <v>0.15</v>
          </cell>
          <cell r="Y510">
            <v>0.15</v>
          </cell>
          <cell r="Z510">
            <v>0.15</v>
          </cell>
          <cell r="AA510">
            <v>0.15</v>
          </cell>
          <cell r="AB510">
            <v>0.15</v>
          </cell>
          <cell r="AC510">
            <v>0.15</v>
          </cell>
          <cell r="AD510">
            <v>0.15</v>
          </cell>
          <cell r="AE510">
            <v>0.15</v>
          </cell>
          <cell r="AF510">
            <v>0.15</v>
          </cell>
          <cell r="AG510">
            <v>0.15</v>
          </cell>
          <cell r="AH510">
            <v>0.15</v>
          </cell>
          <cell r="AI510">
            <v>0.15</v>
          </cell>
          <cell r="AJ510">
            <v>0.15</v>
          </cell>
        </row>
        <row r="511">
          <cell r="A511" t="str">
            <v xml:space="preserve"> - реальная годовая банковская</v>
          </cell>
          <cell r="B511" t="str">
            <v xml:space="preserve"> - real per year</v>
          </cell>
          <cell r="D511" t="str">
            <v>%</v>
          </cell>
          <cell r="E511" t="str">
            <v>on_end,del_str</v>
          </cell>
          <cell r="F511">
            <v>0.15</v>
          </cell>
          <cell r="G511">
            <v>0.15</v>
          </cell>
          <cell r="H511">
            <v>0.15</v>
          </cell>
          <cell r="I511">
            <v>0.15</v>
          </cell>
          <cell r="J511">
            <v>0.15</v>
          </cell>
          <cell r="K511">
            <v>0.15</v>
          </cell>
          <cell r="L511">
            <v>0.15</v>
          </cell>
          <cell r="M511">
            <v>0.15</v>
          </cell>
          <cell r="N511">
            <v>0.15</v>
          </cell>
          <cell r="O511">
            <v>0.15</v>
          </cell>
          <cell r="P511">
            <v>0.15</v>
          </cell>
          <cell r="Q511">
            <v>0.15</v>
          </cell>
          <cell r="R511">
            <v>0.15</v>
          </cell>
          <cell r="S511">
            <v>0.15</v>
          </cell>
          <cell r="T511">
            <v>0.15</v>
          </cell>
          <cell r="U511">
            <v>0.15</v>
          </cell>
          <cell r="V511">
            <v>0.15</v>
          </cell>
          <cell r="W511">
            <v>0.15</v>
          </cell>
          <cell r="X511">
            <v>0.15</v>
          </cell>
          <cell r="Y511">
            <v>0.15</v>
          </cell>
          <cell r="Z511">
            <v>0.15</v>
          </cell>
          <cell r="AA511">
            <v>0.15</v>
          </cell>
          <cell r="AB511">
            <v>0.15</v>
          </cell>
          <cell r="AC511">
            <v>0.15</v>
          </cell>
          <cell r="AD511">
            <v>0.15</v>
          </cell>
          <cell r="AE511">
            <v>0.15</v>
          </cell>
          <cell r="AF511">
            <v>0.15</v>
          </cell>
          <cell r="AG511">
            <v>0.15</v>
          </cell>
          <cell r="AH511">
            <v>0.15</v>
          </cell>
          <cell r="AI511">
            <v>0.15</v>
          </cell>
          <cell r="AJ511">
            <v>0.15</v>
          </cell>
        </row>
        <row r="512">
          <cell r="A512" t="str">
            <v xml:space="preserve"> - расчетная на интервал планирования</v>
          </cell>
          <cell r="B512" t="str">
            <v xml:space="preserve"> - used in calculations per PI (simple interest)</v>
          </cell>
          <cell r="D512" t="str">
            <v>%</v>
          </cell>
          <cell r="E512" t="str">
            <v>rate_paid,on_end,del_str</v>
          </cell>
          <cell r="F512">
            <v>0.15</v>
          </cell>
          <cell r="G512">
            <v>0.15</v>
          </cell>
          <cell r="H512">
            <v>0.15</v>
          </cell>
          <cell r="I512">
            <v>0.15</v>
          </cell>
          <cell r="J512">
            <v>0.15</v>
          </cell>
          <cell r="K512">
            <v>0.15</v>
          </cell>
          <cell r="L512">
            <v>0.15</v>
          </cell>
          <cell r="M512">
            <v>0.15</v>
          </cell>
          <cell r="N512">
            <v>0.15</v>
          </cell>
          <cell r="O512">
            <v>0.15</v>
          </cell>
          <cell r="P512">
            <v>0.15</v>
          </cell>
          <cell r="Q512">
            <v>0.15</v>
          </cell>
          <cell r="R512">
            <v>0.15</v>
          </cell>
          <cell r="S512">
            <v>0.15</v>
          </cell>
          <cell r="T512">
            <v>0.15</v>
          </cell>
          <cell r="U512">
            <v>0.15</v>
          </cell>
          <cell r="V512">
            <v>0.15</v>
          </cell>
          <cell r="W512">
            <v>0.15</v>
          </cell>
          <cell r="X512">
            <v>0.15</v>
          </cell>
          <cell r="Y512">
            <v>0.15</v>
          </cell>
          <cell r="Z512">
            <v>0.15</v>
          </cell>
          <cell r="AA512">
            <v>0.15</v>
          </cell>
          <cell r="AB512">
            <v>0.15</v>
          </cell>
          <cell r="AC512">
            <v>0.15</v>
          </cell>
          <cell r="AD512">
            <v>0.15</v>
          </cell>
          <cell r="AE512">
            <v>0.15</v>
          </cell>
          <cell r="AF512">
            <v>0.15</v>
          </cell>
          <cell r="AG512">
            <v>0.15</v>
          </cell>
          <cell r="AH512">
            <v>0.15</v>
          </cell>
          <cell r="AI512">
            <v>0.15</v>
          </cell>
          <cell r="AJ512">
            <v>0.15</v>
          </cell>
        </row>
        <row r="513">
          <cell r="A513" t="str">
            <v>ControlPoint1</v>
          </cell>
        </row>
        <row r="514">
          <cell r="A514" t="str">
            <v>Увеличение задолженности (+)</v>
          </cell>
          <cell r="B514" t="str">
            <v>Increase of principal (additional sums) (+)</v>
          </cell>
          <cell r="D514" t="str">
            <v>тыс.руб.</v>
          </cell>
          <cell r="E514" t="str">
            <v>incrdebt1</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t="str">
            <v/>
          </cell>
          <cell r="AL514">
            <v>0</v>
          </cell>
        </row>
        <row r="515">
          <cell r="A515" t="str">
            <v>Погашение задолженности (-)</v>
          </cell>
          <cell r="B515" t="str">
            <v>Disbursement of principal (-)</v>
          </cell>
          <cell r="D515" t="str">
            <v>тыс.руб.</v>
          </cell>
          <cell r="E515" t="str">
            <v>decrdebt1</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t="str">
            <v/>
          </cell>
          <cell r="AL515">
            <v>0</v>
          </cell>
        </row>
        <row r="516">
          <cell r="A516" t="str">
            <v>Задолженность на конец текущего ИП</v>
          </cell>
          <cell r="B516" t="str">
            <v>Outstanding debt for the end of the current PI</v>
          </cell>
          <cell r="D516" t="str">
            <v>тыс.руб.</v>
          </cell>
          <cell r="E516" t="str">
            <v>debt1,on_end</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L516">
            <v>0</v>
          </cell>
        </row>
        <row r="517">
          <cell r="A517" t="str">
            <v>Выплаченные проценты</v>
          </cell>
          <cell r="B517" t="str">
            <v>Interest paid</v>
          </cell>
          <cell r="D517" t="str">
            <v>тыс.руб.</v>
          </cell>
          <cell r="E517" t="str">
            <v>int1</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t="str">
            <v/>
          </cell>
          <cell r="AL517">
            <v>0</v>
          </cell>
        </row>
        <row r="518">
          <cell r="A518" t="str">
            <v>Интервал,где впервые взят  кредит</v>
          </cell>
          <cell r="B518" t="str">
            <v>PI when first loan was taken</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L518">
            <v>0</v>
          </cell>
        </row>
        <row r="519">
          <cell r="A519" t="str">
            <v>Проценты к уплате, нарастающим итогом</v>
          </cell>
          <cell r="B519" t="str">
            <v>Accumulated calculated interest</v>
          </cell>
          <cell r="D519" t="str">
            <v>тыс.руб.</v>
          </cell>
          <cell r="E519" t="str">
            <v>,on_end,del_str</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row>
        <row r="520">
          <cell r="A520" t="str">
            <v>Сумма невыплаченных процентов</v>
          </cell>
          <cell r="B520" t="str">
            <v>Deferred interest payments (current liabilities)</v>
          </cell>
          <cell r="D520" t="str">
            <v>тыс.руб.</v>
          </cell>
          <cell r="E520" t="str">
            <v>npaid1,del_str</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row>
        <row r="521">
          <cell r="A521" t="str">
            <v>Сумма процентов, относимая на себестоимость</v>
          </cell>
          <cell r="B521" t="str">
            <v>Interest included in tax-free costs</v>
          </cell>
          <cell r="D521" t="str">
            <v>тыс.руб.</v>
          </cell>
          <cell r="E521" t="str">
            <v>intax1,del_str</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L521">
            <v>0</v>
          </cell>
        </row>
        <row r="522">
          <cell r="A522" t="str">
            <v>Выплаты по инвестиционным кредитам</v>
          </cell>
          <cell r="B522" t="str">
            <v>Principal and interest repayment (for investments purpose loans)</v>
          </cell>
          <cell r="D522" t="str">
            <v>тыс.руб.</v>
          </cell>
          <cell r="E522" t="str">
            <v>invdebt1,del_str</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L522">
            <v>0</v>
          </cell>
        </row>
        <row r="524">
          <cell r="A524" t="str">
            <v xml:space="preserve"> = Свободные денежные средства</v>
          </cell>
          <cell r="B524" t="str">
            <v>Accumulated cash balance</v>
          </cell>
          <cell r="D524" t="str">
            <v>тыс.руб.</v>
          </cell>
          <cell r="E524" t="str">
            <v>on_end</v>
          </cell>
          <cell r="F524">
            <v>539186.75639218895</v>
          </cell>
          <cell r="G524">
            <v>397842.45386668894</v>
          </cell>
          <cell r="H524">
            <v>423462.41660600842</v>
          </cell>
          <cell r="I524">
            <v>465438.57740418136</v>
          </cell>
          <cell r="J524">
            <v>517355.95528592367</v>
          </cell>
          <cell r="K524">
            <v>579902.41330316581</v>
          </cell>
          <cell r="L524">
            <v>653100.64007986081</v>
          </cell>
          <cell r="M524">
            <v>737101.97576721106</v>
          </cell>
          <cell r="N524">
            <v>831322.39501424425</v>
          </cell>
          <cell r="O524">
            <v>935741.44458023948</v>
          </cell>
          <cell r="P524">
            <v>1050337.4015196932</v>
          </cell>
          <cell r="Q524">
            <v>1175054.2803843566</v>
          </cell>
          <cell r="R524">
            <v>1310048.6623263829</v>
          </cell>
          <cell r="S524">
            <v>1455511.8107139729</v>
          </cell>
          <cell r="T524">
            <v>1611419.0174732381</v>
          </cell>
          <cell r="U524">
            <v>1777977.7156086788</v>
          </cell>
          <cell r="V524">
            <v>1945691.9301778702</v>
          </cell>
          <cell r="W524">
            <v>2112553.0445069736</v>
          </cell>
          <cell r="X524">
            <v>2278536.0755276079</v>
          </cell>
          <cell r="Y524">
            <v>2443612.6797230067</v>
          </cell>
          <cell r="Z524">
            <v>2607753.6632708996</v>
          </cell>
          <cell r="AA524">
            <v>2770928.9565343489</v>
          </cell>
          <cell r="AB524">
            <v>2933107.5877873083</v>
          </cell>
          <cell r="AC524">
            <v>3094257.6561519504</v>
          </cell>
          <cell r="AD524">
            <v>3254346.3037241129</v>
          </cell>
          <cell r="AE524">
            <v>3413339.6868625088</v>
          </cell>
          <cell r="AF524">
            <v>3571202.9466166119</v>
          </cell>
          <cell r="AG524">
            <v>3727900.1782673812</v>
          </cell>
          <cell r="AH524">
            <v>3883394.3999542031</v>
          </cell>
          <cell r="AI524">
            <v>4036722.5123005873</v>
          </cell>
          <cell r="AJ524">
            <v>4188555.665001634</v>
          </cell>
          <cell r="AK524">
            <v>0</v>
          </cell>
          <cell r="AL524">
            <v>4188555.665001634</v>
          </cell>
        </row>
        <row r="525">
          <cell r="A525" t="str">
            <v xml:space="preserve"> - в местной валюте</v>
          </cell>
          <cell r="B525" t="str">
            <v xml:space="preserve"> - in local currency</v>
          </cell>
          <cell r="D525" t="str">
            <v>тыс.руб.</v>
          </cell>
          <cell r="E525" t="str">
            <v>on_end</v>
          </cell>
          <cell r="F525">
            <v>539186.75639218895</v>
          </cell>
          <cell r="G525">
            <v>397842.45386668894</v>
          </cell>
          <cell r="H525">
            <v>423462.41660600842</v>
          </cell>
          <cell r="I525">
            <v>465438.57740418136</v>
          </cell>
          <cell r="J525">
            <v>517355.95528592367</v>
          </cell>
          <cell r="K525">
            <v>579902.41330316581</v>
          </cell>
          <cell r="L525">
            <v>653100.64007986081</v>
          </cell>
          <cell r="M525">
            <v>737101.97576721106</v>
          </cell>
          <cell r="N525">
            <v>831322.39501424425</v>
          </cell>
          <cell r="O525">
            <v>935741.44458023948</v>
          </cell>
          <cell r="P525">
            <v>1050337.4015196932</v>
          </cell>
          <cell r="Q525">
            <v>1175054.2803843566</v>
          </cell>
          <cell r="R525">
            <v>1310048.6623263829</v>
          </cell>
          <cell r="S525">
            <v>1455511.8107139729</v>
          </cell>
          <cell r="T525">
            <v>1611419.0174732381</v>
          </cell>
          <cell r="U525">
            <v>1777977.7156086788</v>
          </cell>
          <cell r="V525">
            <v>1945691.9301778702</v>
          </cell>
          <cell r="W525">
            <v>2112553.0445069736</v>
          </cell>
          <cell r="X525">
            <v>2278536.0755276079</v>
          </cell>
          <cell r="Y525">
            <v>2443612.6797230067</v>
          </cell>
          <cell r="Z525">
            <v>2607753.6632708996</v>
          </cell>
          <cell r="AA525">
            <v>2770928.9565343489</v>
          </cell>
          <cell r="AB525">
            <v>2933107.5877873083</v>
          </cell>
          <cell r="AC525">
            <v>3094257.6561519504</v>
          </cell>
          <cell r="AD525">
            <v>3254346.3037241129</v>
          </cell>
          <cell r="AE525">
            <v>3413339.6868625088</v>
          </cell>
          <cell r="AF525">
            <v>3571202.9466166119</v>
          </cell>
          <cell r="AG525">
            <v>3727900.1782673812</v>
          </cell>
          <cell r="AH525">
            <v>3883394.3999542031</v>
          </cell>
          <cell r="AI525">
            <v>4036722.5123005873</v>
          </cell>
          <cell r="AJ525">
            <v>4188555.665001634</v>
          </cell>
          <cell r="AK525">
            <v>0</v>
          </cell>
          <cell r="AL525">
            <v>4188555.665001634</v>
          </cell>
        </row>
        <row r="526">
          <cell r="A526" t="str">
            <v xml:space="preserve"> - в иностранной валюте</v>
          </cell>
          <cell r="B526" t="str">
            <v xml:space="preserve"> - in foreign currency</v>
          </cell>
          <cell r="D526" t="str">
            <v>тыс.долл.</v>
          </cell>
          <cell r="E526" t="str">
            <v>on_end</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row>
        <row r="530">
          <cell r="A530" t="str">
            <v>Цт=максимальные Постоянные цены</v>
          </cell>
          <cell r="B530" t="str">
            <v>Цт=максимальные Постоянные цены</v>
          </cell>
          <cell r="AL530" t="str">
            <v>АЛЬТ-Инвест™ 3.0</v>
          </cell>
        </row>
        <row r="531">
          <cell r="A531" t="str">
            <v>КРЕДИТЫ В ИНОСТРАННОЙ ВАЛЮТЕ</v>
          </cell>
          <cell r="B531" t="str">
            <v>FOREIGN LOANS</v>
          </cell>
          <cell r="F531" t="str">
            <v>"0"</v>
          </cell>
          <cell r="G531" t="str">
            <v>1 год</v>
          </cell>
          <cell r="H531" t="str">
            <v>2 год</v>
          </cell>
          <cell r="I531" t="str">
            <v>3 год</v>
          </cell>
          <cell r="J531" t="str">
            <v>4 год</v>
          </cell>
          <cell r="K531" t="str">
            <v>5 год</v>
          </cell>
          <cell r="L531" t="str">
            <v>6 год</v>
          </cell>
          <cell r="M531" t="str">
            <v>7 год</v>
          </cell>
          <cell r="N531" t="str">
            <v>8 год</v>
          </cell>
          <cell r="O531" t="str">
            <v>9 год</v>
          </cell>
          <cell r="P531" t="str">
            <v>10 год</v>
          </cell>
          <cell r="Q531" t="str">
            <v>11 год</v>
          </cell>
          <cell r="R531" t="str">
            <v>12 год</v>
          </cell>
          <cell r="S531" t="str">
            <v>13 год</v>
          </cell>
          <cell r="T531" t="str">
            <v>14 год</v>
          </cell>
          <cell r="U531" t="str">
            <v>15 год</v>
          </cell>
          <cell r="V531" t="str">
            <v>16 год</v>
          </cell>
          <cell r="W531" t="str">
            <v>17 год</v>
          </cell>
          <cell r="X531" t="str">
            <v>18 год</v>
          </cell>
          <cell r="Y531" t="str">
            <v>19 год</v>
          </cell>
          <cell r="Z531" t="str">
            <v>20 год</v>
          </cell>
          <cell r="AA531" t="str">
            <v>21 год</v>
          </cell>
          <cell r="AB531" t="str">
            <v>22 год</v>
          </cell>
          <cell r="AC531" t="str">
            <v>23 год</v>
          </cell>
          <cell r="AD531" t="str">
            <v>24 год</v>
          </cell>
          <cell r="AE531" t="str">
            <v>25 год</v>
          </cell>
          <cell r="AF531" t="str">
            <v>26 год</v>
          </cell>
          <cell r="AG531" t="str">
            <v>27 год</v>
          </cell>
          <cell r="AH531" t="str">
            <v>28 год</v>
          </cell>
          <cell r="AI531" t="str">
            <v>29 год</v>
          </cell>
          <cell r="AJ531" t="str">
            <v>30 год</v>
          </cell>
          <cell r="AL531" t="str">
            <v>ВСЕГО</v>
          </cell>
        </row>
        <row r="533">
          <cell r="A533" t="str">
            <v xml:space="preserve">Наименование </v>
          </cell>
          <cell r="B533" t="str">
            <v>Loan item</v>
          </cell>
          <cell r="E533" t="str">
            <v>nam_kred</v>
          </cell>
        </row>
        <row r="534">
          <cell r="A534" t="str">
            <v>Тип кредита</v>
          </cell>
          <cell r="B534" t="str">
            <v>Loan purpose</v>
          </cell>
          <cell r="C534" t="str">
            <v>Инвестиционный</v>
          </cell>
          <cell r="E534" t="str">
            <v>del_str</v>
          </cell>
          <cell r="F534">
            <v>2</v>
          </cell>
          <cell r="G534" t="str">
            <v/>
          </cell>
        </row>
        <row r="535">
          <cell r="A535" t="str">
            <v>Период выплаты процентов</v>
          </cell>
          <cell r="B535" t="str">
            <v>Period of interest payments</v>
          </cell>
          <cell r="D535" t="str">
            <v>дни</v>
          </cell>
          <cell r="E535" t="str">
            <v>int_int,del_str</v>
          </cell>
          <cell r="F535">
            <v>30</v>
          </cell>
          <cell r="G535" t="str">
            <v/>
          </cell>
        </row>
        <row r="536">
          <cell r="A536" t="str">
            <v>Отсрочка выплаты процентов</v>
          </cell>
          <cell r="B536" t="str">
            <v>Delay of payment of interests</v>
          </cell>
          <cell r="D536" t="str">
            <v>год</v>
          </cell>
          <cell r="E536" t="str">
            <v>,del_str</v>
          </cell>
          <cell r="F536">
            <v>0</v>
          </cell>
        </row>
        <row r="537">
          <cell r="A537" t="str">
            <v>Процентная ставка</v>
          </cell>
          <cell r="B537" t="str">
            <v>Interest rate</v>
          </cell>
        </row>
        <row r="538">
          <cell r="A538" t="str">
            <v xml:space="preserve"> - номинальная годовая банковская</v>
          </cell>
          <cell r="B538" t="str">
            <v xml:space="preserve"> - nominal per year</v>
          </cell>
          <cell r="D538" t="str">
            <v>%</v>
          </cell>
          <cell r="E538" t="str">
            <v>,on_end</v>
          </cell>
          <cell r="F538">
            <v>0.15</v>
          </cell>
          <cell r="G538">
            <v>0.15</v>
          </cell>
          <cell r="H538">
            <v>0.15</v>
          </cell>
          <cell r="I538">
            <v>0.15</v>
          </cell>
          <cell r="J538">
            <v>0.15</v>
          </cell>
          <cell r="K538">
            <v>0.15</v>
          </cell>
          <cell r="L538">
            <v>0.15</v>
          </cell>
          <cell r="M538">
            <v>0.15</v>
          </cell>
          <cell r="N538">
            <v>0.15</v>
          </cell>
          <cell r="O538">
            <v>0.15</v>
          </cell>
          <cell r="P538">
            <v>0.15</v>
          </cell>
          <cell r="Q538">
            <v>0.15</v>
          </cell>
          <cell r="R538">
            <v>0.15</v>
          </cell>
          <cell r="S538">
            <v>0.15</v>
          </cell>
          <cell r="T538">
            <v>0.15</v>
          </cell>
          <cell r="U538">
            <v>0.15</v>
          </cell>
          <cell r="V538">
            <v>0.15</v>
          </cell>
          <cell r="W538">
            <v>0.15</v>
          </cell>
          <cell r="X538">
            <v>0.15</v>
          </cell>
          <cell r="Y538">
            <v>0.15</v>
          </cell>
          <cell r="Z538">
            <v>0.15</v>
          </cell>
          <cell r="AA538">
            <v>0.15</v>
          </cell>
          <cell r="AB538">
            <v>0.15</v>
          </cell>
          <cell r="AC538">
            <v>0.15</v>
          </cell>
          <cell r="AD538">
            <v>0.15</v>
          </cell>
          <cell r="AE538">
            <v>0.15</v>
          </cell>
          <cell r="AF538">
            <v>0.15</v>
          </cell>
          <cell r="AG538">
            <v>0.15</v>
          </cell>
          <cell r="AH538">
            <v>0.15</v>
          </cell>
          <cell r="AI538">
            <v>0.15</v>
          </cell>
          <cell r="AJ538">
            <v>0.15</v>
          </cell>
        </row>
        <row r="539">
          <cell r="A539" t="str">
            <v xml:space="preserve"> - реальная годовая банковская</v>
          </cell>
          <cell r="B539" t="str">
            <v xml:space="preserve"> - real per year</v>
          </cell>
          <cell r="D539" t="str">
            <v>%</v>
          </cell>
          <cell r="E539" t="str">
            <v>,on_end,del_str</v>
          </cell>
          <cell r="F539">
            <v>0.15</v>
          </cell>
          <cell r="G539">
            <v>0.15</v>
          </cell>
          <cell r="H539">
            <v>0.15</v>
          </cell>
          <cell r="I539">
            <v>0.15</v>
          </cell>
          <cell r="J539">
            <v>0.15</v>
          </cell>
          <cell r="K539">
            <v>0.15</v>
          </cell>
          <cell r="L539">
            <v>0.15</v>
          </cell>
          <cell r="M539">
            <v>0.15</v>
          </cell>
          <cell r="N539">
            <v>0.15</v>
          </cell>
          <cell r="O539">
            <v>0.15</v>
          </cell>
          <cell r="P539">
            <v>0.15</v>
          </cell>
          <cell r="Q539">
            <v>0.15</v>
          </cell>
          <cell r="R539">
            <v>0.15</v>
          </cell>
          <cell r="S539">
            <v>0.15</v>
          </cell>
          <cell r="T539">
            <v>0.15</v>
          </cell>
          <cell r="U539">
            <v>0.15</v>
          </cell>
          <cell r="V539">
            <v>0.15</v>
          </cell>
          <cell r="W539">
            <v>0.15</v>
          </cell>
          <cell r="X539">
            <v>0.15</v>
          </cell>
          <cell r="Y539">
            <v>0.15</v>
          </cell>
          <cell r="Z539">
            <v>0.15</v>
          </cell>
          <cell r="AA539">
            <v>0.15</v>
          </cell>
          <cell r="AB539">
            <v>0.15</v>
          </cell>
          <cell r="AC539">
            <v>0.15</v>
          </cell>
          <cell r="AD539">
            <v>0.15</v>
          </cell>
          <cell r="AE539">
            <v>0.15</v>
          </cell>
          <cell r="AF539">
            <v>0.15</v>
          </cell>
          <cell r="AG539">
            <v>0.15</v>
          </cell>
          <cell r="AH539">
            <v>0.15</v>
          </cell>
          <cell r="AI539">
            <v>0.15</v>
          </cell>
          <cell r="AJ539">
            <v>0.15</v>
          </cell>
        </row>
        <row r="540">
          <cell r="A540" t="str">
            <v xml:space="preserve"> - расчетная на интервал планирования</v>
          </cell>
          <cell r="B540" t="str">
            <v xml:space="preserve"> - used in calculations per PI (simple interest)</v>
          </cell>
          <cell r="D540" t="str">
            <v>%</v>
          </cell>
          <cell r="E540" t="str">
            <v>rate_paid,on_end,del_str</v>
          </cell>
          <cell r="F540">
            <v>0.15</v>
          </cell>
          <cell r="G540">
            <v>0.15</v>
          </cell>
          <cell r="H540">
            <v>0.15</v>
          </cell>
          <cell r="I540">
            <v>0.15</v>
          </cell>
          <cell r="J540">
            <v>0.15</v>
          </cell>
          <cell r="K540">
            <v>0.15</v>
          </cell>
          <cell r="L540">
            <v>0.15</v>
          </cell>
          <cell r="M540">
            <v>0.15</v>
          </cell>
          <cell r="N540">
            <v>0.15</v>
          </cell>
          <cell r="O540">
            <v>0.15</v>
          </cell>
          <cell r="P540">
            <v>0.15</v>
          </cell>
          <cell r="Q540">
            <v>0.15</v>
          </cell>
          <cell r="R540">
            <v>0.15</v>
          </cell>
          <cell r="S540">
            <v>0.15</v>
          </cell>
          <cell r="T540">
            <v>0.15</v>
          </cell>
          <cell r="U540">
            <v>0.15</v>
          </cell>
          <cell r="V540">
            <v>0.15</v>
          </cell>
          <cell r="W540">
            <v>0.15</v>
          </cell>
          <cell r="X540">
            <v>0.15</v>
          </cell>
          <cell r="Y540">
            <v>0.15</v>
          </cell>
          <cell r="Z540">
            <v>0.15</v>
          </cell>
          <cell r="AA540">
            <v>0.15</v>
          </cell>
          <cell r="AB540">
            <v>0.15</v>
          </cell>
          <cell r="AC540">
            <v>0.15</v>
          </cell>
          <cell r="AD540">
            <v>0.15</v>
          </cell>
          <cell r="AE540">
            <v>0.15</v>
          </cell>
          <cell r="AF540">
            <v>0.15</v>
          </cell>
          <cell r="AG540">
            <v>0.15</v>
          </cell>
          <cell r="AH540">
            <v>0.15</v>
          </cell>
          <cell r="AI540">
            <v>0.15</v>
          </cell>
          <cell r="AJ540">
            <v>0.15</v>
          </cell>
        </row>
        <row r="541">
          <cell r="A541" t="str">
            <v>ControlPoint1</v>
          </cell>
        </row>
        <row r="542">
          <cell r="A542" t="str">
            <v>Увеличение задолженности (+)</v>
          </cell>
          <cell r="B542" t="str">
            <v>Increase of principal (additional sums) (+)</v>
          </cell>
          <cell r="D542" t="str">
            <v>тыс.долл.</v>
          </cell>
          <cell r="E542" t="str">
            <v>incrdebt2</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t="str">
            <v/>
          </cell>
          <cell r="AL542">
            <v>0</v>
          </cell>
        </row>
        <row r="543">
          <cell r="A543" t="str">
            <v>Погашение задолженности (-)</v>
          </cell>
          <cell r="B543" t="str">
            <v>Disbursement of principal (-)</v>
          </cell>
          <cell r="D543" t="str">
            <v>тыс.долл.</v>
          </cell>
          <cell r="E543" t="str">
            <v>decrdebt2</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t="str">
            <v/>
          </cell>
          <cell r="AL543">
            <v>0</v>
          </cell>
        </row>
        <row r="544">
          <cell r="A544" t="str">
            <v>Задолженность на конец текущего ИП</v>
          </cell>
          <cell r="B544" t="str">
            <v>Outstanding debt for the end of the current PI</v>
          </cell>
          <cell r="D544" t="str">
            <v>тыс.долл.</v>
          </cell>
          <cell r="E544" t="str">
            <v>debt2,on_end</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L544">
            <v>0</v>
          </cell>
        </row>
        <row r="545">
          <cell r="A545" t="str">
            <v>Выплаченные проценты</v>
          </cell>
          <cell r="B545" t="str">
            <v>Interest paid</v>
          </cell>
          <cell r="D545" t="str">
            <v>тыс.долл.</v>
          </cell>
          <cell r="E545" t="str">
            <v>int2</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t="str">
            <v/>
          </cell>
          <cell r="AL545">
            <v>0</v>
          </cell>
        </row>
        <row r="546">
          <cell r="A546" t="str">
            <v>Интервал,где впервые взят  кредит</v>
          </cell>
          <cell r="B546" t="str">
            <v>PI when first loan was taken</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L546">
            <v>0</v>
          </cell>
        </row>
        <row r="547">
          <cell r="A547" t="str">
            <v>Проценты к уплате, нарастающим итогом</v>
          </cell>
          <cell r="B547" t="str">
            <v>Accumulated calculated interest</v>
          </cell>
          <cell r="D547" t="str">
            <v>тыс.долл.</v>
          </cell>
          <cell r="E547" t="str">
            <v>,on_end,del_str</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row>
        <row r="548">
          <cell r="A548" t="str">
            <v>Сумма невыплаченных процентов</v>
          </cell>
          <cell r="B548" t="str">
            <v>Deferred interest payments (current liabilities)</v>
          </cell>
          <cell r="D548" t="str">
            <v>тыс.долл.</v>
          </cell>
          <cell r="E548" t="str">
            <v>npaid2,del_str</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row>
        <row r="549">
          <cell r="A549" t="str">
            <v>Сумма процентов, относимая на себестоимость</v>
          </cell>
          <cell r="B549" t="str">
            <v>Interest included in tax-free costs</v>
          </cell>
          <cell r="D549" t="str">
            <v>тыс.долл.</v>
          </cell>
          <cell r="E549" t="str">
            <v>intax2,del_str</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L549">
            <v>0</v>
          </cell>
        </row>
        <row r="550">
          <cell r="A550" t="str">
            <v>Выплаты по инвестиционным кредитам</v>
          </cell>
          <cell r="B550" t="str">
            <v>Principal and interest repayment (for investments purpose loans)</v>
          </cell>
          <cell r="D550" t="str">
            <v>тыс.долл.</v>
          </cell>
          <cell r="E550" t="str">
            <v>invdebt2,del_str</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L550">
            <v>0</v>
          </cell>
        </row>
        <row r="552">
          <cell r="A552" t="str">
            <v xml:space="preserve"> = Свободные денежные средства</v>
          </cell>
          <cell r="B552" t="str">
            <v>Accumulated cash balance</v>
          </cell>
          <cell r="D552" t="str">
            <v>тыс.руб.</v>
          </cell>
          <cell r="E552" t="str">
            <v>on_end</v>
          </cell>
          <cell r="F552">
            <v>539186.75639218895</v>
          </cell>
          <cell r="G552">
            <v>397842.45386668894</v>
          </cell>
          <cell r="H552">
            <v>423462.41660600842</v>
          </cell>
          <cell r="I552">
            <v>465438.57740418136</v>
          </cell>
          <cell r="J552">
            <v>517355.95528592367</v>
          </cell>
          <cell r="K552">
            <v>579902.41330316581</v>
          </cell>
          <cell r="L552">
            <v>653100.64007986081</v>
          </cell>
          <cell r="M552">
            <v>737101.97576721106</v>
          </cell>
          <cell r="N552">
            <v>831322.39501424425</v>
          </cell>
          <cell r="O552">
            <v>935741.44458023948</v>
          </cell>
          <cell r="P552">
            <v>1050337.4015196932</v>
          </cell>
          <cell r="Q552">
            <v>1175054.2803843566</v>
          </cell>
          <cell r="R552">
            <v>1310048.6623263829</v>
          </cell>
          <cell r="S552">
            <v>1455511.8107139729</v>
          </cell>
          <cell r="T552">
            <v>1611419.0174732381</v>
          </cell>
          <cell r="U552">
            <v>1777977.7156086788</v>
          </cell>
          <cell r="V552">
            <v>1945691.9301778702</v>
          </cell>
          <cell r="W552">
            <v>2112553.0445069736</v>
          </cell>
          <cell r="X552">
            <v>2278536.0755276079</v>
          </cell>
          <cell r="Y552">
            <v>2443612.6797230067</v>
          </cell>
          <cell r="Z552">
            <v>2607753.6632708996</v>
          </cell>
          <cell r="AA552">
            <v>2770928.9565343489</v>
          </cell>
          <cell r="AB552">
            <v>2933107.5877873083</v>
          </cell>
          <cell r="AC552">
            <v>3094257.6561519504</v>
          </cell>
          <cell r="AD552">
            <v>3254346.3037241129</v>
          </cell>
          <cell r="AE552">
            <v>3413339.6868625088</v>
          </cell>
          <cell r="AF552">
            <v>3571202.9466166119</v>
          </cell>
          <cell r="AG552">
            <v>3727900.1782673812</v>
          </cell>
          <cell r="AH552">
            <v>3883394.3999542031</v>
          </cell>
          <cell r="AI552">
            <v>4036722.5123005873</v>
          </cell>
          <cell r="AJ552">
            <v>4188555.665001634</v>
          </cell>
          <cell r="AK552">
            <v>0</v>
          </cell>
          <cell r="AL552">
            <v>4188555.665001634</v>
          </cell>
        </row>
        <row r="553">
          <cell r="A553" t="str">
            <v xml:space="preserve"> - в местной валюте</v>
          </cell>
          <cell r="B553" t="str">
            <v xml:space="preserve"> - in local currency</v>
          </cell>
          <cell r="D553" t="str">
            <v>тыс.руб.</v>
          </cell>
          <cell r="E553" t="str">
            <v>on_end</v>
          </cell>
          <cell r="F553">
            <v>539186.75639218895</v>
          </cell>
          <cell r="G553">
            <v>397842.45386668894</v>
          </cell>
          <cell r="H553">
            <v>423462.41660600842</v>
          </cell>
          <cell r="I553">
            <v>465438.57740418136</v>
          </cell>
          <cell r="J553">
            <v>517355.95528592367</v>
          </cell>
          <cell r="K553">
            <v>579902.41330316581</v>
          </cell>
          <cell r="L553">
            <v>653100.64007986081</v>
          </cell>
          <cell r="M553">
            <v>737101.97576721106</v>
          </cell>
          <cell r="N553">
            <v>831322.39501424425</v>
          </cell>
          <cell r="O553">
            <v>935741.44458023948</v>
          </cell>
          <cell r="P553">
            <v>1050337.4015196932</v>
          </cell>
          <cell r="Q553">
            <v>1175054.2803843566</v>
          </cell>
          <cell r="R553">
            <v>1310048.6623263829</v>
          </cell>
          <cell r="S553">
            <v>1455511.8107139729</v>
          </cell>
          <cell r="T553">
            <v>1611419.0174732381</v>
          </cell>
          <cell r="U553">
            <v>1777977.7156086788</v>
          </cell>
          <cell r="V553">
            <v>1945691.9301778702</v>
          </cell>
          <cell r="W553">
            <v>2112553.0445069736</v>
          </cell>
          <cell r="X553">
            <v>2278536.0755276079</v>
          </cell>
          <cell r="Y553">
            <v>2443612.6797230067</v>
          </cell>
          <cell r="Z553">
            <v>2607753.6632708996</v>
          </cell>
          <cell r="AA553">
            <v>2770928.9565343489</v>
          </cell>
          <cell r="AB553">
            <v>2933107.5877873083</v>
          </cell>
          <cell r="AC553">
            <v>3094257.6561519504</v>
          </cell>
          <cell r="AD553">
            <v>3254346.3037241129</v>
          </cell>
          <cell r="AE553">
            <v>3413339.6868625088</v>
          </cell>
          <cell r="AF553">
            <v>3571202.9466166119</v>
          </cell>
          <cell r="AG553">
            <v>3727900.1782673812</v>
          </cell>
          <cell r="AH553">
            <v>3883394.3999542031</v>
          </cell>
          <cell r="AI553">
            <v>4036722.5123005873</v>
          </cell>
          <cell r="AJ553">
            <v>4188555.665001634</v>
          </cell>
          <cell r="AK553">
            <v>0</v>
          </cell>
          <cell r="AL553">
            <v>4188555.665001634</v>
          </cell>
        </row>
        <row r="554">
          <cell r="A554" t="str">
            <v xml:space="preserve"> - в иностранной валюте</v>
          </cell>
          <cell r="B554" t="str">
            <v xml:space="preserve"> - in foreign currency</v>
          </cell>
          <cell r="D554" t="str">
            <v>тыс.долл.</v>
          </cell>
          <cell r="E554" t="str">
            <v>on_end</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row>
        <row r="558">
          <cell r="A558" t="str">
            <v>Цт=максимальные Постоянные цены</v>
          </cell>
          <cell r="B558" t="str">
            <v>Цт=максимальные Постоянные цены</v>
          </cell>
          <cell r="AL558" t="str">
            <v>АЛЬТ-Инвест™ 3.0</v>
          </cell>
        </row>
        <row r="559">
          <cell r="A559" t="str">
            <v>СВОДНАЯ ВЕДОМОСТЬ ВЫПЛАТ ПО КРЕДИТАМ</v>
          </cell>
          <cell r="B559" t="str">
            <v>DEBT SERVICE SUMMARY</v>
          </cell>
          <cell r="F559" t="str">
            <v>"0"</v>
          </cell>
          <cell r="G559" t="str">
            <v>1 год</v>
          </cell>
          <cell r="H559" t="str">
            <v>2 год</v>
          </cell>
          <cell r="I559" t="str">
            <v>3 год</v>
          </cell>
          <cell r="J559" t="str">
            <v>4 год</v>
          </cell>
          <cell r="K559" t="str">
            <v>5 год</v>
          </cell>
          <cell r="L559" t="str">
            <v>6 год</v>
          </cell>
          <cell r="M559" t="str">
            <v>7 год</v>
          </cell>
          <cell r="N559" t="str">
            <v>8 год</v>
          </cell>
          <cell r="O559" t="str">
            <v>9 год</v>
          </cell>
          <cell r="P559" t="str">
            <v>10 год</v>
          </cell>
          <cell r="Q559" t="str">
            <v>11 год</v>
          </cell>
          <cell r="R559" t="str">
            <v>12 год</v>
          </cell>
          <cell r="S559" t="str">
            <v>13 год</v>
          </cell>
          <cell r="T559" t="str">
            <v>14 год</v>
          </cell>
          <cell r="U559" t="str">
            <v>15 год</v>
          </cell>
          <cell r="V559" t="str">
            <v>16 год</v>
          </cell>
          <cell r="W559" t="str">
            <v>17 год</v>
          </cell>
          <cell r="X559" t="str">
            <v>18 год</v>
          </cell>
          <cell r="Y559" t="str">
            <v>19 год</v>
          </cell>
          <cell r="Z559" t="str">
            <v>20 год</v>
          </cell>
          <cell r="AA559" t="str">
            <v>21 год</v>
          </cell>
          <cell r="AB559" t="str">
            <v>22 год</v>
          </cell>
          <cell r="AC559" t="str">
            <v>23 год</v>
          </cell>
          <cell r="AD559" t="str">
            <v>24 год</v>
          </cell>
          <cell r="AE559" t="str">
            <v>25 год</v>
          </cell>
          <cell r="AF559" t="str">
            <v>26 год</v>
          </cell>
          <cell r="AG559" t="str">
            <v>27 год</v>
          </cell>
          <cell r="AH559" t="str">
            <v>28 год</v>
          </cell>
          <cell r="AI559" t="str">
            <v>29 год</v>
          </cell>
          <cell r="AJ559" t="str">
            <v>30 год</v>
          </cell>
          <cell r="AL559" t="str">
            <v>ВСЕГО</v>
          </cell>
        </row>
        <row r="561">
          <cell r="A561" t="str">
            <v>Привлечение кредитов</v>
          </cell>
          <cell r="B561" t="str">
            <v>Increase of principal</v>
          </cell>
          <cell r="D561" t="str">
            <v>тыс.руб.</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L561">
            <v>0</v>
          </cell>
        </row>
        <row r="562">
          <cell r="A562" t="str">
            <v xml:space="preserve"> - в местной валюте</v>
          </cell>
          <cell r="B562" t="str">
            <v xml:space="preserve"> - in local currency</v>
          </cell>
          <cell r="D562" t="str">
            <v>тыс.руб.</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L562">
            <v>0</v>
          </cell>
        </row>
        <row r="563">
          <cell r="A563" t="str">
            <v xml:space="preserve"> - в иностранной валюте</v>
          </cell>
          <cell r="B563" t="str">
            <v xml:space="preserve"> - in foreign currency</v>
          </cell>
          <cell r="D563" t="str">
            <v>тыс.долл.</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L563">
            <v>0</v>
          </cell>
        </row>
        <row r="565">
          <cell r="A565" t="str">
            <v>Погашение задолженности</v>
          </cell>
          <cell r="B565" t="str">
            <v>Disbursement of principal</v>
          </cell>
          <cell r="D565" t="str">
            <v>тыс.руб.</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L565">
            <v>0</v>
          </cell>
        </row>
        <row r="566">
          <cell r="A566" t="str">
            <v xml:space="preserve"> - в местной валюте</v>
          </cell>
          <cell r="B566" t="str">
            <v xml:space="preserve"> - in local currency</v>
          </cell>
          <cell r="D566" t="str">
            <v>тыс.руб.</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L566">
            <v>0</v>
          </cell>
        </row>
        <row r="567">
          <cell r="A567" t="str">
            <v xml:space="preserve"> - в иностранной валюте</v>
          </cell>
          <cell r="B567" t="str">
            <v xml:space="preserve"> - in foreign currency</v>
          </cell>
          <cell r="D567" t="str">
            <v>тыс.долл.</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L567">
            <v>0</v>
          </cell>
        </row>
        <row r="569">
          <cell r="A569" t="str">
            <v>Выплаченные проценты</v>
          </cell>
          <cell r="B569" t="str">
            <v>Interest paid</v>
          </cell>
          <cell r="D569" t="str">
            <v>тыс.руб.</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L569">
            <v>0</v>
          </cell>
        </row>
        <row r="570">
          <cell r="A570" t="str">
            <v xml:space="preserve"> - в местной валюте</v>
          </cell>
          <cell r="B570" t="str">
            <v xml:space="preserve"> - in local currency</v>
          </cell>
          <cell r="D570" t="str">
            <v>тыс.руб.</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L570">
            <v>0</v>
          </cell>
        </row>
        <row r="571">
          <cell r="A571" t="str">
            <v xml:space="preserve">    - включаемые в себестоимость</v>
          </cell>
          <cell r="B571" t="str">
            <v xml:space="preserve"> - tax-free interest</v>
          </cell>
          <cell r="D571" t="str">
            <v>тыс.руб.</v>
          </cell>
          <cell r="E571" t="str">
            <v>,del_str</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L571">
            <v>0</v>
          </cell>
        </row>
        <row r="572">
          <cell r="A572" t="str">
            <v xml:space="preserve">    - не включаемые в себестоимость</v>
          </cell>
          <cell r="B572" t="str">
            <v xml:space="preserve"> - taxed payments</v>
          </cell>
          <cell r="D572" t="str">
            <v>тыс.руб.</v>
          </cell>
          <cell r="E572" t="str">
            <v>,del_str</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L572">
            <v>0</v>
          </cell>
        </row>
        <row r="573">
          <cell r="A573" t="str">
            <v xml:space="preserve"> - в иностранной валюте</v>
          </cell>
          <cell r="B573" t="str">
            <v xml:space="preserve"> - in foreign currency</v>
          </cell>
          <cell r="D573" t="str">
            <v>тыс.долл.</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L573">
            <v>0</v>
          </cell>
        </row>
        <row r="574">
          <cell r="A574" t="str">
            <v xml:space="preserve">    - включаемые в себестоимость</v>
          </cell>
          <cell r="B574" t="str">
            <v xml:space="preserve"> - tax-free interest</v>
          </cell>
          <cell r="D574" t="str">
            <v>тыс.долл.</v>
          </cell>
          <cell r="E574" t="str">
            <v>,del_str</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L574">
            <v>0</v>
          </cell>
        </row>
        <row r="575">
          <cell r="A575" t="str">
            <v xml:space="preserve">    - не включаемые в себестоимость</v>
          </cell>
          <cell r="B575" t="str">
            <v xml:space="preserve"> - taxed payments</v>
          </cell>
          <cell r="D575" t="str">
            <v>тыс.долл.</v>
          </cell>
          <cell r="E575" t="str">
            <v>,del_str</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L575">
            <v>0</v>
          </cell>
        </row>
        <row r="577">
          <cell r="A577" t="str">
            <v>Задолженность на конец текущего ИП</v>
          </cell>
          <cell r="B577" t="str">
            <v>Outstanding debt for the end of the current PI</v>
          </cell>
          <cell r="D577" t="str">
            <v>тыс.руб.</v>
          </cell>
          <cell r="E577" t="str">
            <v>on_end</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L577">
            <v>0</v>
          </cell>
        </row>
        <row r="578">
          <cell r="A578" t="str">
            <v xml:space="preserve"> - в местной валюте</v>
          </cell>
          <cell r="B578" t="str">
            <v xml:space="preserve"> - in local currency</v>
          </cell>
          <cell r="D578" t="str">
            <v>тыс.руб.</v>
          </cell>
          <cell r="E578" t="str">
            <v>on_end</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L578">
            <v>0</v>
          </cell>
        </row>
        <row r="579">
          <cell r="A579" t="str">
            <v xml:space="preserve"> - в иностранной валюте</v>
          </cell>
          <cell r="B579" t="str">
            <v xml:space="preserve"> - in foreign currency</v>
          </cell>
          <cell r="D579" t="str">
            <v>тыс.долл.</v>
          </cell>
          <cell r="E579" t="str">
            <v>on_end</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L579">
            <v>0</v>
          </cell>
        </row>
        <row r="580">
          <cell r="E580" t="str">
            <v>del_str</v>
          </cell>
        </row>
        <row r="581">
          <cell r="A581" t="str">
            <v>Выплаты по инвестиционным кредитам</v>
          </cell>
          <cell r="B581" t="str">
            <v>Repayment of principal and interest (for investments goal loans)</v>
          </cell>
          <cell r="D581" t="str">
            <v>тыс.руб.</v>
          </cell>
          <cell r="E581" t="str">
            <v>del_str</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L581">
            <v>0</v>
          </cell>
        </row>
        <row r="582">
          <cell r="A582" t="str">
            <v xml:space="preserve"> - в местной валюте</v>
          </cell>
          <cell r="B582" t="str">
            <v xml:space="preserve"> - in local currency</v>
          </cell>
          <cell r="D582" t="str">
            <v>тыс.руб.</v>
          </cell>
          <cell r="E582" t="str">
            <v>del_str</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L582">
            <v>0</v>
          </cell>
        </row>
        <row r="583">
          <cell r="A583" t="str">
            <v xml:space="preserve"> - в иностранной валюте</v>
          </cell>
          <cell r="B583" t="str">
            <v xml:space="preserve"> - in foreign currency</v>
          </cell>
          <cell r="D583" t="str">
            <v>тыс.долл.</v>
          </cell>
          <cell r="E583" t="str">
            <v>del_str</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L583">
            <v>0</v>
          </cell>
        </row>
        <row r="584">
          <cell r="A584" t="str">
            <v>Увеличение задолженности за счет капитализации процентов</v>
          </cell>
          <cell r="B584" t="str">
            <v>Deferred interest (current liabilities)</v>
          </cell>
          <cell r="D584" t="str">
            <v>тыс.руб.</v>
          </cell>
          <cell r="E584" t="str">
            <v>del_str</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L584">
            <v>0</v>
          </cell>
        </row>
        <row r="585">
          <cell r="A585" t="str">
            <v xml:space="preserve"> - в местной валюте</v>
          </cell>
          <cell r="B585" t="str">
            <v xml:space="preserve"> - in local currency</v>
          </cell>
          <cell r="D585" t="str">
            <v>тыс.руб.</v>
          </cell>
          <cell r="E585" t="str">
            <v>del_str</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L585">
            <v>0</v>
          </cell>
        </row>
        <row r="586">
          <cell r="A586" t="str">
            <v xml:space="preserve"> - в иностранной валюте</v>
          </cell>
          <cell r="B586" t="str">
            <v xml:space="preserve"> - in foreign currency</v>
          </cell>
          <cell r="D586" t="str">
            <v>тыс.долл.</v>
          </cell>
          <cell r="E586" t="str">
            <v>del_str</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L586">
            <v>0</v>
          </cell>
        </row>
        <row r="590">
          <cell r="A590" t="str">
            <v>Цт=максимальные Постоянные цены</v>
          </cell>
          <cell r="B590" t="str">
            <v>Цт=максимальные Постоянные цены</v>
          </cell>
          <cell r="AL590" t="str">
            <v>АЛЬТ-Инвест™ 3.0</v>
          </cell>
        </row>
        <row r="591">
          <cell r="A591" t="str">
            <v>НАЛОГИ И ПЛАТЕЖИ ВО ВНЕБЮДЖЕТНЫЕ ФОНДЫ</v>
          </cell>
          <cell r="B591" t="str">
            <v>TAXES &amp; OTHER SIMILAR PAYMENTS</v>
          </cell>
          <cell r="F591" t="str">
            <v>"0"</v>
          </cell>
          <cell r="G591" t="str">
            <v>1 год</v>
          </cell>
          <cell r="H591" t="str">
            <v>2 год</v>
          </cell>
          <cell r="I591" t="str">
            <v>3 год</v>
          </cell>
          <cell r="J591" t="str">
            <v>4 год</v>
          </cell>
          <cell r="K591" t="str">
            <v>5 год</v>
          </cell>
          <cell r="L591" t="str">
            <v>6 год</v>
          </cell>
          <cell r="M591" t="str">
            <v>7 год</v>
          </cell>
          <cell r="N591" t="str">
            <v>8 год</v>
          </cell>
          <cell r="O591" t="str">
            <v>9 год</v>
          </cell>
          <cell r="P591" t="str">
            <v>10 год</v>
          </cell>
          <cell r="Q591" t="str">
            <v>11 год</v>
          </cell>
          <cell r="R591" t="str">
            <v>12 год</v>
          </cell>
          <cell r="S591" t="str">
            <v>13 год</v>
          </cell>
          <cell r="T591" t="str">
            <v>14 год</v>
          </cell>
          <cell r="U591" t="str">
            <v>15 год</v>
          </cell>
          <cell r="V591" t="str">
            <v>16 год</v>
          </cell>
          <cell r="W591" t="str">
            <v>17 год</v>
          </cell>
          <cell r="X591" t="str">
            <v>18 год</v>
          </cell>
          <cell r="Y591" t="str">
            <v>19 год</v>
          </cell>
          <cell r="Z591" t="str">
            <v>20 год</v>
          </cell>
          <cell r="AA591" t="str">
            <v>21 год</v>
          </cell>
          <cell r="AB591" t="str">
            <v>22 год</v>
          </cell>
          <cell r="AC591" t="str">
            <v>23 год</v>
          </cell>
          <cell r="AD591" t="str">
            <v>24 год</v>
          </cell>
          <cell r="AE591" t="str">
            <v>25 год</v>
          </cell>
          <cell r="AF591" t="str">
            <v>26 год</v>
          </cell>
          <cell r="AG591" t="str">
            <v>27 год</v>
          </cell>
          <cell r="AH591" t="str">
            <v>28 год</v>
          </cell>
          <cell r="AI591" t="str">
            <v>29 год</v>
          </cell>
          <cell r="AJ591" t="str">
            <v>30 год</v>
          </cell>
          <cell r="AL591" t="str">
            <v>ВСЕГО</v>
          </cell>
        </row>
        <row r="593">
          <cell r="A593" t="str">
            <v>Минимальный размер оплаты труда (МРОТ) в месяц</v>
          </cell>
          <cell r="B593" t="str">
            <v>Minimal monthly wage/salary</v>
          </cell>
          <cell r="D593" t="str">
            <v>тыс.руб.</v>
          </cell>
          <cell r="E593" t="str">
            <v>,on_end</v>
          </cell>
          <cell r="F593">
            <v>1.0714285714285714E-2</v>
          </cell>
          <cell r="G593">
            <v>1.0714285714285714E-2</v>
          </cell>
          <cell r="H593">
            <v>1.0714285714285714E-2</v>
          </cell>
          <cell r="I593">
            <v>1.0714285714285714E-2</v>
          </cell>
          <cell r="J593">
            <v>1.0714285714285714E-2</v>
          </cell>
          <cell r="K593">
            <v>1.0714285714285714E-2</v>
          </cell>
          <cell r="L593">
            <v>1.0714285714285714E-2</v>
          </cell>
          <cell r="M593">
            <v>1.0714285714285714E-2</v>
          </cell>
          <cell r="N593">
            <v>1.0714285714285714E-2</v>
          </cell>
          <cell r="O593">
            <v>1.0714285714285714E-2</v>
          </cell>
          <cell r="P593">
            <v>1.0714285714285714E-2</v>
          </cell>
          <cell r="Q593">
            <v>1.0714285714285714E-2</v>
          </cell>
          <cell r="R593">
            <v>1.0714285714285714E-2</v>
          </cell>
          <cell r="S593">
            <v>1.0714285714285714E-2</v>
          </cell>
          <cell r="T593">
            <v>1.0714285714285714E-2</v>
          </cell>
          <cell r="U593">
            <v>1.0714285714285714E-2</v>
          </cell>
          <cell r="V593">
            <v>1.0714285714285714E-2</v>
          </cell>
          <cell r="W593">
            <v>1.0714285714285714E-2</v>
          </cell>
          <cell r="X593">
            <v>1.0714285714285714E-2</v>
          </cell>
          <cell r="Y593">
            <v>1.0714285714285714E-2</v>
          </cell>
          <cell r="Z593">
            <v>1.0714285714285714E-2</v>
          </cell>
          <cell r="AA593">
            <v>1.0714285714285714E-2</v>
          </cell>
          <cell r="AB593">
            <v>1.0714285714285714E-2</v>
          </cell>
          <cell r="AC593">
            <v>1.0714285714285714E-2</v>
          </cell>
          <cell r="AD593">
            <v>1.0714285714285714E-2</v>
          </cell>
          <cell r="AE593">
            <v>1.0714285714285714E-2</v>
          </cell>
          <cell r="AF593">
            <v>1.0714285714285714E-2</v>
          </cell>
          <cell r="AG593">
            <v>1.0714285714285714E-2</v>
          </cell>
          <cell r="AH593">
            <v>1.0714285714285714E-2</v>
          </cell>
          <cell r="AI593">
            <v>1.0714285714285714E-2</v>
          </cell>
          <cell r="AJ593">
            <v>1.0714285714285714E-2</v>
          </cell>
        </row>
        <row r="594">
          <cell r="A594" t="str">
            <v>Минимальный фонд оплаты труда (МФОТ)</v>
          </cell>
          <cell r="B594" t="str">
            <v>Minimal wage/salary per interval</v>
          </cell>
          <cell r="D594" t="str">
            <v>тыс.руб.</v>
          </cell>
          <cell r="E594" t="str">
            <v>,on_end</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row>
        <row r="596">
          <cell r="A596" t="str">
            <v>1. НАЛОГ НА ДОБАВЛЕННУЮ СТОИМОСТЬ (НДС)</v>
          </cell>
          <cell r="B596" t="str">
            <v>1. VALUE ADDED TAX (VAT)</v>
          </cell>
        </row>
        <row r="597">
          <cell r="A597" t="str">
            <v xml:space="preserve"> - ставка</v>
          </cell>
          <cell r="B597" t="str">
            <v xml:space="preserve"> - tax rate</v>
          </cell>
          <cell r="D597" t="str">
            <v>%</v>
          </cell>
          <cell r="F597">
            <v>0.18</v>
          </cell>
        </row>
        <row r="598">
          <cell r="A598" t="str">
            <v xml:space="preserve"> - период уплаты</v>
          </cell>
          <cell r="B598" t="str">
            <v xml:space="preserve"> - payment period</v>
          </cell>
          <cell r="D598" t="str">
            <v>дни</v>
          </cell>
          <cell r="F598">
            <v>30</v>
          </cell>
        </row>
        <row r="599">
          <cell r="A599" t="str">
            <v>НДС по текущей деятельности</v>
          </cell>
          <cell r="B599" t="str">
            <v>VAT on current activity</v>
          </cell>
          <cell r="E599" t="str">
            <v>del_str</v>
          </cell>
        </row>
        <row r="600">
          <cell r="A600" t="str">
            <v xml:space="preserve"> - полученный</v>
          </cell>
          <cell r="B600" t="str">
            <v xml:space="preserve"> - obtained</v>
          </cell>
          <cell r="D600" t="str">
            <v>тыс.руб.</v>
          </cell>
          <cell r="E600" t="str">
            <v>del_str</v>
          </cell>
          <cell r="F600">
            <v>0</v>
          </cell>
          <cell r="G600">
            <v>0</v>
          </cell>
          <cell r="H600">
            <v>12715.610687999997</v>
          </cell>
          <cell r="I600">
            <v>14187.514175999999</v>
          </cell>
          <cell r="J600">
            <v>16667.944128000003</v>
          </cell>
          <cell r="K600">
            <v>19148.374079999998</v>
          </cell>
          <cell r="L600">
            <v>21628.804032</v>
          </cell>
          <cell r="M600">
            <v>23926.608921599996</v>
          </cell>
          <cell r="N600">
            <v>26224.4138112</v>
          </cell>
          <cell r="O600">
            <v>28522.2187008</v>
          </cell>
          <cell r="P600">
            <v>30820.023590400007</v>
          </cell>
          <cell r="Q600">
            <v>33117.828479999996</v>
          </cell>
          <cell r="R600">
            <v>35517.848889599998</v>
          </cell>
          <cell r="S600">
            <v>37917.869299200007</v>
          </cell>
          <cell r="T600">
            <v>40317.889708800009</v>
          </cell>
          <cell r="U600">
            <v>42717.91011840001</v>
          </cell>
          <cell r="V600">
            <v>42717.91011840001</v>
          </cell>
          <cell r="W600">
            <v>42717.91011840001</v>
          </cell>
          <cell r="X600">
            <v>42717.91011840001</v>
          </cell>
          <cell r="Y600">
            <v>42717.91011840001</v>
          </cell>
          <cell r="Z600">
            <v>42717.91011840001</v>
          </cell>
          <cell r="AA600">
            <v>42717.91011840001</v>
          </cell>
          <cell r="AB600">
            <v>42717.91011840001</v>
          </cell>
          <cell r="AC600">
            <v>42717.91011840001</v>
          </cell>
          <cell r="AD600">
            <v>42717.91011840001</v>
          </cell>
          <cell r="AE600">
            <v>42717.91011840001</v>
          </cell>
          <cell r="AF600">
            <v>42717.91011840001</v>
          </cell>
          <cell r="AG600">
            <v>42717.91011840001</v>
          </cell>
          <cell r="AH600">
            <v>42717.91011840001</v>
          </cell>
          <cell r="AI600">
            <v>42717.91011840001</v>
          </cell>
          <cell r="AJ600">
            <v>42717.91011840001</v>
          </cell>
          <cell r="AL600">
            <v>1024199.5104000001</v>
          </cell>
        </row>
        <row r="601">
          <cell r="A601" t="str">
            <v xml:space="preserve"> - уплаченный</v>
          </cell>
          <cell r="B601" t="str">
            <v xml:space="preserve"> - paid</v>
          </cell>
          <cell r="D601" t="str">
            <v>тыс.руб.</v>
          </cell>
          <cell r="E601" t="str">
            <v>del_str</v>
          </cell>
          <cell r="F601">
            <v>0</v>
          </cell>
          <cell r="G601">
            <v>0</v>
          </cell>
          <cell r="H601">
            <v>19038.640936499996</v>
          </cell>
          <cell r="I601">
            <v>22204.993466699998</v>
          </cell>
          <cell r="J601">
            <v>25579.738917899995</v>
          </cell>
          <cell r="K601">
            <v>28889.288952300001</v>
          </cell>
          <cell r="L601">
            <v>32202.024986699998</v>
          </cell>
          <cell r="M601">
            <v>34504.534872179996</v>
          </cell>
          <cell r="N601">
            <v>36824.302678499997</v>
          </cell>
          <cell r="O601">
            <v>39148.093045583992</v>
          </cell>
          <cell r="P601">
            <v>41476.026650254906</v>
          </cell>
          <cell r="Q601">
            <v>43808.227789640361</v>
          </cell>
          <cell r="R601">
            <v>46519.100846521775</v>
          </cell>
          <cell r="S601">
            <v>49229.374257601827</v>
          </cell>
          <cell r="T601">
            <v>51944.310919087882</v>
          </cell>
          <cell r="U601">
            <v>54664.050728492126</v>
          </cell>
          <cell r="V601">
            <v>54798.422275332086</v>
          </cell>
          <cell r="W601">
            <v>54973.373255838451</v>
          </cell>
          <cell r="X601">
            <v>55153.57276576</v>
          </cell>
          <cell r="Y601">
            <v>55339.178260979199</v>
          </cell>
          <cell r="Z601">
            <v>55530.351921054978</v>
          </cell>
          <cell r="AA601">
            <v>55727.260790933025</v>
          </cell>
          <cell r="AB601">
            <v>55930.076926907423</v>
          </cell>
          <cell r="AC601">
            <v>56138.977546961047</v>
          </cell>
          <cell r="AD601">
            <v>56354.145185616275</v>
          </cell>
          <cell r="AE601">
            <v>56575.767853431164</v>
          </cell>
          <cell r="AF601">
            <v>56804.039201280495</v>
          </cell>
          <cell r="AG601">
            <v>57039.158689565316</v>
          </cell>
          <cell r="AH601">
            <v>57281.331762498674</v>
          </cell>
          <cell r="AI601">
            <v>57530.770027620034</v>
          </cell>
          <cell r="AJ601">
            <v>57787.691440695038</v>
          </cell>
          <cell r="AL601">
            <v>1368996.826952436</v>
          </cell>
        </row>
        <row r="602">
          <cell r="A602" t="str">
            <v xml:space="preserve"> - к зачету</v>
          </cell>
          <cell r="B602" t="str">
            <v xml:space="preserve"> - to offset</v>
          </cell>
          <cell r="D602" t="str">
            <v>тыс.руб.</v>
          </cell>
          <cell r="E602" t="str">
            <v>del_str</v>
          </cell>
          <cell r="F602">
            <v>0</v>
          </cell>
          <cell r="G602">
            <v>0</v>
          </cell>
          <cell r="H602">
            <v>19038.640936499996</v>
          </cell>
          <cell r="I602">
            <v>22204.993466699998</v>
          </cell>
          <cell r="J602">
            <v>25579.738917899995</v>
          </cell>
          <cell r="K602">
            <v>28889.288952300001</v>
          </cell>
          <cell r="L602">
            <v>32202.024986699998</v>
          </cell>
          <cell r="M602">
            <v>34504.534872179996</v>
          </cell>
          <cell r="N602">
            <v>36824.302678499997</v>
          </cell>
          <cell r="O602">
            <v>39148.093045583992</v>
          </cell>
          <cell r="P602">
            <v>41476.026650254906</v>
          </cell>
          <cell r="Q602">
            <v>43808.227789640361</v>
          </cell>
          <cell r="R602">
            <v>46519.100846521775</v>
          </cell>
          <cell r="S602">
            <v>49229.374257601827</v>
          </cell>
          <cell r="T602">
            <v>51944.310919087882</v>
          </cell>
          <cell r="U602">
            <v>54664.050728492126</v>
          </cell>
          <cell r="V602">
            <v>54798.422275332086</v>
          </cell>
          <cell r="W602">
            <v>54973.373255838451</v>
          </cell>
          <cell r="X602">
            <v>55153.57276576</v>
          </cell>
          <cell r="Y602">
            <v>55339.178260979199</v>
          </cell>
          <cell r="Z602">
            <v>55530.351921054978</v>
          </cell>
          <cell r="AA602">
            <v>55727.260790933025</v>
          </cell>
          <cell r="AB602">
            <v>55930.076926907423</v>
          </cell>
          <cell r="AC602">
            <v>56138.977546961047</v>
          </cell>
          <cell r="AD602">
            <v>56354.145185616275</v>
          </cell>
          <cell r="AE602">
            <v>56575.767853431164</v>
          </cell>
          <cell r="AF602">
            <v>56804.039201280495</v>
          </cell>
          <cell r="AG602">
            <v>57039.158689565316</v>
          </cell>
          <cell r="AH602">
            <v>57281.331762498674</v>
          </cell>
          <cell r="AI602">
            <v>57530.770027620034</v>
          </cell>
          <cell r="AJ602">
            <v>57787.691440695038</v>
          </cell>
          <cell r="AL602">
            <v>1368996.826952436</v>
          </cell>
        </row>
        <row r="603">
          <cell r="A603" t="str">
            <v xml:space="preserve"> - зачтенный</v>
          </cell>
          <cell r="B603" t="str">
            <v xml:space="preserve"> - written off</v>
          </cell>
          <cell r="D603" t="str">
            <v>тыс.руб.</v>
          </cell>
          <cell r="E603" t="str">
            <v>del_str</v>
          </cell>
          <cell r="F603">
            <v>0</v>
          </cell>
          <cell r="G603">
            <v>0</v>
          </cell>
          <cell r="H603">
            <v>12715.610687999997</v>
          </cell>
          <cell r="I603">
            <v>14187.514175999999</v>
          </cell>
          <cell r="J603">
            <v>16667.944128000003</v>
          </cell>
          <cell r="K603">
            <v>19148.374079999998</v>
          </cell>
          <cell r="L603">
            <v>21628.804032</v>
          </cell>
          <cell r="M603">
            <v>23926.608921599996</v>
          </cell>
          <cell r="N603">
            <v>26224.4138112</v>
          </cell>
          <cell r="O603">
            <v>28522.2187008</v>
          </cell>
          <cell r="P603">
            <v>30820.023590400007</v>
          </cell>
          <cell r="Q603">
            <v>33117.828479999996</v>
          </cell>
          <cell r="R603">
            <v>35517.848889599998</v>
          </cell>
          <cell r="S603">
            <v>37917.869299200007</v>
          </cell>
          <cell r="T603">
            <v>40317.889708800009</v>
          </cell>
          <cell r="U603">
            <v>42717.91011840001</v>
          </cell>
          <cell r="V603">
            <v>42717.91011840001</v>
          </cell>
          <cell r="W603">
            <v>42717.91011840001</v>
          </cell>
          <cell r="X603">
            <v>42717.91011840001</v>
          </cell>
          <cell r="Y603">
            <v>42717.91011840001</v>
          </cell>
          <cell r="Z603">
            <v>42717.91011840001</v>
          </cell>
          <cell r="AA603">
            <v>42717.91011840001</v>
          </cell>
          <cell r="AB603">
            <v>42717.91011840001</v>
          </cell>
          <cell r="AC603">
            <v>42717.91011840001</v>
          </cell>
          <cell r="AD603">
            <v>42717.91011840001</v>
          </cell>
          <cell r="AE603">
            <v>42717.91011840001</v>
          </cell>
          <cell r="AF603">
            <v>42717.91011840001</v>
          </cell>
          <cell r="AG603">
            <v>42717.91011840001</v>
          </cell>
          <cell r="AH603">
            <v>42717.91011840001</v>
          </cell>
          <cell r="AI603">
            <v>42717.91011840001</v>
          </cell>
          <cell r="AJ603">
            <v>42717.91011840001</v>
          </cell>
          <cell r="AL603">
            <v>1024199.5104000001</v>
          </cell>
        </row>
        <row r="604">
          <cell r="A604" t="str">
            <v xml:space="preserve"> - прямое возмещение из бюджета</v>
          </cell>
          <cell r="B604" t="str">
            <v xml:space="preserve"> - direct indemnification from the budget</v>
          </cell>
          <cell r="D604" t="str">
            <v>тыс.руб.</v>
          </cell>
          <cell r="E604" t="str">
            <v>del_str</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L604">
            <v>0</v>
          </cell>
        </row>
        <row r="605">
          <cell r="A605" t="str">
            <v xml:space="preserve"> - остаток в бюджет (в т.ч. на возмещение НДС по ПА)</v>
          </cell>
          <cell r="B605" t="str">
            <v xml:space="preserve"> - remainder in the budget (including on indemnification VAT on Fixed Assets) </v>
          </cell>
          <cell r="D605" t="str">
            <v>тыс.руб.</v>
          </cell>
          <cell r="E605" t="str">
            <v>del_str</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L605">
            <v>0</v>
          </cell>
        </row>
        <row r="606">
          <cell r="A606" t="str">
            <v>НДС по текущей деятельности как актив (долг бюджета)</v>
          </cell>
          <cell r="B606" t="str">
            <v>VAT on current activity as asset (debt of the budget)</v>
          </cell>
          <cell r="D606" t="str">
            <v>тыс.руб.</v>
          </cell>
          <cell r="E606" t="str">
            <v>del_str</v>
          </cell>
          <cell r="F606">
            <v>0</v>
          </cell>
          <cell r="G606">
            <v>0</v>
          </cell>
          <cell r="H606">
            <v>6323.0302484999993</v>
          </cell>
          <cell r="I606">
            <v>14340.509539199993</v>
          </cell>
          <cell r="J606">
            <v>23252.304329099992</v>
          </cell>
          <cell r="K606">
            <v>32993.219201400003</v>
          </cell>
          <cell r="L606">
            <v>43566.440156099998</v>
          </cell>
          <cell r="M606">
            <v>54144.366106680012</v>
          </cell>
          <cell r="N606">
            <v>64744.254973980016</v>
          </cell>
          <cell r="O606">
            <v>75370.129318763997</v>
          </cell>
          <cell r="P606">
            <v>86026.132378618902</v>
          </cell>
          <cell r="Q606">
            <v>96716.531688259274</v>
          </cell>
          <cell r="R606">
            <v>107717.78364518104</v>
          </cell>
          <cell r="S606">
            <v>119029.28860358283</v>
          </cell>
          <cell r="T606">
            <v>130655.70981387072</v>
          </cell>
          <cell r="U606">
            <v>142601.85042396287</v>
          </cell>
          <cell r="V606">
            <v>154682.3625808949</v>
          </cell>
          <cell r="W606">
            <v>166937.8257183333</v>
          </cell>
          <cell r="X606">
            <v>179373.48836569331</v>
          </cell>
          <cell r="Y606">
            <v>191994.75650827249</v>
          </cell>
          <cell r="Z606">
            <v>204807.19831092749</v>
          </cell>
          <cell r="AA606">
            <v>217816.54898346053</v>
          </cell>
          <cell r="AB606">
            <v>231028.71579196793</v>
          </cell>
          <cell r="AC606">
            <v>244449.78322052897</v>
          </cell>
          <cell r="AD606">
            <v>258086.01828774519</v>
          </cell>
          <cell r="AE606">
            <v>271943.87602277636</v>
          </cell>
          <cell r="AF606">
            <v>286030.00510565692</v>
          </cell>
          <cell r="AG606">
            <v>300351.25367682218</v>
          </cell>
          <cell r="AH606">
            <v>314914.67532092088</v>
          </cell>
          <cell r="AI606">
            <v>329727.5352301409</v>
          </cell>
          <cell r="AJ606">
            <v>344797.31655243586</v>
          </cell>
          <cell r="AL606" t="str">
            <v>-</v>
          </cell>
        </row>
        <row r="607">
          <cell r="E607" t="str">
            <v>del_str</v>
          </cell>
        </row>
        <row r="608">
          <cell r="A608" t="str">
            <v>НДС к постоянным активам</v>
          </cell>
          <cell r="B608" t="str">
            <v>VAT on fixed assets</v>
          </cell>
          <cell r="E608" t="str">
            <v>del_str</v>
          </cell>
        </row>
        <row r="609">
          <cell r="A609" t="str">
            <v xml:space="preserve"> - уплаченный</v>
          </cell>
          <cell r="B609" t="str">
            <v xml:space="preserve"> - paid</v>
          </cell>
          <cell r="D609" t="str">
            <v>тыс.руб.</v>
          </cell>
          <cell r="E609" t="str">
            <v>del_str</v>
          </cell>
          <cell r="F609">
            <v>0</v>
          </cell>
          <cell r="G609">
            <v>21347.982</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L609">
            <v>21347.982</v>
          </cell>
        </row>
        <row r="610">
          <cell r="A610" t="str">
            <v xml:space="preserve"> - к зачету</v>
          </cell>
          <cell r="B610" t="str">
            <v xml:space="preserve"> - to offset</v>
          </cell>
          <cell r="D610" t="str">
            <v>тыс.руб.</v>
          </cell>
          <cell r="E610" t="str">
            <v>del_str</v>
          </cell>
          <cell r="F610">
            <v>0</v>
          </cell>
          <cell r="G610">
            <v>0</v>
          </cell>
          <cell r="H610">
            <v>21347.982</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L610">
            <v>21347.982</v>
          </cell>
        </row>
        <row r="611">
          <cell r="A611" t="str">
            <v xml:space="preserve"> - зачтенный, в т.ч. за счет</v>
          </cell>
          <cell r="B611" t="str">
            <v xml:space="preserve"> - written off,</v>
          </cell>
          <cell r="D611" t="str">
            <v>тыс.руб.</v>
          </cell>
          <cell r="E611" t="str">
            <v>del_str</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L611">
            <v>0</v>
          </cell>
        </row>
        <row r="612">
          <cell r="A612" t="str">
            <v xml:space="preserve"> прямого возмещения из бюджета</v>
          </cell>
          <cell r="B612" t="str">
            <v>including direct indemnification from the budget</v>
          </cell>
          <cell r="D612" t="str">
            <v>тыс.руб.</v>
          </cell>
          <cell r="E612" t="str">
            <v>del_str</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L612">
            <v>0</v>
          </cell>
        </row>
        <row r="613">
          <cell r="A613" t="str">
            <v>НДС по постоянным активам как актив</v>
          </cell>
          <cell r="B613" t="str">
            <v>VAT on fixed assets as current asset</v>
          </cell>
          <cell r="D613" t="str">
            <v>тыс.руб.</v>
          </cell>
          <cell r="E613" t="str">
            <v>del_str</v>
          </cell>
          <cell r="F613">
            <v>0</v>
          </cell>
          <cell r="G613">
            <v>21347.982</v>
          </cell>
          <cell r="H613">
            <v>21347.982</v>
          </cell>
          <cell r="I613">
            <v>21347.982</v>
          </cell>
          <cell r="J613">
            <v>21347.982</v>
          </cell>
          <cell r="K613">
            <v>21347.982</v>
          </cell>
          <cell r="L613">
            <v>21347.982</v>
          </cell>
          <cell r="M613">
            <v>21347.982</v>
          </cell>
          <cell r="N613">
            <v>21347.982</v>
          </cell>
          <cell r="O613">
            <v>21347.982</v>
          </cell>
          <cell r="P613">
            <v>21347.982</v>
          </cell>
          <cell r="Q613">
            <v>21347.982</v>
          </cell>
          <cell r="R613">
            <v>21347.982</v>
          </cell>
          <cell r="S613">
            <v>21347.982</v>
          </cell>
          <cell r="T613">
            <v>21347.982</v>
          </cell>
          <cell r="U613">
            <v>21347.982</v>
          </cell>
          <cell r="V613">
            <v>21347.982</v>
          </cell>
          <cell r="W613">
            <v>21347.982</v>
          </cell>
          <cell r="X613">
            <v>21347.982</v>
          </cell>
          <cell r="Y613">
            <v>21347.982</v>
          </cell>
          <cell r="Z613">
            <v>21347.982</v>
          </cell>
          <cell r="AA613">
            <v>21347.982</v>
          </cell>
          <cell r="AB613">
            <v>21347.982</v>
          </cell>
          <cell r="AC613">
            <v>21347.982</v>
          </cell>
          <cell r="AD613">
            <v>21347.982</v>
          </cell>
          <cell r="AE613">
            <v>21347.982</v>
          </cell>
          <cell r="AF613">
            <v>21347.982</v>
          </cell>
          <cell r="AG613">
            <v>21347.982</v>
          </cell>
          <cell r="AH613">
            <v>21347.982</v>
          </cell>
          <cell r="AI613">
            <v>21347.982</v>
          </cell>
          <cell r="AJ613">
            <v>21347.982</v>
          </cell>
          <cell r="AL613" t="str">
            <v>-</v>
          </cell>
        </row>
        <row r="614">
          <cell r="E614" t="str">
            <v>del_str</v>
          </cell>
        </row>
        <row r="615">
          <cell r="A615" t="str">
            <v xml:space="preserve"> - суммы в бюджет(+)/из бюджета(-)</v>
          </cell>
          <cell r="B615" t="str">
            <v xml:space="preserve"> - sums to the budget (+) / from the budget (-) </v>
          </cell>
          <cell r="D615" t="str">
            <v>тыс.руб.</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L615">
            <v>0</v>
          </cell>
        </row>
        <row r="616">
          <cell r="A616" t="str">
            <v>НДС как краткосрочный пассив</v>
          </cell>
          <cell r="B616" t="str">
            <v xml:space="preserve">VAT as short-term liabilities </v>
          </cell>
          <cell r="D616" t="str">
            <v>тыс.руб.</v>
          </cell>
          <cell r="E616" t="str">
            <v>,del_str</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L616" t="str">
            <v>-</v>
          </cell>
        </row>
        <row r="618">
          <cell r="A618" t="str">
            <v>Экспортная пошлина</v>
          </cell>
          <cell r="B618" t="str">
            <v>Export duty</v>
          </cell>
          <cell r="D618" t="str">
            <v>тыс.руб.</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L618">
            <v>0</v>
          </cell>
        </row>
        <row r="619">
          <cell r="A619" t="str">
            <v>Импортная пошлина</v>
          </cell>
          <cell r="B619" t="str">
            <v>Import duty</v>
          </cell>
          <cell r="D619" t="str">
            <v>тыс.руб.</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L619">
            <v>0</v>
          </cell>
        </row>
        <row r="621">
          <cell r="A621" t="str">
            <v>Подоходный налог</v>
          </cell>
          <cell r="B621" t="str">
            <v>Withholding tax</v>
          </cell>
          <cell r="D621" t="str">
            <v>тыс.руб.</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L621">
            <v>0</v>
          </cell>
        </row>
        <row r="622">
          <cell r="A622" t="str">
            <v xml:space="preserve"> - ставка</v>
          </cell>
          <cell r="B622" t="str">
            <v xml:space="preserve"> - tax rate</v>
          </cell>
          <cell r="D622" t="str">
            <v>%</v>
          </cell>
          <cell r="F622">
            <v>0.13</v>
          </cell>
          <cell r="G622">
            <v>0.13</v>
          </cell>
          <cell r="H622">
            <v>0.13</v>
          </cell>
          <cell r="I622">
            <v>0.13</v>
          </cell>
          <cell r="J622">
            <v>0.13</v>
          </cell>
          <cell r="K622">
            <v>0.13</v>
          </cell>
          <cell r="L622">
            <v>0.13</v>
          </cell>
          <cell r="M622">
            <v>0.13</v>
          </cell>
          <cell r="N622">
            <v>0.13</v>
          </cell>
          <cell r="O622">
            <v>0.13</v>
          </cell>
          <cell r="P622">
            <v>0.13</v>
          </cell>
          <cell r="Q622">
            <v>0.13</v>
          </cell>
          <cell r="R622">
            <v>0.13</v>
          </cell>
          <cell r="S622">
            <v>0.13</v>
          </cell>
          <cell r="T622">
            <v>0.13</v>
          </cell>
          <cell r="U622">
            <v>0.13</v>
          </cell>
          <cell r="V622">
            <v>0.13</v>
          </cell>
          <cell r="W622">
            <v>0.13</v>
          </cell>
          <cell r="X622">
            <v>0.13</v>
          </cell>
          <cell r="Y622">
            <v>0.13</v>
          </cell>
          <cell r="Z622">
            <v>0.13</v>
          </cell>
          <cell r="AA622">
            <v>0.13</v>
          </cell>
          <cell r="AB622">
            <v>0.13</v>
          </cell>
          <cell r="AC622">
            <v>0.13</v>
          </cell>
          <cell r="AD622">
            <v>0.13</v>
          </cell>
          <cell r="AE622">
            <v>0.13</v>
          </cell>
          <cell r="AF622">
            <v>0.13</v>
          </cell>
          <cell r="AG622">
            <v>0.13</v>
          </cell>
          <cell r="AH622">
            <v>0.13</v>
          </cell>
          <cell r="AI622">
            <v>0.13</v>
          </cell>
          <cell r="AJ622">
            <v>0.13</v>
          </cell>
        </row>
        <row r="624">
          <cell r="A624" t="str">
            <v>2. НАЛОГОВЫЕ ПЛАТЕЖИ ОТНОСИМЫЕ НА СЕБЕСТОИМОСТЬ</v>
          </cell>
          <cell r="B624" t="str">
            <v>2. TAX PAYMENTS, INCLUDED In THE COST PRICE</v>
          </cell>
        </row>
        <row r="626">
          <cell r="A626" t="str">
            <v>Отчисления на социальные нужды</v>
          </cell>
          <cell r="B626" t="str">
            <v>Social needs surcharges</v>
          </cell>
          <cell r="D626" t="str">
            <v>тыс.руб.</v>
          </cell>
          <cell r="E626" t="str">
            <v>tax</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L626">
            <v>0</v>
          </cell>
        </row>
        <row r="627">
          <cell r="A627" t="str">
            <v xml:space="preserve"> - ставка</v>
          </cell>
          <cell r="B627" t="str">
            <v xml:space="preserve"> - tax rate</v>
          </cell>
          <cell r="D627" t="str">
            <v>%</v>
          </cell>
          <cell r="F627">
            <v>0.35599999999999998</v>
          </cell>
          <cell r="G627">
            <v>0.35599999999999998</v>
          </cell>
          <cell r="H627">
            <v>0.35599999999999998</v>
          </cell>
          <cell r="I627">
            <v>0.35599999999999998</v>
          </cell>
          <cell r="J627">
            <v>0.35599999999999998</v>
          </cell>
          <cell r="K627">
            <v>0.35599999999999998</v>
          </cell>
          <cell r="L627">
            <v>0.35599999999999998</v>
          </cell>
          <cell r="M627">
            <v>0.35599999999999998</v>
          </cell>
          <cell r="N627">
            <v>0.35599999999999998</v>
          </cell>
          <cell r="O627">
            <v>0.35599999999999998</v>
          </cell>
          <cell r="P627">
            <v>0.35599999999999998</v>
          </cell>
          <cell r="Q627">
            <v>0.35599999999999998</v>
          </cell>
          <cell r="R627">
            <v>0.35599999999999998</v>
          </cell>
          <cell r="S627">
            <v>0.35599999999999998</v>
          </cell>
          <cell r="T627">
            <v>0.35599999999999998</v>
          </cell>
          <cell r="U627">
            <v>0.35599999999999998</v>
          </cell>
          <cell r="V627">
            <v>0.35599999999999998</v>
          </cell>
          <cell r="W627">
            <v>0.35599999999999998</v>
          </cell>
          <cell r="X627">
            <v>0.35599999999999998</v>
          </cell>
          <cell r="Y627">
            <v>0.35599999999999998</v>
          </cell>
          <cell r="Z627">
            <v>0.35599999999999998</v>
          </cell>
          <cell r="AA627">
            <v>0.35599999999999998</v>
          </cell>
          <cell r="AB627">
            <v>0.35599999999999998</v>
          </cell>
          <cell r="AC627">
            <v>0.35599999999999998</v>
          </cell>
          <cell r="AD627">
            <v>0.35599999999999998</v>
          </cell>
          <cell r="AE627">
            <v>0.35599999999999998</v>
          </cell>
          <cell r="AF627">
            <v>0.35599999999999998</v>
          </cell>
          <cell r="AG627">
            <v>0.35599999999999998</v>
          </cell>
          <cell r="AH627">
            <v>0.35599999999999998</v>
          </cell>
          <cell r="AI627">
            <v>0.35599999999999998</v>
          </cell>
          <cell r="AJ627">
            <v>0.35599999999999998</v>
          </cell>
        </row>
        <row r="628">
          <cell r="A628" t="str">
            <v xml:space="preserve"> - период уплаты</v>
          </cell>
          <cell r="B628" t="str">
            <v xml:space="preserve"> - payment period</v>
          </cell>
          <cell r="D628" t="str">
            <v>дни</v>
          </cell>
          <cell r="F628">
            <v>30</v>
          </cell>
          <cell r="G628">
            <v>30</v>
          </cell>
          <cell r="H628">
            <v>30</v>
          </cell>
          <cell r="I628">
            <v>30</v>
          </cell>
          <cell r="J628">
            <v>30</v>
          </cell>
          <cell r="K628">
            <v>30</v>
          </cell>
          <cell r="L628">
            <v>30</v>
          </cell>
          <cell r="M628">
            <v>30</v>
          </cell>
          <cell r="N628">
            <v>30</v>
          </cell>
          <cell r="O628">
            <v>30</v>
          </cell>
          <cell r="P628">
            <v>30</v>
          </cell>
          <cell r="Q628">
            <v>30</v>
          </cell>
          <cell r="R628">
            <v>30</v>
          </cell>
          <cell r="S628">
            <v>30</v>
          </cell>
          <cell r="T628">
            <v>30</v>
          </cell>
          <cell r="U628">
            <v>30</v>
          </cell>
          <cell r="V628">
            <v>30</v>
          </cell>
          <cell r="W628">
            <v>30</v>
          </cell>
          <cell r="X628">
            <v>30</v>
          </cell>
          <cell r="Y628">
            <v>30</v>
          </cell>
          <cell r="Z628">
            <v>30</v>
          </cell>
          <cell r="AA628">
            <v>30</v>
          </cell>
          <cell r="AB628">
            <v>30</v>
          </cell>
          <cell r="AC628">
            <v>30</v>
          </cell>
          <cell r="AD628">
            <v>30</v>
          </cell>
          <cell r="AE628">
            <v>30</v>
          </cell>
          <cell r="AF628">
            <v>30</v>
          </cell>
          <cell r="AG628">
            <v>30</v>
          </cell>
          <cell r="AH628">
            <v>30</v>
          </cell>
          <cell r="AI628">
            <v>30</v>
          </cell>
          <cell r="AJ628">
            <v>30</v>
          </cell>
        </row>
        <row r="629">
          <cell r="A629" t="str">
            <v>Налог как краткосрочный пассив</v>
          </cell>
          <cell r="B629" t="str">
            <v xml:space="preserve">Tax as short-term liabilities </v>
          </cell>
          <cell r="D629" t="str">
            <v>тыс.руб.</v>
          </cell>
          <cell r="E629" t="str">
            <v>liab,del_str</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L629">
            <v>0</v>
          </cell>
        </row>
        <row r="631">
          <cell r="A631" t="str">
            <v>Налоги в дорожный фонд</v>
          </cell>
          <cell r="B631" t="str">
            <v>Road users tax</v>
          </cell>
          <cell r="D631" t="str">
            <v>тыс.руб.</v>
          </cell>
          <cell r="E631" t="str">
            <v>tax</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L631">
            <v>0</v>
          </cell>
        </row>
        <row r="632">
          <cell r="A632" t="str">
            <v xml:space="preserve"> - ставка</v>
          </cell>
          <cell r="B632" t="str">
            <v xml:space="preserve"> - tax rate</v>
          </cell>
          <cell r="D632" t="str">
            <v>%</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row>
        <row r="633">
          <cell r="A633" t="str">
            <v xml:space="preserve"> - период уплаты</v>
          </cell>
          <cell r="B633" t="str">
            <v xml:space="preserve"> - payment period</v>
          </cell>
          <cell r="D633" t="str">
            <v>дни</v>
          </cell>
          <cell r="F633">
            <v>30</v>
          </cell>
          <cell r="G633">
            <v>30</v>
          </cell>
          <cell r="H633">
            <v>30</v>
          </cell>
          <cell r="I633">
            <v>30</v>
          </cell>
          <cell r="J633">
            <v>30</v>
          </cell>
          <cell r="K633">
            <v>30</v>
          </cell>
          <cell r="L633">
            <v>30</v>
          </cell>
          <cell r="M633">
            <v>30</v>
          </cell>
          <cell r="N633">
            <v>30</v>
          </cell>
          <cell r="O633">
            <v>30</v>
          </cell>
          <cell r="P633">
            <v>30</v>
          </cell>
          <cell r="Q633">
            <v>30</v>
          </cell>
          <cell r="R633">
            <v>30</v>
          </cell>
          <cell r="S633">
            <v>30</v>
          </cell>
          <cell r="T633">
            <v>30</v>
          </cell>
          <cell r="U633">
            <v>30</v>
          </cell>
          <cell r="V633">
            <v>30</v>
          </cell>
          <cell r="W633">
            <v>30</v>
          </cell>
          <cell r="X633">
            <v>30</v>
          </cell>
          <cell r="Y633">
            <v>30</v>
          </cell>
          <cell r="Z633">
            <v>30</v>
          </cell>
          <cell r="AA633">
            <v>30</v>
          </cell>
          <cell r="AB633">
            <v>30</v>
          </cell>
          <cell r="AC633">
            <v>30</v>
          </cell>
          <cell r="AD633">
            <v>30</v>
          </cell>
          <cell r="AE633">
            <v>30</v>
          </cell>
          <cell r="AF633">
            <v>30</v>
          </cell>
          <cell r="AG633">
            <v>30</v>
          </cell>
          <cell r="AH633">
            <v>30</v>
          </cell>
          <cell r="AI633">
            <v>30</v>
          </cell>
          <cell r="AJ633">
            <v>30</v>
          </cell>
        </row>
        <row r="634">
          <cell r="A634" t="str">
            <v>Налог как краткосрочный пассив</v>
          </cell>
          <cell r="B634" t="str">
            <v xml:space="preserve">Tax as short-term liabilities </v>
          </cell>
          <cell r="D634" t="str">
            <v>тыс.руб.</v>
          </cell>
          <cell r="E634" t="str">
            <v>liab,del_str</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L634">
            <v>0</v>
          </cell>
        </row>
        <row r="636">
          <cell r="A636" t="str">
            <v>Транспортный налог</v>
          </cell>
          <cell r="B636" t="str">
            <v>Transport tax</v>
          </cell>
          <cell r="D636" t="str">
            <v>тыс.руб.</v>
          </cell>
          <cell r="E636" t="str">
            <v>tax</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L636">
            <v>0</v>
          </cell>
        </row>
        <row r="637">
          <cell r="A637" t="str">
            <v xml:space="preserve"> - ставка</v>
          </cell>
          <cell r="B637" t="str">
            <v xml:space="preserve"> - tax rate</v>
          </cell>
          <cell r="D637" t="str">
            <v>%</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row>
        <row r="638">
          <cell r="A638" t="str">
            <v xml:space="preserve"> - период уплаты</v>
          </cell>
          <cell r="B638" t="str">
            <v xml:space="preserve"> - payment period</v>
          </cell>
          <cell r="D638" t="str">
            <v>дни</v>
          </cell>
          <cell r="F638">
            <v>90</v>
          </cell>
          <cell r="G638">
            <v>90</v>
          </cell>
          <cell r="H638">
            <v>90</v>
          </cell>
          <cell r="I638">
            <v>90</v>
          </cell>
          <cell r="J638">
            <v>90</v>
          </cell>
          <cell r="K638">
            <v>90</v>
          </cell>
          <cell r="L638">
            <v>90</v>
          </cell>
          <cell r="M638">
            <v>90</v>
          </cell>
          <cell r="N638">
            <v>90</v>
          </cell>
          <cell r="O638">
            <v>90</v>
          </cell>
          <cell r="P638">
            <v>90</v>
          </cell>
          <cell r="Q638">
            <v>90</v>
          </cell>
          <cell r="R638">
            <v>90</v>
          </cell>
          <cell r="S638">
            <v>90</v>
          </cell>
          <cell r="T638">
            <v>90</v>
          </cell>
          <cell r="U638">
            <v>90</v>
          </cell>
          <cell r="V638">
            <v>90</v>
          </cell>
          <cell r="W638">
            <v>90</v>
          </cell>
          <cell r="X638">
            <v>90</v>
          </cell>
          <cell r="Y638">
            <v>90</v>
          </cell>
          <cell r="Z638">
            <v>90</v>
          </cell>
          <cell r="AA638">
            <v>90</v>
          </cell>
          <cell r="AB638">
            <v>90</v>
          </cell>
          <cell r="AC638">
            <v>90</v>
          </cell>
          <cell r="AD638">
            <v>90</v>
          </cell>
          <cell r="AE638">
            <v>90</v>
          </cell>
          <cell r="AF638">
            <v>90</v>
          </cell>
          <cell r="AG638">
            <v>90</v>
          </cell>
          <cell r="AH638">
            <v>90</v>
          </cell>
          <cell r="AI638">
            <v>90</v>
          </cell>
          <cell r="AJ638">
            <v>90</v>
          </cell>
        </row>
        <row r="639">
          <cell r="A639" t="str">
            <v>Налог как краткосрочный пассив</v>
          </cell>
          <cell r="B639" t="str">
            <v xml:space="preserve">Tax as short-term liabilities </v>
          </cell>
          <cell r="D639" t="str">
            <v>тыс.руб.</v>
          </cell>
          <cell r="E639" t="str">
            <v>liab,del_str</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L639">
            <v>0</v>
          </cell>
        </row>
        <row r="641">
          <cell r="A641" t="str">
            <v>Сбор на нужды прав.органов</v>
          </cell>
          <cell r="B641" t="str">
            <v>Other tax</v>
          </cell>
          <cell r="D641" t="str">
            <v>тыс.руб.</v>
          </cell>
          <cell r="E641" t="str">
            <v>tax</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L641">
            <v>0</v>
          </cell>
        </row>
        <row r="642">
          <cell r="A642" t="str">
            <v xml:space="preserve"> - ставка</v>
          </cell>
          <cell r="B642" t="str">
            <v xml:space="preserve"> - tax rate</v>
          </cell>
          <cell r="D642" t="str">
            <v>%</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row>
        <row r="643">
          <cell r="A643" t="str">
            <v xml:space="preserve"> - период уплаты</v>
          </cell>
          <cell r="B643" t="str">
            <v xml:space="preserve"> - payment period</v>
          </cell>
          <cell r="D643" t="str">
            <v>дни</v>
          </cell>
          <cell r="F643">
            <v>30</v>
          </cell>
          <cell r="G643">
            <v>30</v>
          </cell>
          <cell r="H643">
            <v>30</v>
          </cell>
          <cell r="I643">
            <v>30</v>
          </cell>
          <cell r="J643">
            <v>30</v>
          </cell>
          <cell r="K643">
            <v>30</v>
          </cell>
          <cell r="L643">
            <v>30</v>
          </cell>
          <cell r="M643">
            <v>30</v>
          </cell>
          <cell r="N643">
            <v>30</v>
          </cell>
          <cell r="O643">
            <v>30</v>
          </cell>
          <cell r="P643">
            <v>30</v>
          </cell>
          <cell r="Q643">
            <v>30</v>
          </cell>
          <cell r="R643">
            <v>30</v>
          </cell>
          <cell r="S643">
            <v>30</v>
          </cell>
          <cell r="T643">
            <v>30</v>
          </cell>
          <cell r="U643">
            <v>30</v>
          </cell>
          <cell r="V643">
            <v>30</v>
          </cell>
          <cell r="W643">
            <v>30</v>
          </cell>
          <cell r="X643">
            <v>30</v>
          </cell>
          <cell r="Y643">
            <v>30</v>
          </cell>
          <cell r="Z643">
            <v>30</v>
          </cell>
          <cell r="AA643">
            <v>30</v>
          </cell>
          <cell r="AB643">
            <v>30</v>
          </cell>
          <cell r="AC643">
            <v>30</v>
          </cell>
          <cell r="AD643">
            <v>30</v>
          </cell>
          <cell r="AE643">
            <v>30</v>
          </cell>
          <cell r="AF643">
            <v>30</v>
          </cell>
          <cell r="AG643">
            <v>30</v>
          </cell>
          <cell r="AH643">
            <v>30</v>
          </cell>
          <cell r="AI643">
            <v>30</v>
          </cell>
          <cell r="AJ643">
            <v>30</v>
          </cell>
        </row>
        <row r="644">
          <cell r="A644" t="str">
            <v xml:space="preserve"> - налогооблагаемая база</v>
          </cell>
          <cell r="B644" t="str">
            <v xml:space="preserve"> - basis of tax payment</v>
          </cell>
          <cell r="D644" t="str">
            <v>тыс.руб.</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L644">
            <v>0</v>
          </cell>
        </row>
        <row r="645">
          <cell r="A645" t="str">
            <v>Налог как краткосрочный пассив</v>
          </cell>
          <cell r="B645" t="str">
            <v xml:space="preserve">Tax as short-term liabilities </v>
          </cell>
          <cell r="D645" t="str">
            <v>тыс.руб.</v>
          </cell>
          <cell r="E645" t="str">
            <v>liab,del_str</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L645">
            <v>0</v>
          </cell>
        </row>
        <row r="647">
          <cell r="A647" t="str">
            <v xml:space="preserve"> = Итого платежи по налогам, относимым на себестоимость</v>
          </cell>
          <cell r="B647" t="str">
            <v xml:space="preserve"> = Total taxes, included in the cost price</v>
          </cell>
          <cell r="D647" t="str">
            <v>тыс.руб.</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L647">
            <v>0</v>
          </cell>
        </row>
        <row r="648">
          <cell r="A648" t="str">
            <v xml:space="preserve"> = Налоги как краткосрочный пассив</v>
          </cell>
          <cell r="B648" t="str">
            <v xml:space="preserve"> = Taxes as short-term liabilities </v>
          </cell>
          <cell r="D648" t="str">
            <v>тыс.руб.</v>
          </cell>
          <cell r="E648" t="str">
            <v>,del_str</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L648">
            <v>0</v>
          </cell>
        </row>
        <row r="650">
          <cell r="A650" t="str">
            <v>3. НАЛОГОВЫЕ ПЛАТЕЖИ ОТНОСИМЫЕ НА ФИНАНСОВЫЕ РЕЗУЛЬТАТЫ</v>
          </cell>
          <cell r="B650" t="str">
            <v>3. TAX PAYMENTS, REFERED ON FINANCIAL OUTCOMES</v>
          </cell>
        </row>
        <row r="652">
          <cell r="A652" t="str">
            <v>Налог на имущество</v>
          </cell>
          <cell r="B652" t="str">
            <v>Property tax</v>
          </cell>
          <cell r="D652" t="str">
            <v>тыс.руб.</v>
          </cell>
          <cell r="E652" t="str">
            <v>tax</v>
          </cell>
          <cell r="F652">
            <v>0</v>
          </cell>
          <cell r="G652">
            <v>0</v>
          </cell>
          <cell r="H652">
            <v>2480.4654526279696</v>
          </cell>
          <cell r="I652">
            <v>2570.3996081839095</v>
          </cell>
          <cell r="J652">
            <v>2538.6496044303453</v>
          </cell>
          <cell r="K652">
            <v>2512.2161910672785</v>
          </cell>
          <cell r="L652">
            <v>2485.7827777042116</v>
          </cell>
          <cell r="M652">
            <v>2452.6441261071491</v>
          </cell>
          <cell r="N652">
            <v>2412.8002362760903</v>
          </cell>
          <cell r="O652">
            <v>2372.9563464450325</v>
          </cell>
          <cell r="P652">
            <v>2333.1124566139742</v>
          </cell>
          <cell r="Q652">
            <v>2293.268566782916</v>
          </cell>
          <cell r="R652">
            <v>2256.1479121588336</v>
          </cell>
          <cell r="S652">
            <v>2221.7504927417281</v>
          </cell>
          <cell r="T652">
            <v>2187.3530733246221</v>
          </cell>
          <cell r="U652">
            <v>2152.9556539075165</v>
          </cell>
          <cell r="V652">
            <v>2091.8749811989642</v>
          </cell>
          <cell r="W652">
            <v>2004.1110551989636</v>
          </cell>
          <cell r="X652">
            <v>1916.347129198964</v>
          </cell>
          <cell r="Y652">
            <v>1828.5832031989639</v>
          </cell>
          <cell r="Z652">
            <v>1740.8192771989643</v>
          </cell>
          <cell r="AA652">
            <v>1653.055351198964</v>
          </cell>
          <cell r="AB652">
            <v>1565.2914251989644</v>
          </cell>
          <cell r="AC652">
            <v>1477.5274991989643</v>
          </cell>
          <cell r="AD652">
            <v>1389.7635731989647</v>
          </cell>
          <cell r="AE652">
            <v>1301.9996471989646</v>
          </cell>
          <cell r="AF652">
            <v>1214.2357211989647</v>
          </cell>
          <cell r="AG652">
            <v>1126.4717951989646</v>
          </cell>
          <cell r="AH652">
            <v>1038.7078691989648</v>
          </cell>
          <cell r="AI652">
            <v>993.63990719896412</v>
          </cell>
          <cell r="AJ652">
            <v>992.4539081989634</v>
          </cell>
          <cell r="AL652">
            <v>55605.384841356041</v>
          </cell>
        </row>
        <row r="653">
          <cell r="A653" t="str">
            <v xml:space="preserve"> - ставка</v>
          </cell>
          <cell r="B653" t="str">
            <v xml:space="preserve"> - tax rate</v>
          </cell>
          <cell r="D653" t="str">
            <v>%</v>
          </cell>
          <cell r="F653">
            <v>0.02</v>
          </cell>
          <cell r="G653">
            <v>0.02</v>
          </cell>
          <cell r="H653">
            <v>0.02</v>
          </cell>
          <cell r="I653">
            <v>0.02</v>
          </cell>
          <cell r="J653">
            <v>0.02</v>
          </cell>
          <cell r="K653">
            <v>0.02</v>
          </cell>
          <cell r="L653">
            <v>0.02</v>
          </cell>
          <cell r="M653">
            <v>0.02</v>
          </cell>
          <cell r="N653">
            <v>0.02</v>
          </cell>
          <cell r="O653">
            <v>0.02</v>
          </cell>
          <cell r="P653">
            <v>0.02</v>
          </cell>
          <cell r="Q653">
            <v>0.02</v>
          </cell>
          <cell r="R653">
            <v>0.02</v>
          </cell>
          <cell r="S653">
            <v>0.02</v>
          </cell>
          <cell r="T653">
            <v>0.02</v>
          </cell>
          <cell r="U653">
            <v>0.02</v>
          </cell>
          <cell r="V653">
            <v>0.02</v>
          </cell>
          <cell r="W653">
            <v>0.02</v>
          </cell>
          <cell r="X653">
            <v>0.02</v>
          </cell>
          <cell r="Y653">
            <v>0.02</v>
          </cell>
          <cell r="Z653">
            <v>0.02</v>
          </cell>
          <cell r="AA653">
            <v>0.02</v>
          </cell>
          <cell r="AB653">
            <v>0.02</v>
          </cell>
          <cell r="AC653">
            <v>0.02</v>
          </cell>
          <cell r="AD653">
            <v>0.02</v>
          </cell>
          <cell r="AE653">
            <v>0.02</v>
          </cell>
          <cell r="AF653">
            <v>0.02</v>
          </cell>
          <cell r="AG653">
            <v>0.02</v>
          </cell>
          <cell r="AH653">
            <v>0.02</v>
          </cell>
          <cell r="AI653">
            <v>0.02</v>
          </cell>
          <cell r="AJ653">
            <v>0.02</v>
          </cell>
        </row>
        <row r="654">
          <cell r="A654" t="str">
            <v xml:space="preserve"> - период уплаты</v>
          </cell>
          <cell r="B654" t="str">
            <v xml:space="preserve"> - payment period</v>
          </cell>
          <cell r="D654" t="str">
            <v>дни</v>
          </cell>
          <cell r="F654">
            <v>90</v>
          </cell>
          <cell r="G654">
            <v>90</v>
          </cell>
          <cell r="H654">
            <v>90</v>
          </cell>
          <cell r="I654">
            <v>90</v>
          </cell>
          <cell r="J654">
            <v>90</v>
          </cell>
          <cell r="K654">
            <v>90</v>
          </cell>
          <cell r="L654">
            <v>90</v>
          </cell>
          <cell r="M654">
            <v>90</v>
          </cell>
          <cell r="N654">
            <v>90</v>
          </cell>
          <cell r="O654">
            <v>90</v>
          </cell>
          <cell r="P654">
            <v>90</v>
          </cell>
          <cell r="Q654">
            <v>90</v>
          </cell>
          <cell r="R654">
            <v>90</v>
          </cell>
          <cell r="S654">
            <v>90</v>
          </cell>
          <cell r="T654">
            <v>90</v>
          </cell>
          <cell r="U654">
            <v>90</v>
          </cell>
          <cell r="V654">
            <v>90</v>
          </cell>
          <cell r="W654">
            <v>90</v>
          </cell>
          <cell r="X654">
            <v>90</v>
          </cell>
          <cell r="Y654">
            <v>90</v>
          </cell>
          <cell r="Z654">
            <v>90</v>
          </cell>
          <cell r="AA654">
            <v>90</v>
          </cell>
          <cell r="AB654">
            <v>90</v>
          </cell>
          <cell r="AC654">
            <v>90</v>
          </cell>
          <cell r="AD654">
            <v>90</v>
          </cell>
          <cell r="AE654">
            <v>90</v>
          </cell>
          <cell r="AF654">
            <v>90</v>
          </cell>
          <cell r="AG654">
            <v>90</v>
          </cell>
          <cell r="AH654">
            <v>90</v>
          </cell>
          <cell r="AI654">
            <v>90</v>
          </cell>
          <cell r="AJ654">
            <v>90</v>
          </cell>
        </row>
        <row r="655">
          <cell r="A655" t="str">
            <v xml:space="preserve"> - стоимость имущества</v>
          </cell>
          <cell r="B655" t="str">
            <v xml:space="preserve"> - taxable property value without allowances</v>
          </cell>
          <cell r="D655" t="str">
            <v>тыс.руб.</v>
          </cell>
          <cell r="F655">
            <v>0</v>
          </cell>
          <cell r="G655">
            <v>0</v>
          </cell>
          <cell r="H655">
            <v>124023.27263139847</v>
          </cell>
          <cell r="I655">
            <v>128519.98040919547</v>
          </cell>
          <cell r="J655">
            <v>126932.48022151727</v>
          </cell>
          <cell r="K655">
            <v>125610.80955336391</v>
          </cell>
          <cell r="L655">
            <v>124289.13888521059</v>
          </cell>
          <cell r="M655">
            <v>122632.20630535745</v>
          </cell>
          <cell r="N655">
            <v>120640.01181380452</v>
          </cell>
          <cell r="O655">
            <v>118647.81732225162</v>
          </cell>
          <cell r="P655">
            <v>116655.6228306987</v>
          </cell>
          <cell r="Q655">
            <v>114663.4283391458</v>
          </cell>
          <cell r="R655">
            <v>112807.39560794168</v>
          </cell>
          <cell r="S655">
            <v>111087.5246370864</v>
          </cell>
          <cell r="T655">
            <v>109367.65366623111</v>
          </cell>
          <cell r="U655">
            <v>107647.78269537582</v>
          </cell>
          <cell r="V655">
            <v>104593.7490599482</v>
          </cell>
          <cell r="W655">
            <v>100205.55275994819</v>
          </cell>
          <cell r="X655">
            <v>95817.356459948205</v>
          </cell>
          <cell r="Y655">
            <v>91429.160159948195</v>
          </cell>
          <cell r="Z655">
            <v>87040.963859948213</v>
          </cell>
          <cell r="AA655">
            <v>82652.767559948203</v>
          </cell>
          <cell r="AB655">
            <v>78264.571259948221</v>
          </cell>
          <cell r="AC655">
            <v>73876.374959948211</v>
          </cell>
          <cell r="AD655">
            <v>69488.178659948229</v>
          </cell>
          <cell r="AE655">
            <v>65099.982359948226</v>
          </cell>
          <cell r="AF655">
            <v>60711.78605994823</v>
          </cell>
          <cell r="AG655">
            <v>56323.589759948234</v>
          </cell>
          <cell r="AH655">
            <v>51935.393459948238</v>
          </cell>
          <cell r="AI655">
            <v>49681.995359948203</v>
          </cell>
          <cell r="AJ655">
            <v>49622.695409948166</v>
          </cell>
        </row>
        <row r="656">
          <cell r="A656" t="str">
            <v xml:space="preserve"> - суммы освобождаемые от налога на имущество</v>
          </cell>
          <cell r="B656" t="str">
            <v xml:space="preserve"> - allowances (assets free from tax)</v>
          </cell>
          <cell r="D656" t="str">
            <v>тыс.руб.</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row>
        <row r="657">
          <cell r="A657" t="str">
            <v>Налог как краткосрочный пассив</v>
          </cell>
          <cell r="B657" t="str">
            <v xml:space="preserve">Tax as short-term liabilities </v>
          </cell>
          <cell r="D657" t="str">
            <v>тыс.руб.</v>
          </cell>
          <cell r="E657" t="str">
            <v>liab,del_str</v>
          </cell>
          <cell r="F657">
            <v>0</v>
          </cell>
          <cell r="G657">
            <v>0</v>
          </cell>
          <cell r="H657">
            <v>310.0581815784962</v>
          </cell>
          <cell r="I657">
            <v>321.29995102298869</v>
          </cell>
          <cell r="J657">
            <v>317.33120055379317</v>
          </cell>
          <cell r="K657">
            <v>314.02702388340981</v>
          </cell>
          <cell r="L657">
            <v>310.72284721302645</v>
          </cell>
          <cell r="M657">
            <v>306.58051576339363</v>
          </cell>
          <cell r="N657">
            <v>301.60002953451129</v>
          </cell>
          <cell r="O657">
            <v>296.61954330562907</v>
          </cell>
          <cell r="P657">
            <v>291.63905707674678</v>
          </cell>
          <cell r="Q657">
            <v>286.6585708478645</v>
          </cell>
          <cell r="R657">
            <v>282.0184890198542</v>
          </cell>
          <cell r="S657">
            <v>277.71881159271601</v>
          </cell>
          <cell r="T657">
            <v>273.41913416557776</v>
          </cell>
          <cell r="U657">
            <v>269.11945673843957</v>
          </cell>
          <cell r="V657">
            <v>261.48437264987052</v>
          </cell>
          <cell r="W657">
            <v>250.51388189987046</v>
          </cell>
          <cell r="X657">
            <v>239.5433911498705</v>
          </cell>
          <cell r="Y657">
            <v>228.57290039987049</v>
          </cell>
          <cell r="Z657">
            <v>217.60240964987054</v>
          </cell>
          <cell r="AA657">
            <v>206.6319188998705</v>
          </cell>
          <cell r="AB657">
            <v>195.66142814987055</v>
          </cell>
          <cell r="AC657">
            <v>184.69093739987053</v>
          </cell>
          <cell r="AD657">
            <v>173.72044664987058</v>
          </cell>
          <cell r="AE657">
            <v>162.74995589987057</v>
          </cell>
          <cell r="AF657">
            <v>151.77946514987059</v>
          </cell>
          <cell r="AG657">
            <v>140.80897439987058</v>
          </cell>
          <cell r="AH657">
            <v>129.8384836498706</v>
          </cell>
          <cell r="AI657">
            <v>124.20498839987052</v>
          </cell>
          <cell r="AJ657">
            <v>124.05673852487043</v>
          </cell>
          <cell r="AL657">
            <v>6950.6731051695051</v>
          </cell>
        </row>
        <row r="659">
          <cell r="A659" t="str">
            <v>Налог на содержание ЖФ и объектов соц.культ. сферы</v>
          </cell>
          <cell r="B659" t="str">
            <v>Dwelling fund maintenance tax</v>
          </cell>
          <cell r="D659" t="str">
            <v>тыс.руб.</v>
          </cell>
          <cell r="E659" t="str">
            <v>tax</v>
          </cell>
          <cell r="F659">
            <v>0</v>
          </cell>
          <cell r="G659">
            <v>0</v>
          </cell>
          <cell r="H659">
            <v>2529.2761808034552</v>
          </cell>
          <cell r="I659">
            <v>2943.3183616069109</v>
          </cell>
          <cell r="J659">
            <v>3451.5837526393084</v>
          </cell>
          <cell r="K659">
            <v>3959.8491436717063</v>
          </cell>
          <cell r="L659">
            <v>4468.1145347041029</v>
          </cell>
          <cell r="M659">
            <v>4869.0381595645786</v>
          </cell>
          <cell r="N659">
            <v>5269.9617844250542</v>
          </cell>
          <cell r="O659">
            <v>5670.885409285529</v>
          </cell>
          <cell r="P659">
            <v>6071.8090341460056</v>
          </cell>
          <cell r="Q659">
            <v>6472.7326590064786</v>
          </cell>
          <cell r="R659">
            <v>6917.5474442125251</v>
          </cell>
          <cell r="S659">
            <v>7362.3622294185743</v>
          </cell>
          <cell r="T659">
            <v>7807.1770146246226</v>
          </cell>
          <cell r="U659">
            <v>8251.9917998306682</v>
          </cell>
          <cell r="V659">
            <v>8251.9917998306682</v>
          </cell>
          <cell r="W659">
            <v>8251.9917998306682</v>
          </cell>
          <cell r="X659">
            <v>8251.9917998306682</v>
          </cell>
          <cell r="Y659">
            <v>8251.9917998306682</v>
          </cell>
          <cell r="Z659">
            <v>8251.9917998306682</v>
          </cell>
          <cell r="AA659">
            <v>8251.9917998306682</v>
          </cell>
          <cell r="AB659">
            <v>8251.9917998306682</v>
          </cell>
          <cell r="AC659">
            <v>8251.9917998306682</v>
          </cell>
          <cell r="AD659">
            <v>8251.9917998306682</v>
          </cell>
          <cell r="AE659">
            <v>8251.9917998306682</v>
          </cell>
          <cell r="AF659">
            <v>8251.9917998306682</v>
          </cell>
          <cell r="AG659">
            <v>8251.9917998306682</v>
          </cell>
          <cell r="AH659">
            <v>8251.9917998306682</v>
          </cell>
          <cell r="AI659">
            <v>8251.9917998306682</v>
          </cell>
          <cell r="AJ659">
            <v>8251.9917998306682</v>
          </cell>
          <cell r="AL659">
            <v>199825.52450539946</v>
          </cell>
        </row>
        <row r="660">
          <cell r="A660" t="str">
            <v xml:space="preserve"> - ставка</v>
          </cell>
          <cell r="B660" t="str">
            <v xml:space="preserve"> - tax rate</v>
          </cell>
          <cell r="D660" t="str">
            <v>%</v>
          </cell>
          <cell r="F660">
            <v>1.4999999999999999E-2</v>
          </cell>
          <cell r="G660">
            <v>1.4999999999999999E-2</v>
          </cell>
          <cell r="H660">
            <v>1.4999999999999999E-2</v>
          </cell>
          <cell r="I660">
            <v>1.4999999999999999E-2</v>
          </cell>
          <cell r="J660">
            <v>1.4999999999999999E-2</v>
          </cell>
          <cell r="K660">
            <v>1.4999999999999999E-2</v>
          </cell>
          <cell r="L660">
            <v>1.4999999999999999E-2</v>
          </cell>
          <cell r="M660">
            <v>1.4999999999999999E-2</v>
          </cell>
          <cell r="N660">
            <v>1.4999999999999999E-2</v>
          </cell>
          <cell r="O660">
            <v>1.4999999999999999E-2</v>
          </cell>
          <cell r="P660">
            <v>1.4999999999999999E-2</v>
          </cell>
          <cell r="Q660">
            <v>1.4999999999999999E-2</v>
          </cell>
          <cell r="R660">
            <v>1.4999999999999999E-2</v>
          </cell>
          <cell r="S660">
            <v>1.4999999999999999E-2</v>
          </cell>
          <cell r="T660">
            <v>1.4999999999999999E-2</v>
          </cell>
          <cell r="U660">
            <v>1.4999999999999999E-2</v>
          </cell>
          <cell r="V660">
            <v>1.4999999999999999E-2</v>
          </cell>
          <cell r="W660">
            <v>1.4999999999999999E-2</v>
          </cell>
          <cell r="X660">
            <v>1.4999999999999999E-2</v>
          </cell>
          <cell r="Y660">
            <v>1.4999999999999999E-2</v>
          </cell>
          <cell r="Z660">
            <v>1.4999999999999999E-2</v>
          </cell>
          <cell r="AA660">
            <v>1.4999999999999999E-2</v>
          </cell>
          <cell r="AB660">
            <v>1.4999999999999999E-2</v>
          </cell>
          <cell r="AC660">
            <v>1.4999999999999999E-2</v>
          </cell>
          <cell r="AD660">
            <v>1.4999999999999999E-2</v>
          </cell>
          <cell r="AE660">
            <v>1.4999999999999999E-2</v>
          </cell>
          <cell r="AF660">
            <v>1.4999999999999999E-2</v>
          </cell>
          <cell r="AG660">
            <v>1.4999999999999999E-2</v>
          </cell>
          <cell r="AH660">
            <v>1.4999999999999999E-2</v>
          </cell>
          <cell r="AI660">
            <v>1.4999999999999999E-2</v>
          </cell>
          <cell r="AJ660">
            <v>1.4999999999999999E-2</v>
          </cell>
        </row>
        <row r="661">
          <cell r="A661" t="str">
            <v xml:space="preserve"> - период уплаты</v>
          </cell>
          <cell r="B661" t="str">
            <v xml:space="preserve"> - payment period</v>
          </cell>
          <cell r="D661" t="str">
            <v>дни</v>
          </cell>
          <cell r="F661">
            <v>30</v>
          </cell>
          <cell r="G661">
            <v>30</v>
          </cell>
          <cell r="H661">
            <v>30</v>
          </cell>
          <cell r="I661">
            <v>30</v>
          </cell>
          <cell r="J661">
            <v>30</v>
          </cell>
          <cell r="K661">
            <v>30</v>
          </cell>
          <cell r="L661">
            <v>30</v>
          </cell>
          <cell r="M661">
            <v>30</v>
          </cell>
          <cell r="N661">
            <v>30</v>
          </cell>
          <cell r="O661">
            <v>30</v>
          </cell>
          <cell r="P661">
            <v>30</v>
          </cell>
          <cell r="Q661">
            <v>30</v>
          </cell>
          <cell r="R661">
            <v>30</v>
          </cell>
          <cell r="S661">
            <v>30</v>
          </cell>
          <cell r="T661">
            <v>30</v>
          </cell>
          <cell r="U661">
            <v>30</v>
          </cell>
          <cell r="V661">
            <v>30</v>
          </cell>
          <cell r="W661">
            <v>30</v>
          </cell>
          <cell r="X661">
            <v>30</v>
          </cell>
          <cell r="Y661">
            <v>30</v>
          </cell>
          <cell r="Z661">
            <v>30</v>
          </cell>
          <cell r="AA661">
            <v>30</v>
          </cell>
          <cell r="AB661">
            <v>30</v>
          </cell>
          <cell r="AC661">
            <v>30</v>
          </cell>
          <cell r="AD661">
            <v>30</v>
          </cell>
          <cell r="AE661">
            <v>30</v>
          </cell>
          <cell r="AF661">
            <v>30</v>
          </cell>
          <cell r="AG661">
            <v>30</v>
          </cell>
          <cell r="AH661">
            <v>30</v>
          </cell>
          <cell r="AI661">
            <v>30</v>
          </cell>
          <cell r="AJ661">
            <v>30</v>
          </cell>
        </row>
        <row r="662">
          <cell r="A662" t="str">
            <v>Налог как краткосрочный пассив</v>
          </cell>
          <cell r="B662" t="str">
            <v xml:space="preserve">Tax as short-term liabilities </v>
          </cell>
          <cell r="D662" t="str">
            <v>тыс.руб.</v>
          </cell>
          <cell r="E662" t="str">
            <v>liab,del_str</v>
          </cell>
          <cell r="F662">
            <v>0</v>
          </cell>
          <cell r="G662">
            <v>0</v>
          </cell>
          <cell r="H662">
            <v>105.3865075334773</v>
          </cell>
          <cell r="I662">
            <v>122.63826506695462</v>
          </cell>
          <cell r="J662">
            <v>143.81598969330452</v>
          </cell>
          <cell r="K662">
            <v>164.99371431965443</v>
          </cell>
          <cell r="L662">
            <v>186.17143894600429</v>
          </cell>
          <cell r="M662">
            <v>202.87658998185745</v>
          </cell>
          <cell r="N662">
            <v>219.58174101771058</v>
          </cell>
          <cell r="O662">
            <v>236.28689205356369</v>
          </cell>
          <cell r="P662">
            <v>252.99204308941691</v>
          </cell>
          <cell r="Q662">
            <v>269.69719412526996</v>
          </cell>
          <cell r="R662">
            <v>288.23114350885521</v>
          </cell>
          <cell r="S662">
            <v>306.76509289244058</v>
          </cell>
          <cell r="T662">
            <v>325.29904227602594</v>
          </cell>
          <cell r="U662">
            <v>343.8329916596112</v>
          </cell>
          <cell r="V662">
            <v>343.8329916596112</v>
          </cell>
          <cell r="W662">
            <v>343.8329916596112</v>
          </cell>
          <cell r="X662">
            <v>343.8329916596112</v>
          </cell>
          <cell r="Y662">
            <v>343.8329916596112</v>
          </cell>
          <cell r="Z662">
            <v>343.8329916596112</v>
          </cell>
          <cell r="AA662">
            <v>343.8329916596112</v>
          </cell>
          <cell r="AB662">
            <v>343.8329916596112</v>
          </cell>
          <cell r="AC662">
            <v>343.8329916596112</v>
          </cell>
          <cell r="AD662">
            <v>343.8329916596112</v>
          </cell>
          <cell r="AE662">
            <v>343.8329916596112</v>
          </cell>
          <cell r="AF662">
            <v>343.8329916596112</v>
          </cell>
          <cell r="AG662">
            <v>343.8329916596112</v>
          </cell>
          <cell r="AH662">
            <v>343.8329916596112</v>
          </cell>
          <cell r="AI662">
            <v>343.8329916596112</v>
          </cell>
          <cell r="AJ662">
            <v>343.8329916596112</v>
          </cell>
          <cell r="AL662">
            <v>8326.063521058315</v>
          </cell>
        </row>
        <row r="664">
          <cell r="A664" t="str">
            <v>Сбор на нужды образовательных учреждений</v>
          </cell>
          <cell r="B664" t="str">
            <v>Education needs tax</v>
          </cell>
          <cell r="D664" t="str">
            <v>тыс.руб.</v>
          </cell>
          <cell r="E664" t="str">
            <v>tax</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L664">
            <v>0</v>
          </cell>
        </row>
        <row r="665">
          <cell r="A665" t="str">
            <v xml:space="preserve"> - ставка</v>
          </cell>
          <cell r="B665" t="str">
            <v xml:space="preserve"> - tax rate</v>
          </cell>
          <cell r="D665" t="str">
            <v>%</v>
          </cell>
          <cell r="F665">
            <v>0.01</v>
          </cell>
          <cell r="G665">
            <v>0.01</v>
          </cell>
          <cell r="H665">
            <v>0.01</v>
          </cell>
          <cell r="I665">
            <v>0.01</v>
          </cell>
          <cell r="J665">
            <v>0.01</v>
          </cell>
          <cell r="K665">
            <v>0.01</v>
          </cell>
          <cell r="L665">
            <v>0.01</v>
          </cell>
          <cell r="M665">
            <v>0.01</v>
          </cell>
          <cell r="N665">
            <v>0.01</v>
          </cell>
          <cell r="O665">
            <v>0.01</v>
          </cell>
          <cell r="P665">
            <v>0.01</v>
          </cell>
          <cell r="Q665">
            <v>0.01</v>
          </cell>
          <cell r="R665">
            <v>0.01</v>
          </cell>
          <cell r="S665">
            <v>0.01</v>
          </cell>
          <cell r="T665">
            <v>0.01</v>
          </cell>
          <cell r="U665">
            <v>0.01</v>
          </cell>
          <cell r="V665">
            <v>0.01</v>
          </cell>
          <cell r="W665">
            <v>0.01</v>
          </cell>
          <cell r="X665">
            <v>0.01</v>
          </cell>
          <cell r="Y665">
            <v>0.01</v>
          </cell>
          <cell r="Z665">
            <v>0.01</v>
          </cell>
          <cell r="AA665">
            <v>0.01</v>
          </cell>
          <cell r="AB665">
            <v>0.01</v>
          </cell>
          <cell r="AC665">
            <v>0.01</v>
          </cell>
          <cell r="AD665">
            <v>0.01</v>
          </cell>
          <cell r="AE665">
            <v>0.01</v>
          </cell>
          <cell r="AF665">
            <v>0.01</v>
          </cell>
          <cell r="AG665">
            <v>0.01</v>
          </cell>
          <cell r="AH665">
            <v>0.01</v>
          </cell>
          <cell r="AI665">
            <v>0.01</v>
          </cell>
          <cell r="AJ665">
            <v>0.01</v>
          </cell>
        </row>
        <row r="666">
          <cell r="A666" t="str">
            <v xml:space="preserve"> - период уплаты</v>
          </cell>
          <cell r="B666" t="str">
            <v xml:space="preserve"> - payment period</v>
          </cell>
          <cell r="D666" t="str">
            <v>дни</v>
          </cell>
          <cell r="F666">
            <v>30</v>
          </cell>
          <cell r="G666">
            <v>30</v>
          </cell>
          <cell r="H666">
            <v>30</v>
          </cell>
          <cell r="I666">
            <v>30</v>
          </cell>
          <cell r="J666">
            <v>30</v>
          </cell>
          <cell r="K666">
            <v>30</v>
          </cell>
          <cell r="L666">
            <v>30</v>
          </cell>
          <cell r="M666">
            <v>30</v>
          </cell>
          <cell r="N666">
            <v>30</v>
          </cell>
          <cell r="O666">
            <v>30</v>
          </cell>
          <cell r="P666">
            <v>30</v>
          </cell>
          <cell r="Q666">
            <v>30</v>
          </cell>
          <cell r="R666">
            <v>30</v>
          </cell>
          <cell r="S666">
            <v>30</v>
          </cell>
          <cell r="T666">
            <v>30</v>
          </cell>
          <cell r="U666">
            <v>30</v>
          </cell>
          <cell r="V666">
            <v>30</v>
          </cell>
          <cell r="W666">
            <v>30</v>
          </cell>
          <cell r="X666">
            <v>30</v>
          </cell>
          <cell r="Y666">
            <v>30</v>
          </cell>
          <cell r="Z666">
            <v>30</v>
          </cell>
          <cell r="AA666">
            <v>30</v>
          </cell>
          <cell r="AB666">
            <v>30</v>
          </cell>
          <cell r="AC666">
            <v>30</v>
          </cell>
          <cell r="AD666">
            <v>30</v>
          </cell>
          <cell r="AE666">
            <v>30</v>
          </cell>
          <cell r="AF666">
            <v>30</v>
          </cell>
          <cell r="AG666">
            <v>30</v>
          </cell>
          <cell r="AH666">
            <v>30</v>
          </cell>
          <cell r="AI666">
            <v>30</v>
          </cell>
          <cell r="AJ666">
            <v>30</v>
          </cell>
        </row>
        <row r="667">
          <cell r="A667" t="str">
            <v>Налог как краткосрочный пассив</v>
          </cell>
          <cell r="B667" t="str">
            <v xml:space="preserve">Tax as short-term liabilities </v>
          </cell>
          <cell r="D667" t="str">
            <v>тыс.руб.</v>
          </cell>
          <cell r="E667" t="str">
            <v>liab,del_str</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L667">
            <v>0</v>
          </cell>
        </row>
        <row r="669">
          <cell r="A669" t="str">
            <v>Сбор на нужды правоохранительных органов</v>
          </cell>
          <cell r="B669" t="str">
            <v>Police tax</v>
          </cell>
          <cell r="D669" t="str">
            <v>тыс.руб.</v>
          </cell>
          <cell r="E669" t="str">
            <v>tax</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L669">
            <v>0</v>
          </cell>
        </row>
        <row r="670">
          <cell r="A670" t="str">
            <v xml:space="preserve"> - ставка</v>
          </cell>
          <cell r="B670" t="str">
            <v xml:space="preserve"> - tax rate</v>
          </cell>
          <cell r="D670" t="str">
            <v>%</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row>
        <row r="671">
          <cell r="A671" t="str">
            <v xml:space="preserve"> - период уплаты</v>
          </cell>
          <cell r="B671" t="str">
            <v xml:space="preserve"> - payment period</v>
          </cell>
          <cell r="D671" t="str">
            <v>дни</v>
          </cell>
          <cell r="F671">
            <v>30</v>
          </cell>
          <cell r="G671">
            <v>30</v>
          </cell>
          <cell r="H671">
            <v>30</v>
          </cell>
          <cell r="I671">
            <v>30</v>
          </cell>
          <cell r="J671">
            <v>30</v>
          </cell>
          <cell r="K671">
            <v>30</v>
          </cell>
          <cell r="L671">
            <v>30</v>
          </cell>
          <cell r="M671">
            <v>30</v>
          </cell>
          <cell r="N671">
            <v>30</v>
          </cell>
          <cell r="O671">
            <v>30</v>
          </cell>
          <cell r="P671">
            <v>30</v>
          </cell>
          <cell r="Q671">
            <v>30</v>
          </cell>
          <cell r="R671">
            <v>30</v>
          </cell>
          <cell r="S671">
            <v>30</v>
          </cell>
          <cell r="T671">
            <v>30</v>
          </cell>
          <cell r="U671">
            <v>30</v>
          </cell>
          <cell r="V671">
            <v>30</v>
          </cell>
          <cell r="W671">
            <v>30</v>
          </cell>
          <cell r="X671">
            <v>30</v>
          </cell>
          <cell r="Y671">
            <v>30</v>
          </cell>
          <cell r="Z671">
            <v>30</v>
          </cell>
          <cell r="AA671">
            <v>30</v>
          </cell>
          <cell r="AB671">
            <v>30</v>
          </cell>
          <cell r="AC671">
            <v>30</v>
          </cell>
          <cell r="AD671">
            <v>30</v>
          </cell>
          <cell r="AE671">
            <v>30</v>
          </cell>
          <cell r="AF671">
            <v>30</v>
          </cell>
          <cell r="AG671">
            <v>30</v>
          </cell>
          <cell r="AH671">
            <v>30</v>
          </cell>
          <cell r="AI671">
            <v>30</v>
          </cell>
          <cell r="AJ671">
            <v>30</v>
          </cell>
        </row>
        <row r="672">
          <cell r="A672" t="str">
            <v>Налог как краткосрочный пассив</v>
          </cell>
          <cell r="B672" t="str">
            <v xml:space="preserve">Tax as short-term liabilities </v>
          </cell>
          <cell r="D672" t="str">
            <v>тыс.руб.</v>
          </cell>
          <cell r="E672" t="str">
            <v>liab,del_str</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L672">
            <v>0</v>
          </cell>
        </row>
        <row r="674">
          <cell r="A674" t="str">
            <v>Наименование налога</v>
          </cell>
          <cell r="B674" t="str">
            <v>Other tax</v>
          </cell>
          <cell r="D674" t="str">
            <v>тыс.руб.</v>
          </cell>
          <cell r="E674" t="str">
            <v>tax</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L674">
            <v>0</v>
          </cell>
        </row>
        <row r="675">
          <cell r="A675" t="str">
            <v xml:space="preserve"> - ставка</v>
          </cell>
          <cell r="B675" t="str">
            <v xml:space="preserve"> - tax rate</v>
          </cell>
          <cell r="D675" t="str">
            <v>%</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row>
        <row r="676">
          <cell r="A676" t="str">
            <v xml:space="preserve"> - период уплаты</v>
          </cell>
          <cell r="B676" t="str">
            <v xml:space="preserve"> - payment period</v>
          </cell>
          <cell r="D676" t="str">
            <v>дни</v>
          </cell>
          <cell r="F676">
            <v>90</v>
          </cell>
          <cell r="G676">
            <v>90</v>
          </cell>
          <cell r="H676">
            <v>90</v>
          </cell>
          <cell r="I676">
            <v>90</v>
          </cell>
          <cell r="J676">
            <v>90</v>
          </cell>
          <cell r="K676">
            <v>90</v>
          </cell>
          <cell r="L676">
            <v>90</v>
          </cell>
          <cell r="M676">
            <v>90</v>
          </cell>
          <cell r="N676">
            <v>90</v>
          </cell>
          <cell r="O676">
            <v>90</v>
          </cell>
          <cell r="P676">
            <v>90</v>
          </cell>
          <cell r="Q676">
            <v>90</v>
          </cell>
          <cell r="R676">
            <v>90</v>
          </cell>
          <cell r="S676">
            <v>90</v>
          </cell>
          <cell r="T676">
            <v>90</v>
          </cell>
          <cell r="U676">
            <v>90</v>
          </cell>
          <cell r="V676">
            <v>90</v>
          </cell>
          <cell r="W676">
            <v>90</v>
          </cell>
          <cell r="X676">
            <v>90</v>
          </cell>
          <cell r="Y676">
            <v>90</v>
          </cell>
          <cell r="Z676">
            <v>90</v>
          </cell>
          <cell r="AA676">
            <v>90</v>
          </cell>
          <cell r="AB676">
            <v>90</v>
          </cell>
          <cell r="AC676">
            <v>90</v>
          </cell>
          <cell r="AD676">
            <v>90</v>
          </cell>
          <cell r="AE676">
            <v>90</v>
          </cell>
          <cell r="AF676">
            <v>90</v>
          </cell>
          <cell r="AG676">
            <v>90</v>
          </cell>
          <cell r="AH676">
            <v>90</v>
          </cell>
          <cell r="AI676">
            <v>90</v>
          </cell>
          <cell r="AJ676">
            <v>90</v>
          </cell>
        </row>
        <row r="677">
          <cell r="A677" t="str">
            <v xml:space="preserve"> - налогооблагаемая база</v>
          </cell>
          <cell r="B677" t="str">
            <v xml:space="preserve"> - basis of tax payment</v>
          </cell>
          <cell r="D677" t="str">
            <v>тыс.руб.</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L677">
            <v>0</v>
          </cell>
        </row>
        <row r="678">
          <cell r="A678" t="str">
            <v>Налог как краткосрочный пассив</v>
          </cell>
          <cell r="B678" t="str">
            <v xml:space="preserve">Tax as short-term liabilities </v>
          </cell>
          <cell r="D678" t="str">
            <v>тыс.руб.</v>
          </cell>
          <cell r="E678" t="str">
            <v>liab,del_str</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L678">
            <v>0</v>
          </cell>
        </row>
        <row r="680">
          <cell r="A680" t="str">
            <v xml:space="preserve"> = Итого платежи по налогам, относимым на фин.результаты</v>
          </cell>
          <cell r="B680" t="str">
            <v xml:space="preserve"> = Total tax payments, refered on financial outcomes</v>
          </cell>
          <cell r="D680" t="str">
            <v>тыс.руб.</v>
          </cell>
          <cell r="F680">
            <v>0</v>
          </cell>
          <cell r="G680">
            <v>0</v>
          </cell>
          <cell r="H680">
            <v>5009.7416334314248</v>
          </cell>
          <cell r="I680">
            <v>5513.7179697908205</v>
          </cell>
          <cell r="J680">
            <v>5990.2333570696537</v>
          </cell>
          <cell r="K680">
            <v>6472.0653347389853</v>
          </cell>
          <cell r="L680">
            <v>6953.897312408315</v>
          </cell>
          <cell r="M680">
            <v>7321.6822856717281</v>
          </cell>
          <cell r="N680">
            <v>7682.7620207011441</v>
          </cell>
          <cell r="O680">
            <v>8043.841755730562</v>
          </cell>
          <cell r="P680">
            <v>8404.9214907599799</v>
          </cell>
          <cell r="Q680">
            <v>8766.0012257893941</v>
          </cell>
          <cell r="R680">
            <v>9173.6953563713578</v>
          </cell>
          <cell r="S680">
            <v>9584.1127221603019</v>
          </cell>
          <cell r="T680">
            <v>9994.5300879492443</v>
          </cell>
          <cell r="U680">
            <v>10404.947453738185</v>
          </cell>
          <cell r="V680">
            <v>10343.866781029632</v>
          </cell>
          <cell r="W680">
            <v>10256.102855029632</v>
          </cell>
          <cell r="X680">
            <v>10168.338929029633</v>
          </cell>
          <cell r="Y680">
            <v>10080.575003029633</v>
          </cell>
          <cell r="Z680">
            <v>9992.8110770296335</v>
          </cell>
          <cell r="AA680">
            <v>9905.047151029632</v>
          </cell>
          <cell r="AB680">
            <v>9817.2832250296324</v>
          </cell>
          <cell r="AC680">
            <v>9729.5192990296327</v>
          </cell>
          <cell r="AD680">
            <v>9641.7553730296331</v>
          </cell>
          <cell r="AE680">
            <v>9553.9914470296335</v>
          </cell>
          <cell r="AF680">
            <v>9466.227521029632</v>
          </cell>
          <cell r="AG680">
            <v>9378.4635950296324</v>
          </cell>
          <cell r="AH680">
            <v>9290.6996690296328</v>
          </cell>
          <cell r="AI680">
            <v>9245.6317070296318</v>
          </cell>
          <cell r="AJ680">
            <v>9244.4457080296324</v>
          </cell>
          <cell r="AL680">
            <v>255430.90934675554</v>
          </cell>
        </row>
        <row r="681">
          <cell r="A681" t="str">
            <v xml:space="preserve"> = Налоги как краткосрочный пассив</v>
          </cell>
          <cell r="B681" t="str">
            <v xml:space="preserve"> = Taxes as short-term liabilities </v>
          </cell>
          <cell r="D681" t="str">
            <v>тыс.руб.</v>
          </cell>
          <cell r="E681" t="str">
            <v>,del_str</v>
          </cell>
          <cell r="F681">
            <v>0</v>
          </cell>
          <cell r="G681">
            <v>0</v>
          </cell>
          <cell r="H681">
            <v>415.4446891119735</v>
          </cell>
          <cell r="I681">
            <v>443.9382160899433</v>
          </cell>
          <cell r="J681">
            <v>461.14719024709768</v>
          </cell>
          <cell r="K681">
            <v>479.02073820306424</v>
          </cell>
          <cell r="L681">
            <v>496.89428615903074</v>
          </cell>
          <cell r="M681">
            <v>509.45710574525106</v>
          </cell>
          <cell r="N681">
            <v>521.18177055222191</v>
          </cell>
          <cell r="O681">
            <v>532.90643535919276</v>
          </cell>
          <cell r="P681">
            <v>544.63110016616372</v>
          </cell>
          <cell r="Q681">
            <v>556.35576497313446</v>
          </cell>
          <cell r="R681">
            <v>570.24963252870941</v>
          </cell>
          <cell r="S681">
            <v>584.48390448515659</v>
          </cell>
          <cell r="T681">
            <v>598.71817644160365</v>
          </cell>
          <cell r="U681">
            <v>612.95244839805082</v>
          </cell>
          <cell r="V681">
            <v>605.31736430948172</v>
          </cell>
          <cell r="W681">
            <v>594.34687355948165</v>
          </cell>
          <cell r="X681">
            <v>583.3763828094817</v>
          </cell>
          <cell r="Y681">
            <v>572.40589205948163</v>
          </cell>
          <cell r="Z681">
            <v>561.43540130948168</v>
          </cell>
          <cell r="AA681">
            <v>550.46491055948172</v>
          </cell>
          <cell r="AB681">
            <v>539.49441980948177</v>
          </cell>
          <cell r="AC681">
            <v>528.5239290594817</v>
          </cell>
          <cell r="AD681">
            <v>517.55343830948175</v>
          </cell>
          <cell r="AE681">
            <v>506.58294755948179</v>
          </cell>
          <cell r="AF681">
            <v>495.61245680948178</v>
          </cell>
          <cell r="AG681">
            <v>484.64196605948177</v>
          </cell>
          <cell r="AH681">
            <v>473.67147530948182</v>
          </cell>
          <cell r="AI681">
            <v>468.0379800594817</v>
          </cell>
          <cell r="AJ681">
            <v>467.88973018448161</v>
          </cell>
          <cell r="AL681">
            <v>15276.736626227819</v>
          </cell>
        </row>
        <row r="683">
          <cell r="A683" t="str">
            <v>4. НАЛОГ НА ПРИБЫЛЬ</v>
          </cell>
          <cell r="B683" t="str">
            <v>4. PROFIT TAX</v>
          </cell>
        </row>
        <row r="685">
          <cell r="A685" t="str">
            <v>Сумма к выплате</v>
          </cell>
          <cell r="B685" t="str">
            <v>Profit tax (to be paid)</v>
          </cell>
          <cell r="D685" t="str">
            <v>тыс.руб.</v>
          </cell>
          <cell r="F685">
            <v>0</v>
          </cell>
          <cell r="G685">
            <v>0</v>
          </cell>
          <cell r="H685">
            <v>13112.076940831746</v>
          </cell>
          <cell r="I685">
            <v>15166.288146560781</v>
          </cell>
          <cell r="J685">
            <v>18686.477330932223</v>
          </cell>
          <cell r="K685">
            <v>22290.350533609937</v>
          </cell>
          <cell r="L685">
            <v>25889.975736287659</v>
          </cell>
          <cell r="M685">
            <v>29128.668797112037</v>
          </cell>
          <cell r="N685">
            <v>32363.763916712596</v>
          </cell>
          <cell r="O685">
            <v>35593.495621961134</v>
          </cell>
          <cell r="P685">
            <v>38817.703010427147</v>
          </cell>
          <cell r="Q685">
            <v>42036.220352607059</v>
          </cell>
          <cell r="R685">
            <v>45447.749013228924</v>
          </cell>
          <cell r="S685">
            <v>48852.587527296273</v>
          </cell>
          <cell r="T685">
            <v>52251.20837415562</v>
          </cell>
          <cell r="U685">
            <v>55643.425023790696</v>
          </cell>
          <cell r="V685">
            <v>55431.610624067478</v>
          </cell>
          <cell r="W685">
            <v>55219.405992298984</v>
          </cell>
          <cell r="X685">
            <v>55000.20332131024</v>
          </cell>
          <cell r="Y685">
            <v>54773.792669924645</v>
          </cell>
          <cell r="Z685">
            <v>54539.957798730276</v>
          </cell>
          <cell r="AA685">
            <v>54298.475981132884</v>
          </cell>
          <cell r="AB685">
            <v>54049.117808740368</v>
          </cell>
          <cell r="AC685">
            <v>53791.646990908863</v>
          </cell>
          <cell r="AD685">
            <v>53525.820148275219</v>
          </cell>
          <cell r="AE685">
            <v>53251.386600095364</v>
          </cell>
          <cell r="AF685">
            <v>52968.088145202921</v>
          </cell>
          <cell r="AG685">
            <v>52675.658836396498</v>
          </cell>
          <cell r="AH685">
            <v>52373.824748058687</v>
          </cell>
          <cell r="AI685">
            <v>53076.759841443527</v>
          </cell>
          <cell r="AJ685">
            <v>52762.946573103538</v>
          </cell>
          <cell r="AL685">
            <v>1283018.6864052031</v>
          </cell>
        </row>
        <row r="686">
          <cell r="A686" t="str">
            <v xml:space="preserve"> - ставка</v>
          </cell>
          <cell r="B686" t="str">
            <v xml:space="preserve"> - tax rate</v>
          </cell>
          <cell r="D686" t="str">
            <v>%</v>
          </cell>
          <cell r="F686">
            <v>0.24</v>
          </cell>
          <cell r="G686">
            <v>0.24</v>
          </cell>
          <cell r="H686">
            <v>0.24</v>
          </cell>
          <cell r="I686">
            <v>0.24</v>
          </cell>
          <cell r="J686">
            <v>0.24</v>
          </cell>
          <cell r="K686">
            <v>0.24</v>
          </cell>
          <cell r="L686">
            <v>0.24</v>
          </cell>
          <cell r="M686">
            <v>0.24</v>
          </cell>
          <cell r="N686">
            <v>0.24</v>
          </cell>
          <cell r="O686">
            <v>0.24</v>
          </cell>
          <cell r="P686">
            <v>0.24</v>
          </cell>
          <cell r="Q686">
            <v>0.24</v>
          </cell>
          <cell r="R686">
            <v>0.24</v>
          </cell>
          <cell r="S686">
            <v>0.24</v>
          </cell>
          <cell r="T686">
            <v>0.24</v>
          </cell>
          <cell r="U686">
            <v>0.24</v>
          </cell>
          <cell r="V686">
            <v>0.24</v>
          </cell>
          <cell r="W686">
            <v>0.24</v>
          </cell>
          <cell r="X686">
            <v>0.24</v>
          </cell>
          <cell r="Y686">
            <v>0.24</v>
          </cell>
          <cell r="Z686">
            <v>0.24</v>
          </cell>
          <cell r="AA686">
            <v>0.24</v>
          </cell>
          <cell r="AB686">
            <v>0.24</v>
          </cell>
          <cell r="AC686">
            <v>0.24</v>
          </cell>
          <cell r="AD686">
            <v>0.24</v>
          </cell>
          <cell r="AE686">
            <v>0.24</v>
          </cell>
          <cell r="AF686">
            <v>0.24</v>
          </cell>
          <cell r="AG686">
            <v>0.24</v>
          </cell>
          <cell r="AH686">
            <v>0.24</v>
          </cell>
          <cell r="AI686">
            <v>0.24</v>
          </cell>
          <cell r="AJ686">
            <v>0.24</v>
          </cell>
        </row>
        <row r="687">
          <cell r="A687" t="str">
            <v xml:space="preserve"> - период уплаты</v>
          </cell>
          <cell r="B687" t="str">
            <v xml:space="preserve"> - payment period</v>
          </cell>
          <cell r="D687" t="str">
            <v>дни</v>
          </cell>
          <cell r="F687">
            <v>90</v>
          </cell>
          <cell r="G687">
            <v>90</v>
          </cell>
          <cell r="H687">
            <v>90</v>
          </cell>
          <cell r="I687">
            <v>90</v>
          </cell>
          <cell r="J687">
            <v>90</v>
          </cell>
          <cell r="K687">
            <v>90</v>
          </cell>
          <cell r="L687">
            <v>90</v>
          </cell>
          <cell r="M687">
            <v>90</v>
          </cell>
          <cell r="N687">
            <v>90</v>
          </cell>
          <cell r="O687">
            <v>90</v>
          </cell>
          <cell r="P687">
            <v>90</v>
          </cell>
          <cell r="Q687">
            <v>90</v>
          </cell>
          <cell r="R687">
            <v>90</v>
          </cell>
          <cell r="S687">
            <v>90</v>
          </cell>
          <cell r="T687">
            <v>90</v>
          </cell>
          <cell r="U687">
            <v>90</v>
          </cell>
          <cell r="V687">
            <v>90</v>
          </cell>
          <cell r="W687">
            <v>90</v>
          </cell>
          <cell r="X687">
            <v>90</v>
          </cell>
          <cell r="Y687">
            <v>90</v>
          </cell>
          <cell r="Z687">
            <v>90</v>
          </cell>
          <cell r="AA687">
            <v>90</v>
          </cell>
          <cell r="AB687">
            <v>90</v>
          </cell>
          <cell r="AC687">
            <v>90</v>
          </cell>
          <cell r="AD687">
            <v>90</v>
          </cell>
          <cell r="AE687">
            <v>90</v>
          </cell>
          <cell r="AF687">
            <v>90</v>
          </cell>
          <cell r="AG687">
            <v>90</v>
          </cell>
          <cell r="AH687">
            <v>90</v>
          </cell>
          <cell r="AI687">
            <v>90</v>
          </cell>
          <cell r="AJ687">
            <v>90</v>
          </cell>
        </row>
        <row r="688">
          <cell r="A688" t="str">
            <v>Налогооблагаемая прибыль без учета льгот</v>
          </cell>
          <cell r="B688" t="str">
            <v>Taxable profit without allowances</v>
          </cell>
          <cell r="D688" t="str">
            <v>тыс.руб.</v>
          </cell>
          <cell r="F688">
            <v>0</v>
          </cell>
          <cell r="G688">
            <v>0</v>
          </cell>
          <cell r="H688">
            <v>54633.653920132281</v>
          </cell>
          <cell r="I688">
            <v>63192.867277336591</v>
          </cell>
          <cell r="J688">
            <v>77860.322212217594</v>
          </cell>
          <cell r="K688">
            <v>92876.460556708073</v>
          </cell>
          <cell r="L688">
            <v>107874.89890119858</v>
          </cell>
          <cell r="M688">
            <v>121369.45332130016</v>
          </cell>
          <cell r="N688">
            <v>134849.01631963582</v>
          </cell>
          <cell r="O688">
            <v>148306.2317581714</v>
          </cell>
          <cell r="P688">
            <v>161740.42921011313</v>
          </cell>
          <cell r="Q688">
            <v>175150.91813586274</v>
          </cell>
          <cell r="R688">
            <v>189365.62088845385</v>
          </cell>
          <cell r="S688">
            <v>203552.44803040114</v>
          </cell>
          <cell r="T688">
            <v>217713.36822564842</v>
          </cell>
          <cell r="U688">
            <v>231847.60426579457</v>
          </cell>
          <cell r="V688">
            <v>230965.04426694784</v>
          </cell>
          <cell r="W688">
            <v>230080.85830124578</v>
          </cell>
          <cell r="X688">
            <v>229167.51383879269</v>
          </cell>
          <cell r="Y688">
            <v>228224.13612468602</v>
          </cell>
          <cell r="Z688">
            <v>227249.82416137616</v>
          </cell>
          <cell r="AA688">
            <v>226243.64992138703</v>
          </cell>
          <cell r="AB688">
            <v>225204.65753641821</v>
          </cell>
          <cell r="AC688">
            <v>224131.86246212028</v>
          </cell>
          <cell r="AD688">
            <v>223024.25061781344</v>
          </cell>
          <cell r="AE688">
            <v>221880.77750039735</v>
          </cell>
          <cell r="AF688">
            <v>220700.36727167884</v>
          </cell>
          <cell r="AG688">
            <v>219481.91181831874</v>
          </cell>
          <cell r="AH688">
            <v>218224.26978357788</v>
          </cell>
          <cell r="AI688">
            <v>221153.16600601471</v>
          </cell>
          <cell r="AJ688">
            <v>219845.61072126476</v>
          </cell>
          <cell r="AL688">
            <v>5345911.1933550136</v>
          </cell>
        </row>
        <row r="689">
          <cell r="A689" t="str">
            <v xml:space="preserve"> - прямые вычеты из прибыли</v>
          </cell>
          <cell r="B689" t="str">
            <v xml:space="preserve"> - direct income deductions </v>
          </cell>
          <cell r="D689" t="str">
            <v>тыс.руб.</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L689">
            <v>0</v>
          </cell>
        </row>
        <row r="690">
          <cell r="A690" t="str">
            <v xml:space="preserve"> - реинвестируемая прибыль</v>
          </cell>
          <cell r="B690" t="str">
            <v xml:space="preserve"> - reinvestment profit </v>
          </cell>
          <cell r="D690" t="str">
            <v>тыс.руб.</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L690">
            <v>0</v>
          </cell>
        </row>
        <row r="691">
          <cell r="A691" t="str">
            <v>Налогооблагаемая прибыль с учетом льгот</v>
          </cell>
          <cell r="B691" t="str">
            <v>Taxable profit with allowance</v>
          </cell>
          <cell r="D691" t="str">
            <v>тыс.руб.</v>
          </cell>
          <cell r="F691">
            <v>0</v>
          </cell>
          <cell r="G691">
            <v>0</v>
          </cell>
          <cell r="H691">
            <v>54633.653920132281</v>
          </cell>
          <cell r="I691">
            <v>63192.867277336591</v>
          </cell>
          <cell r="J691">
            <v>77860.322212217594</v>
          </cell>
          <cell r="K691">
            <v>92876.460556708073</v>
          </cell>
          <cell r="L691">
            <v>107874.89890119858</v>
          </cell>
          <cell r="M691">
            <v>121369.45332130016</v>
          </cell>
          <cell r="N691">
            <v>134849.01631963582</v>
          </cell>
          <cell r="O691">
            <v>148306.2317581714</v>
          </cell>
          <cell r="P691">
            <v>161740.42921011313</v>
          </cell>
          <cell r="Q691">
            <v>175150.91813586274</v>
          </cell>
          <cell r="R691">
            <v>189365.62088845385</v>
          </cell>
          <cell r="S691">
            <v>203552.44803040114</v>
          </cell>
          <cell r="T691">
            <v>217713.36822564842</v>
          </cell>
          <cell r="U691">
            <v>231847.60426579457</v>
          </cell>
          <cell r="V691">
            <v>230965.04426694784</v>
          </cell>
          <cell r="W691">
            <v>230080.85830124578</v>
          </cell>
          <cell r="X691">
            <v>229167.51383879269</v>
          </cell>
          <cell r="Y691">
            <v>228224.13612468602</v>
          </cell>
          <cell r="Z691">
            <v>227249.82416137616</v>
          </cell>
          <cell r="AA691">
            <v>226243.64992138703</v>
          </cell>
          <cell r="AB691">
            <v>225204.65753641821</v>
          </cell>
          <cell r="AC691">
            <v>224131.86246212028</v>
          </cell>
          <cell r="AD691">
            <v>223024.25061781344</v>
          </cell>
          <cell r="AE691">
            <v>221880.77750039735</v>
          </cell>
          <cell r="AF691">
            <v>220700.36727167884</v>
          </cell>
          <cell r="AG691">
            <v>219481.91181831874</v>
          </cell>
          <cell r="AH691">
            <v>218224.26978357788</v>
          </cell>
          <cell r="AI691">
            <v>221153.16600601471</v>
          </cell>
          <cell r="AJ691">
            <v>219845.61072126476</v>
          </cell>
          <cell r="AL691">
            <v>5345911.1933550136</v>
          </cell>
        </row>
        <row r="692">
          <cell r="E692" t="str">
            <v>,del_str</v>
          </cell>
        </row>
        <row r="693">
          <cell r="A693" t="str">
            <v>Учет реинвестирования прибыли</v>
          </cell>
          <cell r="B693" t="str">
            <v>The account  of the reinvestment profit</v>
          </cell>
          <cell r="C693">
            <v>1</v>
          </cell>
          <cell r="D693" t="str">
            <v>Да</v>
          </cell>
          <cell r="E693" t="str">
            <v>,del_str</v>
          </cell>
        </row>
        <row r="694">
          <cell r="A694" t="str">
            <v xml:space="preserve"> - потребность в финансировании ПА и возврат инв.кредитов</v>
          </cell>
          <cell r="B694" t="str">
            <v xml:space="preserve"> - need for financing Fixed Assets and  investment loans repayment </v>
          </cell>
          <cell r="D694" t="str">
            <v>тыс.руб.</v>
          </cell>
          <cell r="E694" t="str">
            <v>,del_str</v>
          </cell>
          <cell r="F694">
            <v>0</v>
          </cell>
          <cell r="G694">
            <v>118599.9</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L694">
            <v>118599.9</v>
          </cell>
        </row>
        <row r="695">
          <cell r="A695" t="str">
            <v xml:space="preserve"> - накопленный амортизационный фонд</v>
          </cell>
          <cell r="B695" t="str">
            <v xml:space="preserve"> - the accumulated fund of depriciation charges</v>
          </cell>
          <cell r="D695" t="str">
            <v>тыс.руб.</v>
          </cell>
          <cell r="E695" t="str">
            <v>,del_str</v>
          </cell>
          <cell r="F695">
            <v>0</v>
          </cell>
          <cell r="G695">
            <v>0</v>
          </cell>
          <cell r="H695">
            <v>4388.1962999999996</v>
          </cell>
          <cell r="I695">
            <v>8776.3925999999992</v>
          </cell>
          <cell r="J695">
            <v>13164.588899999999</v>
          </cell>
          <cell r="K695">
            <v>17552.785199999998</v>
          </cell>
          <cell r="L695">
            <v>21940.981499999998</v>
          </cell>
          <cell r="M695">
            <v>26329.177799999998</v>
          </cell>
          <cell r="N695">
            <v>30717.374099999997</v>
          </cell>
          <cell r="O695">
            <v>35105.570399999997</v>
          </cell>
          <cell r="P695">
            <v>39493.766699999993</v>
          </cell>
          <cell r="Q695">
            <v>43881.962999999989</v>
          </cell>
          <cell r="R695">
            <v>48270.159299999985</v>
          </cell>
          <cell r="S695">
            <v>52658.355599999981</v>
          </cell>
          <cell r="T695">
            <v>57046.551899999977</v>
          </cell>
          <cell r="U695">
            <v>61434.748199999973</v>
          </cell>
          <cell r="V695">
            <v>65822.944499999969</v>
          </cell>
          <cell r="W695">
            <v>70211.140799999965</v>
          </cell>
          <cell r="X695">
            <v>74599.337099999961</v>
          </cell>
          <cell r="Y695">
            <v>78987.533399999957</v>
          </cell>
          <cell r="Z695">
            <v>83375.729699999953</v>
          </cell>
          <cell r="AA695">
            <v>87763.925999999949</v>
          </cell>
          <cell r="AB695">
            <v>92152.122299999945</v>
          </cell>
          <cell r="AC695">
            <v>96540.31859999994</v>
          </cell>
          <cell r="AD695">
            <v>100928.51489999994</v>
          </cell>
          <cell r="AE695">
            <v>105316.71119999993</v>
          </cell>
          <cell r="AF695">
            <v>109704.90749999993</v>
          </cell>
          <cell r="AG695">
            <v>114093.10379999992</v>
          </cell>
          <cell r="AH695">
            <v>118481.30009999992</v>
          </cell>
          <cell r="AI695">
            <v>118599.9</v>
          </cell>
          <cell r="AJ695">
            <v>118599.9</v>
          </cell>
          <cell r="AL695">
            <v>118599.9</v>
          </cell>
        </row>
        <row r="696">
          <cell r="A696" t="str">
            <v xml:space="preserve"> - использование амортизационный фонд</v>
          </cell>
          <cell r="B696" t="str">
            <v xml:space="preserve"> - use the fund of depriciation charges</v>
          </cell>
          <cell r="D696" t="str">
            <v>тыс.руб.</v>
          </cell>
          <cell r="E696" t="str">
            <v>,del_str</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L696">
            <v>0</v>
          </cell>
        </row>
        <row r="697">
          <cell r="A697" t="str">
            <v xml:space="preserve"> - потребность в финансировании за счет прибыли</v>
          </cell>
          <cell r="B697" t="str">
            <v xml:space="preserve"> - need for financing at the expense of the profit </v>
          </cell>
          <cell r="D697" t="str">
            <v>тыс.руб.</v>
          </cell>
          <cell r="E697" t="str">
            <v>,del_str</v>
          </cell>
          <cell r="F697">
            <v>0</v>
          </cell>
          <cell r="G697">
            <v>118599.9</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L697">
            <v>118599.9</v>
          </cell>
        </row>
        <row r="698">
          <cell r="A698" t="str">
            <v xml:space="preserve"> - максимальная величина реинвестируемой прибыли</v>
          </cell>
          <cell r="B698" t="str">
            <v xml:space="preserve"> - maximum size of the reinvestment profit </v>
          </cell>
          <cell r="D698" t="str">
            <v>тыс.руб.</v>
          </cell>
          <cell r="E698" t="str">
            <v>,del_str</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row>
        <row r="699">
          <cell r="A699" t="str">
            <v>Налог как краткосрочный пассив</v>
          </cell>
          <cell r="B699" t="str">
            <v xml:space="preserve">Tax as short-term liabilities </v>
          </cell>
          <cell r="D699" t="str">
            <v>тыс.руб.</v>
          </cell>
          <cell r="E699" t="str">
            <v>liab,del_str</v>
          </cell>
          <cell r="F699">
            <v>0</v>
          </cell>
          <cell r="G699">
            <v>0</v>
          </cell>
          <cell r="H699">
            <v>1639.0096176039683</v>
          </cell>
          <cell r="I699">
            <v>1895.7860183200976</v>
          </cell>
          <cell r="J699">
            <v>2335.8096663665278</v>
          </cell>
          <cell r="K699">
            <v>2786.2938167012421</v>
          </cell>
          <cell r="L699">
            <v>3236.2469670359574</v>
          </cell>
          <cell r="M699">
            <v>3641.0835996390047</v>
          </cell>
          <cell r="N699">
            <v>4045.4704895890745</v>
          </cell>
          <cell r="O699">
            <v>4449.1869527451418</v>
          </cell>
          <cell r="P699">
            <v>4852.2128763033934</v>
          </cell>
          <cell r="Q699">
            <v>5254.5275440758824</v>
          </cell>
          <cell r="R699">
            <v>5680.9686266536155</v>
          </cell>
          <cell r="S699">
            <v>6106.573440912035</v>
          </cell>
          <cell r="T699">
            <v>6531.4010467694525</v>
          </cell>
          <cell r="U699">
            <v>6955.428127973837</v>
          </cell>
          <cell r="V699">
            <v>6928.9513280084348</v>
          </cell>
          <cell r="W699">
            <v>6902.425749037373</v>
          </cell>
          <cell r="X699">
            <v>6875.0254151637791</v>
          </cell>
          <cell r="Y699">
            <v>6846.7240837405807</v>
          </cell>
          <cell r="Z699">
            <v>6817.4947248412836</v>
          </cell>
          <cell r="AA699">
            <v>6787.3094976416105</v>
          </cell>
          <cell r="AB699">
            <v>6756.139726092546</v>
          </cell>
          <cell r="AC699">
            <v>6723.9558738636069</v>
          </cell>
          <cell r="AD699">
            <v>6690.7275185344033</v>
          </cell>
          <cell r="AE699">
            <v>6656.4233250119205</v>
          </cell>
          <cell r="AF699">
            <v>6621.0110181503642</v>
          </cell>
          <cell r="AG699">
            <v>6584.4573545495614</v>
          </cell>
          <cell r="AH699">
            <v>6546.7280935073359</v>
          </cell>
          <cell r="AI699">
            <v>6634.5949801804409</v>
          </cell>
          <cell r="AJ699">
            <v>6595.3683216379422</v>
          </cell>
          <cell r="AL699">
            <v>160377.33580065038</v>
          </cell>
        </row>
        <row r="703">
          <cell r="A703" t="str">
            <v>Цт=максимальные Постоянные цены</v>
          </cell>
          <cell r="B703" t="str">
            <v>Цт=максимальные Постоянные цены</v>
          </cell>
          <cell r="AL703" t="str">
            <v>АЛЬТ-Инвест™ 3.0</v>
          </cell>
        </row>
        <row r="704">
          <cell r="A704" t="str">
            <v>ОТЧЕТ О ПРИБЫЛИ</v>
          </cell>
          <cell r="B704" t="str">
            <v>PROFIT STATEMENT</v>
          </cell>
          <cell r="F704" t="str">
            <v>"0"</v>
          </cell>
          <cell r="G704" t="str">
            <v>1 год</v>
          </cell>
          <cell r="H704" t="str">
            <v>2 год</v>
          </cell>
          <cell r="I704" t="str">
            <v>3 год</v>
          </cell>
          <cell r="J704" t="str">
            <v>4 год</v>
          </cell>
          <cell r="K704" t="str">
            <v>5 год</v>
          </cell>
          <cell r="L704" t="str">
            <v>6 год</v>
          </cell>
          <cell r="M704" t="str">
            <v>7 год</v>
          </cell>
          <cell r="N704" t="str">
            <v>8 год</v>
          </cell>
          <cell r="O704" t="str">
            <v>9 год</v>
          </cell>
          <cell r="P704" t="str">
            <v>10 год</v>
          </cell>
          <cell r="Q704" t="str">
            <v>11 год</v>
          </cell>
          <cell r="R704" t="str">
            <v>12 год</v>
          </cell>
          <cell r="S704" t="str">
            <v>13 год</v>
          </cell>
          <cell r="T704" t="str">
            <v>14 год</v>
          </cell>
          <cell r="U704" t="str">
            <v>15 год</v>
          </cell>
          <cell r="V704" t="str">
            <v>16 год</v>
          </cell>
          <cell r="W704" t="str">
            <v>17 год</v>
          </cell>
          <cell r="X704" t="str">
            <v>18 год</v>
          </cell>
          <cell r="Y704" t="str">
            <v>19 год</v>
          </cell>
          <cell r="Z704" t="str">
            <v>20 год</v>
          </cell>
          <cell r="AA704" t="str">
            <v>21 год</v>
          </cell>
          <cell r="AB704" t="str">
            <v>22 год</v>
          </cell>
          <cell r="AC704" t="str">
            <v>23 год</v>
          </cell>
          <cell r="AD704" t="str">
            <v>24 год</v>
          </cell>
          <cell r="AE704" t="str">
            <v>25 год</v>
          </cell>
          <cell r="AF704" t="str">
            <v>26 год</v>
          </cell>
          <cell r="AG704" t="str">
            <v>27 год</v>
          </cell>
          <cell r="AH704" t="str">
            <v>28 год</v>
          </cell>
          <cell r="AI704" t="str">
            <v>29 год</v>
          </cell>
          <cell r="AJ704" t="str">
            <v>30 год</v>
          </cell>
          <cell r="AL704" t="str">
            <v>ВСЕГО</v>
          </cell>
        </row>
        <row r="706">
          <cell r="A706" t="str">
            <v>Выручка от реализации</v>
          </cell>
          <cell r="B706" t="str">
            <v>Sales revenue</v>
          </cell>
          <cell r="D706" t="str">
            <v>тыс.руб.</v>
          </cell>
          <cell r="F706">
            <v>0</v>
          </cell>
          <cell r="G706">
            <v>0</v>
          </cell>
          <cell r="H706">
            <v>168618.41205356369</v>
          </cell>
          <cell r="I706">
            <v>196221.2241071274</v>
          </cell>
          <cell r="J706">
            <v>230105.58350928724</v>
          </cell>
          <cell r="K706">
            <v>263989.94291144708</v>
          </cell>
          <cell r="L706">
            <v>297874.3023136069</v>
          </cell>
          <cell r="M706">
            <v>324602.54397097189</v>
          </cell>
          <cell r="N706">
            <v>351330.78562833695</v>
          </cell>
          <cell r="O706">
            <v>378059.02728570194</v>
          </cell>
          <cell r="P706">
            <v>404787.26894306706</v>
          </cell>
          <cell r="Q706">
            <v>431515.51060043194</v>
          </cell>
          <cell r="R706">
            <v>461169.82961416838</v>
          </cell>
          <cell r="S706">
            <v>490824.14862790494</v>
          </cell>
          <cell r="T706">
            <v>520478.4676416415</v>
          </cell>
          <cell r="U706">
            <v>550132.78665537795</v>
          </cell>
          <cell r="V706">
            <v>550132.78665537795</v>
          </cell>
          <cell r="W706">
            <v>550132.78665537795</v>
          </cell>
          <cell r="X706">
            <v>550132.78665537795</v>
          </cell>
          <cell r="Y706">
            <v>550132.78665537795</v>
          </cell>
          <cell r="Z706">
            <v>550132.78665537795</v>
          </cell>
          <cell r="AA706">
            <v>550132.78665537795</v>
          </cell>
          <cell r="AB706">
            <v>550132.78665537795</v>
          </cell>
          <cell r="AC706">
            <v>550132.78665537795</v>
          </cell>
          <cell r="AD706">
            <v>550132.78665537795</v>
          </cell>
          <cell r="AE706">
            <v>550132.78665537795</v>
          </cell>
          <cell r="AF706">
            <v>550132.78665537795</v>
          </cell>
          <cell r="AG706">
            <v>550132.78665537795</v>
          </cell>
          <cell r="AH706">
            <v>550132.78665537795</v>
          </cell>
          <cell r="AI706">
            <v>550132.78665537795</v>
          </cell>
          <cell r="AJ706">
            <v>550132.78665537795</v>
          </cell>
          <cell r="AL706">
            <v>13321701.633693298</v>
          </cell>
        </row>
        <row r="707">
          <cell r="A707" t="str">
            <v xml:space="preserve"> - полная себестоимость</v>
          </cell>
          <cell r="B707" t="str">
            <v xml:space="preserve"> - costs of product sold (cost price)</v>
          </cell>
          <cell r="D707" t="str">
            <v>тыс.руб.</v>
          </cell>
          <cell r="F707">
            <v>0</v>
          </cell>
          <cell r="G707">
            <v>0</v>
          </cell>
          <cell r="H707">
            <v>-108975.01649999998</v>
          </cell>
          <cell r="I707">
            <v>-127514.63885999999</v>
          </cell>
          <cell r="J707">
            <v>-146255.02794</v>
          </cell>
          <cell r="K707">
            <v>-164641.41702000002</v>
          </cell>
          <cell r="L707">
            <v>-183045.5061</v>
          </cell>
          <cell r="M707">
            <v>-195911.408364</v>
          </cell>
          <cell r="N707">
            <v>-208799.00728799999</v>
          </cell>
          <cell r="O707">
            <v>-221708.95377179998</v>
          </cell>
          <cell r="P707">
            <v>-234641.91824219396</v>
          </cell>
          <cell r="Q707">
            <v>-247598.5912387798</v>
          </cell>
          <cell r="R707">
            <v>-262630.51336934319</v>
          </cell>
          <cell r="S707">
            <v>-277687.58787534351</v>
          </cell>
          <cell r="T707">
            <v>-292770.56932804384</v>
          </cell>
          <cell r="U707">
            <v>-307880.23493584519</v>
          </cell>
          <cell r="V707">
            <v>-308823.87560740049</v>
          </cell>
          <cell r="W707">
            <v>-309795.82549910253</v>
          </cell>
          <cell r="X707">
            <v>-310796.93388755561</v>
          </cell>
          <cell r="Y707">
            <v>-311828.07552766229</v>
          </cell>
          <cell r="Z707">
            <v>-312890.15141697216</v>
          </cell>
          <cell r="AA707">
            <v>-313984.08958296129</v>
          </cell>
          <cell r="AB707">
            <v>-315110.84589393012</v>
          </cell>
          <cell r="AC707">
            <v>-316271.40489422804</v>
          </cell>
          <cell r="AD707">
            <v>-317466.78066453489</v>
          </cell>
          <cell r="AE707">
            <v>-318698.01770795096</v>
          </cell>
          <cell r="AF707">
            <v>-319966.19186266948</v>
          </cell>
          <cell r="AG707">
            <v>-321272.41124202957</v>
          </cell>
          <cell r="AH707">
            <v>-322617.81720277044</v>
          </cell>
          <cell r="AI707">
            <v>-319733.98894233361</v>
          </cell>
          <cell r="AJ707">
            <v>-321042.73022608354</v>
          </cell>
          <cell r="AL707">
            <v>-7720359.5309915347</v>
          </cell>
        </row>
        <row r="708">
          <cell r="A708" t="str">
            <v xml:space="preserve"> = Прибыль от основной деятельности</v>
          </cell>
          <cell r="B708" t="str">
            <v xml:space="preserve"> = Profit on realization</v>
          </cell>
          <cell r="D708" t="str">
            <v>тыс.руб.</v>
          </cell>
          <cell r="F708">
            <v>0</v>
          </cell>
          <cell r="G708">
            <v>0</v>
          </cell>
          <cell r="H708">
            <v>59643.395553563707</v>
          </cell>
          <cell r="I708">
            <v>68706.585247127412</v>
          </cell>
          <cell r="J708">
            <v>83850.555569287244</v>
          </cell>
          <cell r="K708">
            <v>99348.525891447061</v>
          </cell>
          <cell r="L708">
            <v>114828.7962136069</v>
          </cell>
          <cell r="M708">
            <v>128691.13560697189</v>
          </cell>
          <cell r="N708">
            <v>142531.77834033695</v>
          </cell>
          <cell r="O708">
            <v>156350.07351390197</v>
          </cell>
          <cell r="P708">
            <v>170145.3507008731</v>
          </cell>
          <cell r="Q708">
            <v>183916.91936165214</v>
          </cell>
          <cell r="R708">
            <v>198539.3162448252</v>
          </cell>
          <cell r="S708">
            <v>213136.56075256143</v>
          </cell>
          <cell r="T708">
            <v>227707.89831359766</v>
          </cell>
          <cell r="U708">
            <v>242252.55171953276</v>
          </cell>
          <cell r="V708">
            <v>241308.91104797745</v>
          </cell>
          <cell r="W708">
            <v>240336.96115627541</v>
          </cell>
          <cell r="X708">
            <v>239335.85276782233</v>
          </cell>
          <cell r="Y708">
            <v>238304.71112771565</v>
          </cell>
          <cell r="Z708">
            <v>237242.63523840578</v>
          </cell>
          <cell r="AA708">
            <v>236148.69707241666</v>
          </cell>
          <cell r="AB708">
            <v>235021.94076144783</v>
          </cell>
          <cell r="AC708">
            <v>233861.38176114991</v>
          </cell>
          <cell r="AD708">
            <v>232666.00599084306</v>
          </cell>
          <cell r="AE708">
            <v>231434.76894742699</v>
          </cell>
          <cell r="AF708">
            <v>230166.59479270846</v>
          </cell>
          <cell r="AG708">
            <v>228860.37541334837</v>
          </cell>
          <cell r="AH708">
            <v>227514.9694526075</v>
          </cell>
          <cell r="AI708">
            <v>230398.79771304433</v>
          </cell>
          <cell r="AJ708">
            <v>229090.0564292944</v>
          </cell>
          <cell r="AL708">
            <v>5601342.1027017701</v>
          </cell>
        </row>
        <row r="710">
          <cell r="A710" t="str">
            <v xml:space="preserve"> - доходы/расходы от прочей реализации</v>
          </cell>
          <cell r="B710" t="str">
            <v xml:space="preserve"> - incomes/consumptions of other realization </v>
          </cell>
          <cell r="D710" t="str">
            <v>тыс.руб.</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L710">
            <v>0</v>
          </cell>
        </row>
        <row r="711">
          <cell r="A711" t="str">
            <v xml:space="preserve"> - внереализационные доходы/расходы</v>
          </cell>
          <cell r="B711" t="str">
            <v xml:space="preserve"> - non-trade incomes/consumptions </v>
          </cell>
          <cell r="D711" t="str">
            <v>тыс.руб.</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L711">
            <v>0</v>
          </cell>
        </row>
        <row r="712">
          <cell r="A712" t="str">
            <v xml:space="preserve"> - курсовая разница</v>
          </cell>
          <cell r="B712" t="str">
            <v xml:space="preserve"> - difference in exchange </v>
          </cell>
          <cell r="D712" t="str">
            <v>тыс.руб.</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L712">
            <v>0</v>
          </cell>
        </row>
        <row r="713">
          <cell r="A713" t="str">
            <v xml:space="preserve"> = Балансовая прибыль</v>
          </cell>
          <cell r="B713" t="str">
            <v xml:space="preserve"> = Gross profit/loss</v>
          </cell>
          <cell r="D713" t="str">
            <v>тыс.руб.</v>
          </cell>
          <cell r="F713">
            <v>0</v>
          </cell>
          <cell r="G713">
            <v>0</v>
          </cell>
          <cell r="H713">
            <v>59643.395553563707</v>
          </cell>
          <cell r="I713">
            <v>68706.585247127412</v>
          </cell>
          <cell r="J713">
            <v>83850.555569287244</v>
          </cell>
          <cell r="K713">
            <v>99348.525891447061</v>
          </cell>
          <cell r="L713">
            <v>114828.7962136069</v>
          </cell>
          <cell r="M713">
            <v>128691.13560697189</v>
          </cell>
          <cell r="N713">
            <v>142531.77834033695</v>
          </cell>
          <cell r="O713">
            <v>156350.07351390197</v>
          </cell>
          <cell r="P713">
            <v>170145.3507008731</v>
          </cell>
          <cell r="Q713">
            <v>183916.91936165214</v>
          </cell>
          <cell r="R713">
            <v>198539.3162448252</v>
          </cell>
          <cell r="S713">
            <v>213136.56075256143</v>
          </cell>
          <cell r="T713">
            <v>227707.89831359766</v>
          </cell>
          <cell r="U713">
            <v>242252.55171953276</v>
          </cell>
          <cell r="V713">
            <v>241308.91104797745</v>
          </cell>
          <cell r="W713">
            <v>240336.96115627541</v>
          </cell>
          <cell r="X713">
            <v>239335.85276782233</v>
          </cell>
          <cell r="Y713">
            <v>238304.71112771565</v>
          </cell>
          <cell r="Z713">
            <v>237242.63523840578</v>
          </cell>
          <cell r="AA713">
            <v>236148.69707241666</v>
          </cell>
          <cell r="AB713">
            <v>235021.94076144783</v>
          </cell>
          <cell r="AC713">
            <v>233861.38176114991</v>
          </cell>
          <cell r="AD713">
            <v>232666.00599084306</v>
          </cell>
          <cell r="AE713">
            <v>231434.76894742699</v>
          </cell>
          <cell r="AF713">
            <v>230166.59479270846</v>
          </cell>
          <cell r="AG713">
            <v>228860.37541334837</v>
          </cell>
          <cell r="AH713">
            <v>227514.9694526075</v>
          </cell>
          <cell r="AI713">
            <v>230398.79771304433</v>
          </cell>
          <cell r="AJ713">
            <v>229090.0564292944</v>
          </cell>
          <cell r="AL713">
            <v>5601342.1027017701</v>
          </cell>
        </row>
        <row r="714">
          <cell r="A714" t="str">
            <v xml:space="preserve"> - налоги, относимые на финансовые результаты</v>
          </cell>
          <cell r="B714" t="str">
            <v xml:space="preserve"> - tax payments, refered on financial outcomes</v>
          </cell>
          <cell r="D714" t="str">
            <v>тыс.руб.</v>
          </cell>
          <cell r="F714">
            <v>0</v>
          </cell>
          <cell r="G714">
            <v>0</v>
          </cell>
          <cell r="H714">
            <v>-5009.7416334314248</v>
          </cell>
          <cell r="I714">
            <v>-5513.7179697908205</v>
          </cell>
          <cell r="J714">
            <v>-5990.2333570696537</v>
          </cell>
          <cell r="K714">
            <v>-6472.0653347389853</v>
          </cell>
          <cell r="L714">
            <v>-6953.897312408315</v>
          </cell>
          <cell r="M714">
            <v>-7321.6822856717281</v>
          </cell>
          <cell r="N714">
            <v>-7682.7620207011441</v>
          </cell>
          <cell r="O714">
            <v>-8043.841755730562</v>
          </cell>
          <cell r="P714">
            <v>-8404.9214907599799</v>
          </cell>
          <cell r="Q714">
            <v>-8766.0012257893941</v>
          </cell>
          <cell r="R714">
            <v>-9173.6953563713578</v>
          </cell>
          <cell r="S714">
            <v>-9584.1127221603019</v>
          </cell>
          <cell r="T714">
            <v>-9994.5300879492443</v>
          </cell>
          <cell r="U714">
            <v>-10404.947453738185</v>
          </cell>
          <cell r="V714">
            <v>-10343.866781029632</v>
          </cell>
          <cell r="W714">
            <v>-10256.102855029632</v>
          </cell>
          <cell r="X714">
            <v>-10168.338929029633</v>
          </cell>
          <cell r="Y714">
            <v>-10080.575003029633</v>
          </cell>
          <cell r="Z714">
            <v>-9992.8110770296335</v>
          </cell>
          <cell r="AA714">
            <v>-9905.047151029632</v>
          </cell>
          <cell r="AB714">
            <v>-9817.2832250296324</v>
          </cell>
          <cell r="AC714">
            <v>-9729.5192990296327</v>
          </cell>
          <cell r="AD714">
            <v>-9641.7553730296331</v>
          </cell>
          <cell r="AE714">
            <v>-9553.9914470296335</v>
          </cell>
          <cell r="AF714">
            <v>-9466.227521029632</v>
          </cell>
          <cell r="AG714">
            <v>-9378.4635950296324</v>
          </cell>
          <cell r="AH714">
            <v>-9290.6996690296328</v>
          </cell>
          <cell r="AI714">
            <v>-9245.6317070296318</v>
          </cell>
          <cell r="AJ714">
            <v>-9244.4457080296324</v>
          </cell>
          <cell r="AL714">
            <v>-255430.90934675554</v>
          </cell>
        </row>
        <row r="716">
          <cell r="A716" t="str">
            <v>Налогооблагаемая прибыль без  учета льгот</v>
          </cell>
          <cell r="B716" t="str">
            <v>Taxable profit (without allowances)</v>
          </cell>
          <cell r="D716" t="str">
            <v>тыс.руб.</v>
          </cell>
          <cell r="F716">
            <v>0</v>
          </cell>
          <cell r="G716">
            <v>0</v>
          </cell>
          <cell r="H716">
            <v>54633.653920132281</v>
          </cell>
          <cell r="I716">
            <v>63192.867277336591</v>
          </cell>
          <cell r="J716">
            <v>77860.322212217594</v>
          </cell>
          <cell r="K716">
            <v>92876.460556708073</v>
          </cell>
          <cell r="L716">
            <v>107874.89890119858</v>
          </cell>
          <cell r="M716">
            <v>121369.45332130016</v>
          </cell>
          <cell r="N716">
            <v>134849.01631963582</v>
          </cell>
          <cell r="O716">
            <v>148306.2317581714</v>
          </cell>
          <cell r="P716">
            <v>161740.42921011313</v>
          </cell>
          <cell r="Q716">
            <v>175150.91813586274</v>
          </cell>
          <cell r="R716">
            <v>189365.62088845385</v>
          </cell>
          <cell r="S716">
            <v>203552.44803040114</v>
          </cell>
          <cell r="T716">
            <v>217713.36822564842</v>
          </cell>
          <cell r="U716">
            <v>231847.60426579457</v>
          </cell>
          <cell r="V716">
            <v>230965.04426694784</v>
          </cell>
          <cell r="W716">
            <v>230080.85830124578</v>
          </cell>
          <cell r="X716">
            <v>229167.51383879269</v>
          </cell>
          <cell r="Y716">
            <v>228224.13612468602</v>
          </cell>
          <cell r="Z716">
            <v>227249.82416137616</v>
          </cell>
          <cell r="AA716">
            <v>226243.64992138703</v>
          </cell>
          <cell r="AB716">
            <v>225204.65753641821</v>
          </cell>
          <cell r="AC716">
            <v>224131.86246212028</v>
          </cell>
          <cell r="AD716">
            <v>223024.25061781344</v>
          </cell>
          <cell r="AE716">
            <v>221880.77750039735</v>
          </cell>
          <cell r="AF716">
            <v>220700.36727167884</v>
          </cell>
          <cell r="AG716">
            <v>219481.91181831874</v>
          </cell>
          <cell r="AH716">
            <v>218224.26978357788</v>
          </cell>
          <cell r="AI716">
            <v>221153.16600601471</v>
          </cell>
          <cell r="AJ716">
            <v>219845.61072126476</v>
          </cell>
          <cell r="AL716">
            <v>5345911.1933550136</v>
          </cell>
        </row>
        <row r="717">
          <cell r="A717" t="str">
            <v>Налогооблагаемая прибыль с учетом льгот</v>
          </cell>
          <cell r="B717" t="str">
            <v>Taxable profit (with allowances)</v>
          </cell>
          <cell r="D717" t="str">
            <v>тыс.руб.</v>
          </cell>
          <cell r="F717">
            <v>0</v>
          </cell>
          <cell r="G717">
            <v>0</v>
          </cell>
          <cell r="H717">
            <v>54633.653920132281</v>
          </cell>
          <cell r="I717">
            <v>63192.867277336591</v>
          </cell>
          <cell r="J717">
            <v>77860.322212217594</v>
          </cell>
          <cell r="K717">
            <v>92876.460556708073</v>
          </cell>
          <cell r="L717">
            <v>107874.89890119858</v>
          </cell>
          <cell r="M717">
            <v>121369.45332130016</v>
          </cell>
          <cell r="N717">
            <v>134849.01631963582</v>
          </cell>
          <cell r="O717">
            <v>148306.2317581714</v>
          </cell>
          <cell r="P717">
            <v>161740.42921011313</v>
          </cell>
          <cell r="Q717">
            <v>175150.91813586274</v>
          </cell>
          <cell r="R717">
            <v>189365.62088845385</v>
          </cell>
          <cell r="S717">
            <v>203552.44803040114</v>
          </cell>
          <cell r="T717">
            <v>217713.36822564842</v>
          </cell>
          <cell r="U717">
            <v>231847.60426579457</v>
          </cell>
          <cell r="V717">
            <v>230965.04426694784</v>
          </cell>
          <cell r="W717">
            <v>230080.85830124578</v>
          </cell>
          <cell r="X717">
            <v>229167.51383879269</v>
          </cell>
          <cell r="Y717">
            <v>228224.13612468602</v>
          </cell>
          <cell r="Z717">
            <v>227249.82416137616</v>
          </cell>
          <cell r="AA717">
            <v>226243.64992138703</v>
          </cell>
          <cell r="AB717">
            <v>225204.65753641821</v>
          </cell>
          <cell r="AC717">
            <v>224131.86246212028</v>
          </cell>
          <cell r="AD717">
            <v>223024.25061781344</v>
          </cell>
          <cell r="AE717">
            <v>221880.77750039735</v>
          </cell>
          <cell r="AF717">
            <v>220700.36727167884</v>
          </cell>
          <cell r="AG717">
            <v>219481.91181831874</v>
          </cell>
          <cell r="AH717">
            <v>218224.26978357788</v>
          </cell>
          <cell r="AI717">
            <v>221153.16600601471</v>
          </cell>
          <cell r="AJ717">
            <v>219845.61072126476</v>
          </cell>
          <cell r="AL717">
            <v>5345911.1933550136</v>
          </cell>
        </row>
        <row r="718">
          <cell r="A718" t="str">
            <v xml:space="preserve"> - налог на прибыль</v>
          </cell>
          <cell r="B718" t="str">
            <v xml:space="preserve"> - profit tax</v>
          </cell>
          <cell r="D718" t="str">
            <v>тыс.руб.</v>
          </cell>
          <cell r="F718">
            <v>0</v>
          </cell>
          <cell r="G718">
            <v>0</v>
          </cell>
          <cell r="H718">
            <v>-13112.076940831746</v>
          </cell>
          <cell r="I718">
            <v>-15166.288146560781</v>
          </cell>
          <cell r="J718">
            <v>-18686.477330932223</v>
          </cell>
          <cell r="K718">
            <v>-22290.350533609937</v>
          </cell>
          <cell r="L718">
            <v>-25889.975736287659</v>
          </cell>
          <cell r="M718">
            <v>-29128.668797112037</v>
          </cell>
          <cell r="N718">
            <v>-32363.763916712596</v>
          </cell>
          <cell r="O718">
            <v>-35593.495621961134</v>
          </cell>
          <cell r="P718">
            <v>-38817.703010427147</v>
          </cell>
          <cell r="Q718">
            <v>-42036.220352607059</v>
          </cell>
          <cell r="R718">
            <v>-45447.749013228924</v>
          </cell>
          <cell r="S718">
            <v>-48852.587527296273</v>
          </cell>
          <cell r="T718">
            <v>-52251.20837415562</v>
          </cell>
          <cell r="U718">
            <v>-55643.425023790696</v>
          </cell>
          <cell r="V718">
            <v>-55431.610624067478</v>
          </cell>
          <cell r="W718">
            <v>-55219.405992298984</v>
          </cell>
          <cell r="X718">
            <v>-55000.20332131024</v>
          </cell>
          <cell r="Y718">
            <v>-54773.792669924645</v>
          </cell>
          <cell r="Z718">
            <v>-54539.957798730276</v>
          </cell>
          <cell r="AA718">
            <v>-54298.475981132884</v>
          </cell>
          <cell r="AB718">
            <v>-54049.117808740368</v>
          </cell>
          <cell r="AC718">
            <v>-53791.646990908863</v>
          </cell>
          <cell r="AD718">
            <v>-53525.820148275219</v>
          </cell>
          <cell r="AE718">
            <v>-53251.386600095364</v>
          </cell>
          <cell r="AF718">
            <v>-52968.088145202921</v>
          </cell>
          <cell r="AG718">
            <v>-52675.658836396498</v>
          </cell>
          <cell r="AH718">
            <v>-52373.824748058687</v>
          </cell>
          <cell r="AI718">
            <v>-53076.759841443527</v>
          </cell>
          <cell r="AJ718">
            <v>-52762.946573103538</v>
          </cell>
          <cell r="AL718">
            <v>-1283018.6864052031</v>
          </cell>
        </row>
        <row r="719">
          <cell r="A719" t="str">
            <v xml:space="preserve"> - проценты не включаемые в себестоимость</v>
          </cell>
          <cell r="B719" t="str">
            <v xml:space="preserve"> - interest not included in tax-free costs</v>
          </cell>
          <cell r="D719" t="str">
            <v>тыс.руб.</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L719">
            <v>0</v>
          </cell>
        </row>
        <row r="720">
          <cell r="A720" t="str">
            <v xml:space="preserve"> = Чистая прибыль</v>
          </cell>
          <cell r="B720" t="str">
            <v xml:space="preserve"> = Net profit/loss</v>
          </cell>
          <cell r="D720" t="str">
            <v>тыс.руб.</v>
          </cell>
          <cell r="F720">
            <v>0</v>
          </cell>
          <cell r="G720">
            <v>0</v>
          </cell>
          <cell r="H720">
            <v>41521.576979300531</v>
          </cell>
          <cell r="I720">
            <v>48026.579130775812</v>
          </cell>
          <cell r="J720">
            <v>59173.844881285375</v>
          </cell>
          <cell r="K720">
            <v>70586.110023098139</v>
          </cell>
          <cell r="L720">
            <v>81984.923164910928</v>
          </cell>
          <cell r="M720">
            <v>92240.784524188115</v>
          </cell>
          <cell r="N720">
            <v>102485.25240292322</v>
          </cell>
          <cell r="O720">
            <v>112712.73613621027</v>
          </cell>
          <cell r="P720">
            <v>122922.72619968597</v>
          </cell>
          <cell r="Q720">
            <v>133114.69778325569</v>
          </cell>
          <cell r="R720">
            <v>143917.87187522493</v>
          </cell>
          <cell r="S720">
            <v>154699.86050310486</v>
          </cell>
          <cell r="T720">
            <v>165462.15985149279</v>
          </cell>
          <cell r="U720">
            <v>176204.17924200388</v>
          </cell>
          <cell r="V720">
            <v>175533.43364288035</v>
          </cell>
          <cell r="W720">
            <v>174861.45230894681</v>
          </cell>
          <cell r="X720">
            <v>174167.31051748246</v>
          </cell>
          <cell r="Y720">
            <v>173450.34345476137</v>
          </cell>
          <cell r="Z720">
            <v>172709.86636264587</v>
          </cell>
          <cell r="AA720">
            <v>171945.17394025414</v>
          </cell>
          <cell r="AB720">
            <v>171155.53972767782</v>
          </cell>
          <cell r="AC720">
            <v>170340.21547121141</v>
          </cell>
          <cell r="AD720">
            <v>169498.4304695382</v>
          </cell>
          <cell r="AE720">
            <v>168629.39090030198</v>
          </cell>
          <cell r="AF720">
            <v>167732.27912647591</v>
          </cell>
          <cell r="AG720">
            <v>166806.25298192224</v>
          </cell>
          <cell r="AH720">
            <v>165850.44503551919</v>
          </cell>
          <cell r="AI720">
            <v>168076.40616457118</v>
          </cell>
          <cell r="AJ720">
            <v>167082.66414816122</v>
          </cell>
          <cell r="AL720">
            <v>4062892.5069498098</v>
          </cell>
        </row>
        <row r="722">
          <cell r="A722" t="str">
            <v xml:space="preserve"> - дивиденды, выплаченные</v>
          </cell>
          <cell r="B722" t="str">
            <v xml:space="preserve"> - dividends payable</v>
          </cell>
          <cell r="D722" t="str">
            <v>тыс.руб.</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L722">
            <v>0</v>
          </cell>
        </row>
        <row r="723">
          <cell r="A723" t="str">
            <v xml:space="preserve"> - прочие платежи из чистой прибыли</v>
          </cell>
          <cell r="B723" t="str">
            <v xml:space="preserve"> - other payments from a net profit</v>
          </cell>
          <cell r="D723" t="str">
            <v>тыс.руб.</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L723">
            <v>0</v>
          </cell>
        </row>
        <row r="724">
          <cell r="A724" t="str">
            <v xml:space="preserve"> = Нераспределенная прибыль</v>
          </cell>
          <cell r="B724" t="str">
            <v xml:space="preserve"> = Retained (undistributed) profit/loss</v>
          </cell>
          <cell r="D724" t="str">
            <v>тыс.руб.</v>
          </cell>
          <cell r="F724">
            <v>0</v>
          </cell>
          <cell r="G724">
            <v>0</v>
          </cell>
          <cell r="H724">
            <v>41521.576979300531</v>
          </cell>
          <cell r="I724">
            <v>48026.579130775812</v>
          </cell>
          <cell r="J724">
            <v>59173.844881285375</v>
          </cell>
          <cell r="K724">
            <v>70586.110023098139</v>
          </cell>
          <cell r="L724">
            <v>81984.923164910928</v>
          </cell>
          <cell r="M724">
            <v>92240.784524188115</v>
          </cell>
          <cell r="N724">
            <v>102485.25240292322</v>
          </cell>
          <cell r="O724">
            <v>112712.73613621027</v>
          </cell>
          <cell r="P724">
            <v>122922.72619968597</v>
          </cell>
          <cell r="Q724">
            <v>133114.69778325569</v>
          </cell>
          <cell r="R724">
            <v>143917.87187522493</v>
          </cell>
          <cell r="S724">
            <v>154699.86050310486</v>
          </cell>
          <cell r="T724">
            <v>165462.15985149279</v>
          </cell>
          <cell r="U724">
            <v>176204.17924200388</v>
          </cell>
          <cell r="V724">
            <v>175533.43364288035</v>
          </cell>
          <cell r="W724">
            <v>174861.45230894681</v>
          </cell>
          <cell r="X724">
            <v>174167.31051748246</v>
          </cell>
          <cell r="Y724">
            <v>173450.34345476137</v>
          </cell>
          <cell r="Z724">
            <v>172709.86636264587</v>
          </cell>
          <cell r="AA724">
            <v>171945.17394025414</v>
          </cell>
          <cell r="AB724">
            <v>171155.53972767782</v>
          </cell>
          <cell r="AC724">
            <v>170340.21547121141</v>
          </cell>
          <cell r="AD724">
            <v>169498.4304695382</v>
          </cell>
          <cell r="AE724">
            <v>168629.39090030198</v>
          </cell>
          <cell r="AF724">
            <v>167732.27912647591</v>
          </cell>
          <cell r="AG724">
            <v>166806.25298192224</v>
          </cell>
          <cell r="AH724">
            <v>165850.44503551919</v>
          </cell>
          <cell r="AI724">
            <v>168076.40616457118</v>
          </cell>
          <cell r="AJ724">
            <v>167082.66414816122</v>
          </cell>
          <cell r="AL724">
            <v>4062892.5069498098</v>
          </cell>
        </row>
        <row r="725">
          <cell r="A725" t="str">
            <v xml:space="preserve">    То же, нарастающим итогом </v>
          </cell>
          <cell r="B725" t="str">
            <v xml:space="preserve">    Accumulated retained profit</v>
          </cell>
          <cell r="D725" t="str">
            <v>тыс.руб.</v>
          </cell>
          <cell r="E725" t="str">
            <v>,on_end</v>
          </cell>
          <cell r="F725">
            <v>0</v>
          </cell>
          <cell r="G725">
            <v>0</v>
          </cell>
          <cell r="H725">
            <v>41521.576979300531</v>
          </cell>
          <cell r="I725">
            <v>89548.15611007635</v>
          </cell>
          <cell r="J725">
            <v>148722.00099136174</v>
          </cell>
          <cell r="K725">
            <v>219308.11101445986</v>
          </cell>
          <cell r="L725">
            <v>301293.03417937079</v>
          </cell>
          <cell r="M725">
            <v>393533.81870355888</v>
          </cell>
          <cell r="N725">
            <v>496019.07110648206</v>
          </cell>
          <cell r="O725">
            <v>608731.80724269233</v>
          </cell>
          <cell r="P725">
            <v>731654.53344237828</v>
          </cell>
          <cell r="Q725">
            <v>864769.23122563399</v>
          </cell>
          <cell r="R725">
            <v>1008687.1031008589</v>
          </cell>
          <cell r="S725">
            <v>1163386.9636039636</v>
          </cell>
          <cell r="T725">
            <v>1328849.1234554565</v>
          </cell>
          <cell r="U725">
            <v>1505053.3026974604</v>
          </cell>
          <cell r="V725">
            <v>1680586.7363403407</v>
          </cell>
          <cell r="W725">
            <v>1855448.1886492874</v>
          </cell>
          <cell r="X725">
            <v>2029615.4991667699</v>
          </cell>
          <cell r="Y725">
            <v>2203065.8426215313</v>
          </cell>
          <cell r="Z725">
            <v>2375775.7089841771</v>
          </cell>
          <cell r="AA725">
            <v>2547720.882924431</v>
          </cell>
          <cell r="AB725">
            <v>2718876.4226521086</v>
          </cell>
          <cell r="AC725">
            <v>2889216.6381233199</v>
          </cell>
          <cell r="AD725">
            <v>3058715.068592858</v>
          </cell>
          <cell r="AE725">
            <v>3227344.4594931602</v>
          </cell>
          <cell r="AF725">
            <v>3395076.7386196363</v>
          </cell>
          <cell r="AG725">
            <v>3561882.9916015584</v>
          </cell>
          <cell r="AH725">
            <v>3727733.4366370775</v>
          </cell>
          <cell r="AI725">
            <v>3895809.8428016487</v>
          </cell>
          <cell r="AJ725">
            <v>4062892.5069498098</v>
          </cell>
          <cell r="AL725">
            <v>4062892.5069498098</v>
          </cell>
        </row>
        <row r="729">
          <cell r="A729" t="str">
            <v>Цт=максимальные Постоянные цены</v>
          </cell>
          <cell r="B729" t="str">
            <v>Цт=максимальные Постоянные цены</v>
          </cell>
          <cell r="AL729" t="str">
            <v>АЛЬТ-Инвест™ 3.0</v>
          </cell>
        </row>
        <row r="730">
          <cell r="A730" t="str">
            <v>ПРИЛОЖЕНИЕ К ОТЧЕТУ О ПРИБЫЛИ</v>
          </cell>
          <cell r="B730" t="str">
            <v>SUPPLEMENT TO PROFIT STATEMENT</v>
          </cell>
          <cell r="F730" t="str">
            <v>"0"</v>
          </cell>
          <cell r="G730" t="str">
            <v>1 год</v>
          </cell>
          <cell r="H730" t="str">
            <v>2 год</v>
          </cell>
          <cell r="I730" t="str">
            <v>3 год</v>
          </cell>
          <cell r="J730" t="str">
            <v>4 год</v>
          </cell>
          <cell r="K730" t="str">
            <v>5 год</v>
          </cell>
          <cell r="L730" t="str">
            <v>6 год</v>
          </cell>
          <cell r="M730" t="str">
            <v>7 год</v>
          </cell>
          <cell r="N730" t="str">
            <v>8 год</v>
          </cell>
          <cell r="O730" t="str">
            <v>9 год</v>
          </cell>
          <cell r="P730" t="str">
            <v>10 год</v>
          </cell>
          <cell r="Q730" t="str">
            <v>11 год</v>
          </cell>
          <cell r="R730" t="str">
            <v>12 год</v>
          </cell>
          <cell r="S730" t="str">
            <v>13 год</v>
          </cell>
          <cell r="T730" t="str">
            <v>14 год</v>
          </cell>
          <cell r="U730" t="str">
            <v>15 год</v>
          </cell>
          <cell r="V730" t="str">
            <v>16 год</v>
          </cell>
          <cell r="W730" t="str">
            <v>17 год</v>
          </cell>
          <cell r="X730" t="str">
            <v>18 год</v>
          </cell>
          <cell r="Y730" t="str">
            <v>19 год</v>
          </cell>
          <cell r="Z730" t="str">
            <v>20 год</v>
          </cell>
          <cell r="AA730" t="str">
            <v>21 год</v>
          </cell>
          <cell r="AB730" t="str">
            <v>22 год</v>
          </cell>
          <cell r="AC730" t="str">
            <v>23 год</v>
          </cell>
          <cell r="AD730" t="str">
            <v>24 год</v>
          </cell>
          <cell r="AE730" t="str">
            <v>25 год</v>
          </cell>
          <cell r="AF730" t="str">
            <v>26 год</v>
          </cell>
          <cell r="AG730" t="str">
            <v>27 год</v>
          </cell>
          <cell r="AH730" t="str">
            <v>28 год</v>
          </cell>
          <cell r="AI730" t="str">
            <v>29 год</v>
          </cell>
          <cell r="AJ730" t="str">
            <v>30 год</v>
          </cell>
          <cell r="AL730" t="str">
            <v>ВСЕГО</v>
          </cell>
        </row>
        <row r="731">
          <cell r="A731" t="str">
            <v>1. ДОХОДЫ/РАСХОДЫ ОТ ПРОЧЕЙ РЕАЛИЗАЦИИ</v>
          </cell>
          <cell r="B731" t="str">
            <v>1. INCOMES/CONSUMPTIONS OF OTHER REALIZATION</v>
          </cell>
        </row>
        <row r="733">
          <cell r="A733" t="str">
            <v xml:space="preserve"> - доход/убыток от реализации постоянных активов</v>
          </cell>
          <cell r="B733" t="str">
            <v xml:space="preserve"> - fixed assets sale profit/loss</v>
          </cell>
          <cell r="D733" t="str">
            <v>тыс.руб.</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L733">
            <v>0</v>
          </cell>
        </row>
        <row r="734">
          <cell r="A734" t="str">
            <v xml:space="preserve"> - прочие доходы(+)/расходы(-)</v>
          </cell>
          <cell r="B734" t="str">
            <v xml:space="preserve"> - other incomes(+)/consumptions(-)</v>
          </cell>
          <cell r="D734" t="str">
            <v>тыс.руб.</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L734">
            <v>0</v>
          </cell>
        </row>
        <row r="735">
          <cell r="A735" t="str">
            <v xml:space="preserve"> = Итого доходы/расходы от прочей реализации</v>
          </cell>
          <cell r="B735" t="str">
            <v xml:space="preserve"> = Total incomes/consumptions of other realization </v>
          </cell>
          <cell r="D735" t="str">
            <v>тыс.руб.</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L735">
            <v>0</v>
          </cell>
        </row>
        <row r="736">
          <cell r="A736" t="str">
            <v>НДС к прочим доходам/расходам от прочей реализации</v>
          </cell>
          <cell r="B736" t="str">
            <v xml:space="preserve">VAT to incomes/consumptions of other realization </v>
          </cell>
          <cell r="C736">
            <v>0.18</v>
          </cell>
          <cell r="D736" t="str">
            <v>тыс.руб.</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L736">
            <v>0</v>
          </cell>
        </row>
        <row r="738">
          <cell r="A738" t="str">
            <v>2. ВНЕРЕАЛИЗАЦИОННЫЕ ДОХОДЫ/РАСХОДЫ</v>
          </cell>
          <cell r="B738" t="str">
            <v>2. NON-TRADE INCOMES/CONSUMPTIONS</v>
          </cell>
        </row>
        <row r="740">
          <cell r="A740" t="str">
            <v>Ставка дохода по депозитам</v>
          </cell>
          <cell r="B740" t="str">
            <v>Interest rate for deposit account</v>
          </cell>
        </row>
        <row r="741">
          <cell r="A741" t="str">
            <v xml:space="preserve"> - годовая номинальная</v>
          </cell>
          <cell r="B741" t="str">
            <v xml:space="preserve"> - nominal yearly</v>
          </cell>
          <cell r="D741" t="str">
            <v>%</v>
          </cell>
          <cell r="E741" t="str">
            <v>on_end</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row>
        <row r="742">
          <cell r="A742" t="str">
            <v xml:space="preserve"> - годовая реальная</v>
          </cell>
          <cell r="B742" t="str">
            <v xml:space="preserve"> - real yearly</v>
          </cell>
          <cell r="D742" t="str">
            <v>%</v>
          </cell>
          <cell r="E742" t="str">
            <v>on_end</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row>
        <row r="743">
          <cell r="A743" t="str">
            <v xml:space="preserve"> - расчетная на интервал планирования</v>
          </cell>
          <cell r="B743" t="str">
            <v xml:space="preserve"> - used in calculations per PI</v>
          </cell>
          <cell r="D743" t="str">
            <v>%</v>
          </cell>
          <cell r="E743" t="str">
            <v>on_end</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row>
        <row r="744">
          <cell r="A744" t="str">
            <v>Доход к получению</v>
          </cell>
          <cell r="B744" t="str">
            <v>Calculated income</v>
          </cell>
          <cell r="D744" t="str">
            <v>тыс.руб.</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L744">
            <v>0</v>
          </cell>
        </row>
        <row r="746">
          <cell r="A746" t="str">
            <v xml:space="preserve"> - прочие доходы(+)/расходы(-)</v>
          </cell>
          <cell r="B746" t="str">
            <v xml:space="preserve"> - other incomes(+)/consumptions(-)</v>
          </cell>
          <cell r="D746" t="str">
            <v>тыс.руб.</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L746">
            <v>0</v>
          </cell>
        </row>
        <row r="747">
          <cell r="A747" t="str">
            <v xml:space="preserve"> = Итого внереализационные доходы/расходы</v>
          </cell>
          <cell r="B747" t="str">
            <v xml:space="preserve"> = Total non-trade incomes/consumptions </v>
          </cell>
          <cell r="D747" t="str">
            <v>тыс.руб.</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L747">
            <v>0</v>
          </cell>
        </row>
        <row r="749">
          <cell r="A749" t="str">
            <v>3. КУРСОВАЯ  РАЗНИЦА</v>
          </cell>
          <cell r="B749" t="str">
            <v xml:space="preserve">3. DIFFERENCE IN EXCHANGE </v>
          </cell>
        </row>
        <row r="751">
          <cell r="A751" t="str">
            <v xml:space="preserve"> - оборотные активы</v>
          </cell>
          <cell r="B751" t="str">
            <v xml:space="preserve"> - current assets</v>
          </cell>
          <cell r="D751" t="str">
            <v>тыс.руб.</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L751">
            <v>0</v>
          </cell>
        </row>
        <row r="752">
          <cell r="A752" t="str">
            <v xml:space="preserve"> - краткосрочные пассивы</v>
          </cell>
          <cell r="B752" t="str">
            <v xml:space="preserve"> - current liabilities</v>
          </cell>
          <cell r="D752" t="str">
            <v>тыс.руб.</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L752">
            <v>0</v>
          </cell>
        </row>
        <row r="753">
          <cell r="A753" t="str">
            <v xml:space="preserve"> - долгосрочные пассивы (кредиты)</v>
          </cell>
          <cell r="B753" t="str">
            <v xml:space="preserve"> - long-term liabilities (loans)</v>
          </cell>
          <cell r="D753" t="str">
            <v>тыс.руб.</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L753">
            <v>0</v>
          </cell>
        </row>
        <row r="754">
          <cell r="A754" t="str">
            <v xml:space="preserve"> - свободная иностранная валюта</v>
          </cell>
          <cell r="B754" t="str">
            <v xml:space="preserve"> - free cash in foreign currency</v>
          </cell>
          <cell r="D754" t="str">
            <v>тыс.руб.</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L754">
            <v>0</v>
          </cell>
        </row>
        <row r="755">
          <cell r="A755" t="str">
            <v xml:space="preserve"> = Итого курсовая разница</v>
          </cell>
          <cell r="B755" t="str">
            <v xml:space="preserve"> = Total difference in exchange</v>
          </cell>
          <cell r="D755" t="str">
            <v>тыс.руб.</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L755">
            <v>0</v>
          </cell>
        </row>
        <row r="757">
          <cell r="A757" t="str">
            <v>4. ДИВИДЕНДЫ</v>
          </cell>
          <cell r="B757" t="str">
            <v>4. DIVIDENDS</v>
          </cell>
        </row>
        <row r="759">
          <cell r="A759" t="str">
            <v>Ставка дивидендов по привилегированным акциям</v>
          </cell>
          <cell r="B759" t="str">
            <v>Dividends rate for preferred shares</v>
          </cell>
        </row>
        <row r="760">
          <cell r="A760" t="str">
            <v xml:space="preserve"> - годовая номинальная</v>
          </cell>
          <cell r="B760" t="str">
            <v xml:space="preserve"> - nominal per year</v>
          </cell>
          <cell r="D760" t="str">
            <v>%</v>
          </cell>
          <cell r="E760" t="str">
            <v>,on_end</v>
          </cell>
          <cell r="G760">
            <v>0</v>
          </cell>
          <cell r="H760">
            <v>0</v>
          </cell>
          <cell r="I760">
            <v>0</v>
          </cell>
          <cell r="J760">
            <v>0</v>
          </cell>
          <cell r="K760">
            <v>0.1</v>
          </cell>
          <cell r="L760">
            <v>0.1</v>
          </cell>
          <cell r="M760">
            <v>0.1</v>
          </cell>
          <cell r="N760">
            <v>0.1</v>
          </cell>
          <cell r="O760">
            <v>0.1</v>
          </cell>
          <cell r="P760">
            <v>0.1</v>
          </cell>
          <cell r="Q760">
            <v>0.1</v>
          </cell>
          <cell r="R760">
            <v>0.1</v>
          </cell>
          <cell r="S760">
            <v>0.1</v>
          </cell>
          <cell r="T760">
            <v>0.1</v>
          </cell>
          <cell r="U760">
            <v>0.1</v>
          </cell>
          <cell r="V760">
            <v>0.1</v>
          </cell>
          <cell r="W760">
            <v>0.1</v>
          </cell>
          <cell r="X760">
            <v>0.1</v>
          </cell>
          <cell r="Y760">
            <v>0.1</v>
          </cell>
          <cell r="Z760">
            <v>0.1</v>
          </cell>
          <cell r="AA760">
            <v>0.1</v>
          </cell>
          <cell r="AB760">
            <v>0.1</v>
          </cell>
          <cell r="AC760">
            <v>0.1</v>
          </cell>
          <cell r="AD760">
            <v>0.1</v>
          </cell>
          <cell r="AE760">
            <v>0.1</v>
          </cell>
          <cell r="AF760">
            <v>0.1</v>
          </cell>
          <cell r="AG760">
            <v>0.1</v>
          </cell>
          <cell r="AH760">
            <v>0.1</v>
          </cell>
          <cell r="AI760">
            <v>0.1</v>
          </cell>
          <cell r="AJ760">
            <v>0.1</v>
          </cell>
        </row>
        <row r="761">
          <cell r="A761" t="str">
            <v xml:space="preserve"> - годовая реальная</v>
          </cell>
          <cell r="B761" t="str">
            <v xml:space="preserve"> - real per year</v>
          </cell>
          <cell r="D761" t="str">
            <v>%</v>
          </cell>
          <cell r="E761" t="str">
            <v>,on_end</v>
          </cell>
          <cell r="G761">
            <v>0</v>
          </cell>
          <cell r="H761">
            <v>0</v>
          </cell>
          <cell r="I761">
            <v>0</v>
          </cell>
          <cell r="J761">
            <v>0</v>
          </cell>
          <cell r="K761">
            <v>0.1</v>
          </cell>
          <cell r="L761">
            <v>0.1</v>
          </cell>
          <cell r="M761">
            <v>0.1</v>
          </cell>
          <cell r="N761">
            <v>0.1</v>
          </cell>
          <cell r="O761">
            <v>0.1</v>
          </cell>
          <cell r="P761">
            <v>0.1</v>
          </cell>
          <cell r="Q761">
            <v>0.1</v>
          </cell>
          <cell r="R761">
            <v>0.1</v>
          </cell>
          <cell r="S761">
            <v>0.1</v>
          </cell>
          <cell r="T761">
            <v>0.1</v>
          </cell>
          <cell r="U761">
            <v>0.1</v>
          </cell>
          <cell r="V761">
            <v>0.1</v>
          </cell>
          <cell r="W761">
            <v>0.1</v>
          </cell>
          <cell r="X761">
            <v>0.1</v>
          </cell>
          <cell r="Y761">
            <v>0.1</v>
          </cell>
          <cell r="Z761">
            <v>0.1</v>
          </cell>
          <cell r="AA761">
            <v>0.1</v>
          </cell>
          <cell r="AB761">
            <v>0.1</v>
          </cell>
          <cell r="AC761">
            <v>0.1</v>
          </cell>
          <cell r="AD761">
            <v>0.1</v>
          </cell>
          <cell r="AE761">
            <v>0.1</v>
          </cell>
          <cell r="AF761">
            <v>0.1</v>
          </cell>
          <cell r="AG761">
            <v>0.1</v>
          </cell>
          <cell r="AH761">
            <v>0.1</v>
          </cell>
          <cell r="AI761">
            <v>0.1</v>
          </cell>
          <cell r="AJ761">
            <v>0.1</v>
          </cell>
        </row>
        <row r="762">
          <cell r="A762" t="str">
            <v xml:space="preserve"> - расчетная на интервал планирования</v>
          </cell>
          <cell r="B762" t="str">
            <v xml:space="preserve"> - calculated per PI</v>
          </cell>
          <cell r="D762" t="str">
            <v>%</v>
          </cell>
          <cell r="E762" t="str">
            <v>,on_end</v>
          </cell>
          <cell r="G762">
            <v>0</v>
          </cell>
          <cell r="H762">
            <v>0</v>
          </cell>
          <cell r="I762">
            <v>0</v>
          </cell>
          <cell r="J762">
            <v>0</v>
          </cell>
          <cell r="K762">
            <v>0.1</v>
          </cell>
          <cell r="L762">
            <v>0.1</v>
          </cell>
          <cell r="M762">
            <v>0.1</v>
          </cell>
          <cell r="N762">
            <v>0.1</v>
          </cell>
          <cell r="O762">
            <v>0.1</v>
          </cell>
          <cell r="P762">
            <v>0.1</v>
          </cell>
          <cell r="Q762">
            <v>0.1</v>
          </cell>
          <cell r="R762">
            <v>0.1</v>
          </cell>
          <cell r="S762">
            <v>0.1</v>
          </cell>
          <cell r="T762">
            <v>0.1</v>
          </cell>
          <cell r="U762">
            <v>0.1</v>
          </cell>
          <cell r="V762">
            <v>0.1</v>
          </cell>
          <cell r="W762">
            <v>0.1</v>
          </cell>
          <cell r="X762">
            <v>0.1</v>
          </cell>
          <cell r="Y762">
            <v>0.1</v>
          </cell>
          <cell r="Z762">
            <v>0.1</v>
          </cell>
          <cell r="AA762">
            <v>0.1</v>
          </cell>
          <cell r="AB762">
            <v>0.1</v>
          </cell>
          <cell r="AC762">
            <v>0.1</v>
          </cell>
          <cell r="AD762">
            <v>0.1</v>
          </cell>
          <cell r="AE762">
            <v>0.1</v>
          </cell>
          <cell r="AF762">
            <v>0.1</v>
          </cell>
          <cell r="AG762">
            <v>0.1</v>
          </cell>
          <cell r="AH762">
            <v>0.1</v>
          </cell>
          <cell r="AI762">
            <v>0.1</v>
          </cell>
          <cell r="AJ762">
            <v>0.1</v>
          </cell>
        </row>
        <row r="763">
          <cell r="A763" t="str">
            <v>Дивиденды выплаченные, по привелигированным акциям (-)</v>
          </cell>
          <cell r="B763" t="str">
            <v>Dividends paid for preferred shares (-)</v>
          </cell>
          <cell r="D763" t="str">
            <v>тыс.руб.</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L763">
            <v>0</v>
          </cell>
        </row>
        <row r="765">
          <cell r="A765" t="str">
            <v>Дивиденды, выплаченные по простым акциям (-)</v>
          </cell>
          <cell r="B765" t="str">
            <v>Dividends paid for ordinary shares (-)</v>
          </cell>
          <cell r="D765" t="str">
            <v>тыс.руб.</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row>
        <row r="767">
          <cell r="A767" t="str">
            <v>5. ПРОЧИЕ РАСХОДЫ ИЗ ЧИСТОЙ ПРИБЫЛИ</v>
          </cell>
          <cell r="B767" t="str">
            <v>5. OTHER PAYMENTS FROM NET PROFIT</v>
          </cell>
        </row>
        <row r="769">
          <cell r="A769" t="str">
            <v xml:space="preserve"> - Расходы по конвертации</v>
          </cell>
          <cell r="B769" t="str">
            <v xml:space="preserve"> - Foreign currency exchange expenditures</v>
          </cell>
          <cell r="D769" t="str">
            <v>тыс.руб.</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L769">
            <v>0</v>
          </cell>
        </row>
        <row r="770">
          <cell r="A770" t="str">
            <v xml:space="preserve"> - прочие расходы(-)</v>
          </cell>
          <cell r="B770" t="str">
            <v xml:space="preserve"> - other payments (-)</v>
          </cell>
          <cell r="D770" t="str">
            <v>тыс.руб.</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L770">
            <v>0</v>
          </cell>
        </row>
        <row r="771">
          <cell r="A771" t="str">
            <v xml:space="preserve"> = Итого прочие расходы из чистой прибыли</v>
          </cell>
          <cell r="B771" t="str">
            <v xml:space="preserve"> = Total other payments from net profit</v>
          </cell>
          <cell r="D771" t="str">
            <v>тыс.руб.</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L771">
            <v>0</v>
          </cell>
        </row>
        <row r="772">
          <cell r="A772" t="str">
            <v>НДС к прочим расходам из чистой прибыли</v>
          </cell>
          <cell r="B772" t="str">
            <v>VAT to other payments from net profit</v>
          </cell>
          <cell r="C772">
            <v>0.18</v>
          </cell>
          <cell r="D772" t="str">
            <v>тыс.руб.</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L772">
            <v>0</v>
          </cell>
        </row>
        <row r="776">
          <cell r="A776" t="str">
            <v>Цт=максимальные Постоянные цены</v>
          </cell>
          <cell r="B776" t="str">
            <v>Цт=максимальные Постоянные цены</v>
          </cell>
          <cell r="AL776" t="str">
            <v>АЛЬТ-Инвест™ 3.0</v>
          </cell>
        </row>
        <row r="777">
          <cell r="A777" t="str">
            <v>ОТЧЕТ О ДВИЖЕНИИ ДЕНЕЖНЫХ СРЕДСТВ (МЕСТНАЯ ВАЛЮТА)</v>
          </cell>
          <cell r="B777" t="str">
            <v>FINANCIAL CASH FLOW STATEMENT (LOCAL CURRENCY)</v>
          </cell>
          <cell r="F777" t="str">
            <v>"0"</v>
          </cell>
          <cell r="G777" t="str">
            <v>1 год</v>
          </cell>
          <cell r="H777" t="str">
            <v>2 год</v>
          </cell>
          <cell r="I777" t="str">
            <v>3 год</v>
          </cell>
          <cell r="J777" t="str">
            <v>4 год</v>
          </cell>
          <cell r="K777" t="str">
            <v>5 год</v>
          </cell>
          <cell r="L777" t="str">
            <v>6 год</v>
          </cell>
          <cell r="M777" t="str">
            <v>7 год</v>
          </cell>
          <cell r="N777" t="str">
            <v>8 год</v>
          </cell>
          <cell r="O777" t="str">
            <v>9 год</v>
          </cell>
          <cell r="P777" t="str">
            <v>10 год</v>
          </cell>
          <cell r="Q777" t="str">
            <v>11 год</v>
          </cell>
          <cell r="R777" t="str">
            <v>12 год</v>
          </cell>
          <cell r="S777" t="str">
            <v>13 год</v>
          </cell>
          <cell r="T777" t="str">
            <v>14 год</v>
          </cell>
          <cell r="U777" t="str">
            <v>15 год</v>
          </cell>
          <cell r="V777" t="str">
            <v>16 год</v>
          </cell>
          <cell r="W777" t="str">
            <v>17 год</v>
          </cell>
          <cell r="X777" t="str">
            <v>18 год</v>
          </cell>
          <cell r="Y777" t="str">
            <v>19 год</v>
          </cell>
          <cell r="Z777" t="str">
            <v>20 год</v>
          </cell>
          <cell r="AA777" t="str">
            <v>21 год</v>
          </cell>
          <cell r="AB777" t="str">
            <v>22 год</v>
          </cell>
          <cell r="AC777" t="str">
            <v>23 год</v>
          </cell>
          <cell r="AD777" t="str">
            <v>24 год</v>
          </cell>
          <cell r="AE777" t="str">
            <v>25 год</v>
          </cell>
          <cell r="AF777" t="str">
            <v>26 год</v>
          </cell>
          <cell r="AG777" t="str">
            <v>27 год</v>
          </cell>
          <cell r="AH777" t="str">
            <v>28 год</v>
          </cell>
          <cell r="AI777" t="str">
            <v>29 год</v>
          </cell>
          <cell r="AJ777" t="str">
            <v>30 год</v>
          </cell>
          <cell r="AL777" t="str">
            <v>ВСЕГО</v>
          </cell>
        </row>
        <row r="779">
          <cell r="A779" t="str">
            <v>1. ПРИТОК ДЕНЕЖНЫХ СРЕДСТВ</v>
          </cell>
          <cell r="B779" t="str">
            <v>1. CASH INFLOWS</v>
          </cell>
        </row>
        <row r="780">
          <cell r="A780" t="str">
            <v xml:space="preserve"> - выручка от реализации</v>
          </cell>
          <cell r="B780" t="str">
            <v xml:space="preserve"> - sales revenues</v>
          </cell>
          <cell r="D780" t="str">
            <v>тыс.руб.</v>
          </cell>
          <cell r="F780">
            <v>0</v>
          </cell>
          <cell r="G780">
            <v>0</v>
          </cell>
          <cell r="H780">
            <v>168618.41205356369</v>
          </cell>
          <cell r="I780">
            <v>196221.2241071274</v>
          </cell>
          <cell r="J780">
            <v>230105.58350928724</v>
          </cell>
          <cell r="K780">
            <v>263989.94291144708</v>
          </cell>
          <cell r="L780">
            <v>297874.3023136069</v>
          </cell>
          <cell r="M780">
            <v>324602.54397097189</v>
          </cell>
          <cell r="N780">
            <v>351330.78562833695</v>
          </cell>
          <cell r="O780">
            <v>378059.02728570194</v>
          </cell>
          <cell r="P780">
            <v>404787.26894306706</v>
          </cell>
          <cell r="Q780">
            <v>431515.51060043194</v>
          </cell>
          <cell r="R780">
            <v>461169.82961416838</v>
          </cell>
          <cell r="S780">
            <v>490824.14862790494</v>
          </cell>
          <cell r="T780">
            <v>520478.4676416415</v>
          </cell>
          <cell r="U780">
            <v>550132.78665537795</v>
          </cell>
          <cell r="V780">
            <v>550132.78665537795</v>
          </cell>
          <cell r="W780">
            <v>550132.78665537795</v>
          </cell>
          <cell r="X780">
            <v>550132.78665537795</v>
          </cell>
          <cell r="Y780">
            <v>550132.78665537795</v>
          </cell>
          <cell r="Z780">
            <v>550132.78665537795</v>
          </cell>
          <cell r="AA780">
            <v>550132.78665537795</v>
          </cell>
          <cell r="AB780">
            <v>550132.78665537795</v>
          </cell>
          <cell r="AC780">
            <v>550132.78665537795</v>
          </cell>
          <cell r="AD780">
            <v>550132.78665537795</v>
          </cell>
          <cell r="AE780">
            <v>550132.78665537795</v>
          </cell>
          <cell r="AF780">
            <v>550132.78665537795</v>
          </cell>
          <cell r="AG780">
            <v>550132.78665537795</v>
          </cell>
          <cell r="AH780">
            <v>550132.78665537795</v>
          </cell>
          <cell r="AI780">
            <v>550132.78665537795</v>
          </cell>
          <cell r="AJ780">
            <v>550132.78665537795</v>
          </cell>
          <cell r="AL780">
            <v>13321701.633693298</v>
          </cell>
        </row>
        <row r="781">
          <cell r="A781" t="str">
            <v xml:space="preserve"> - выручка от реализации постоянных активов</v>
          </cell>
          <cell r="B781" t="str">
            <v xml:space="preserve"> - gain on disposal of fixed assets</v>
          </cell>
          <cell r="D781" t="str">
            <v>тыс.руб.</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L781">
            <v>0</v>
          </cell>
        </row>
        <row r="782">
          <cell r="A782" t="str">
            <v xml:space="preserve"> - доходы от прочей реализации и внереализационные доходы</v>
          </cell>
          <cell r="B782" t="str">
            <v xml:space="preserve"> - other (non-operation) &amp; miscellaneous profit</v>
          </cell>
          <cell r="D782" t="str">
            <v>тыс.руб.</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L782">
            <v>0</v>
          </cell>
        </row>
        <row r="783">
          <cell r="A783" t="str">
            <v xml:space="preserve"> - прирост нормируемых краткосрочных пассивов</v>
          </cell>
          <cell r="B783" t="str">
            <v xml:space="preserve"> - increase in current liabilities</v>
          </cell>
          <cell r="D783" t="str">
            <v>тыс.руб.</v>
          </cell>
          <cell r="F783">
            <v>0</v>
          </cell>
          <cell r="G783">
            <v>0</v>
          </cell>
          <cell r="H783">
            <v>2054.454306715942</v>
          </cell>
          <cell r="I783">
            <v>285.2699276940989</v>
          </cell>
          <cell r="J783">
            <v>457.23262220358447</v>
          </cell>
          <cell r="K783">
            <v>468.35769829068113</v>
          </cell>
          <cell r="L783">
            <v>467.82669829068163</v>
          </cell>
          <cell r="M783">
            <v>417.39945218926732</v>
          </cell>
          <cell r="N783">
            <v>416.11155475704072</v>
          </cell>
          <cell r="O783">
            <v>415.44112796303853</v>
          </cell>
          <cell r="P783">
            <v>414.75058836522203</v>
          </cell>
          <cell r="Q783">
            <v>414.03933257946028</v>
          </cell>
          <cell r="R783">
            <v>440.33495013330776</v>
          </cell>
          <cell r="S783">
            <v>439.83908621486717</v>
          </cell>
          <cell r="T783">
            <v>439.06187781386416</v>
          </cell>
          <cell r="U783">
            <v>438.26135316083219</v>
          </cell>
          <cell r="V783">
            <v>-34.111884053972062</v>
          </cell>
          <cell r="W783">
            <v>-37.496069721061758</v>
          </cell>
          <cell r="X783">
            <v>-38.370824623593762</v>
          </cell>
          <cell r="Y783">
            <v>-39.271822173198416</v>
          </cell>
          <cell r="Z783">
            <v>-40.199849649296993</v>
          </cell>
          <cell r="AA783">
            <v>-41.15571794967309</v>
          </cell>
          <cell r="AB783">
            <v>-42.140262299064489</v>
          </cell>
          <cell r="AC783">
            <v>-43.154342978938985</v>
          </cell>
          <cell r="AD783">
            <v>-44.198846079203577</v>
          </cell>
          <cell r="AE783">
            <v>-45.274684272482773</v>
          </cell>
          <cell r="AF783">
            <v>-46.382797611556271</v>
          </cell>
          <cell r="AG783">
            <v>-47.524154350802746</v>
          </cell>
          <cell r="AH783">
            <v>-48.69975179222547</v>
          </cell>
          <cell r="AI783">
            <v>82.233391423104877</v>
          </cell>
          <cell r="AJ783">
            <v>-39.374908417498773</v>
          </cell>
          <cell r="AL783">
            <v>7063.258051822424</v>
          </cell>
        </row>
        <row r="784">
          <cell r="A784" t="str">
            <v xml:space="preserve"> - увеличение уставного капитала</v>
          </cell>
          <cell r="B784" t="str">
            <v xml:space="preserve"> - increase in statutory equity</v>
          </cell>
          <cell r="D784" t="str">
            <v>тыс.руб.</v>
          </cell>
          <cell r="F784">
            <v>539186.75639218895</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L784">
            <v>539186.75639218895</v>
          </cell>
        </row>
        <row r="785">
          <cell r="A785" t="str">
            <v xml:space="preserve"> - целевые финансирование и поступления</v>
          </cell>
          <cell r="B785" t="str">
            <v xml:space="preserve"> - target financing (financing from a public finance)</v>
          </cell>
          <cell r="D785" t="str">
            <v>тыс.руб.</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L785">
            <v>0</v>
          </cell>
        </row>
        <row r="786">
          <cell r="A786" t="str">
            <v xml:space="preserve"> - привлечение кредитов</v>
          </cell>
          <cell r="B786" t="str">
            <v xml:space="preserve"> - loans obtained</v>
          </cell>
          <cell r="D786" t="str">
            <v>тыс.руб.</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L786">
            <v>0</v>
          </cell>
        </row>
        <row r="787">
          <cell r="A787" t="str">
            <v xml:space="preserve"> - поступления от продажи иностранной валюты</v>
          </cell>
          <cell r="B787" t="str">
            <v xml:space="preserve"> - revenues from foreign currency selling</v>
          </cell>
          <cell r="D787" t="str">
            <v>тыс.руб.</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L787">
            <v>0</v>
          </cell>
        </row>
        <row r="788">
          <cell r="A788" t="str">
            <v xml:space="preserve"> = Итого приток</v>
          </cell>
          <cell r="B788" t="str">
            <v xml:space="preserve"> = Total inflow</v>
          </cell>
          <cell r="D788" t="str">
            <v>тыс.руб.</v>
          </cell>
          <cell r="F788">
            <v>539186.75639218895</v>
          </cell>
          <cell r="G788">
            <v>0</v>
          </cell>
          <cell r="H788">
            <v>170672.86636027964</v>
          </cell>
          <cell r="I788">
            <v>196506.49403482152</v>
          </cell>
          <cell r="J788">
            <v>230562.81613149084</v>
          </cell>
          <cell r="K788">
            <v>264458.30060973775</v>
          </cell>
          <cell r="L788">
            <v>298342.1290118976</v>
          </cell>
          <cell r="M788">
            <v>325019.94342316117</v>
          </cell>
          <cell r="N788">
            <v>351746.897183094</v>
          </cell>
          <cell r="O788">
            <v>378474.46841366496</v>
          </cell>
          <cell r="P788">
            <v>405202.01953143231</v>
          </cell>
          <cell r="Q788">
            <v>431929.54993301141</v>
          </cell>
          <cell r="R788">
            <v>461610.16456430167</v>
          </cell>
          <cell r="S788">
            <v>491263.98771411984</v>
          </cell>
          <cell r="T788">
            <v>520917.52951945539</v>
          </cell>
          <cell r="U788">
            <v>550571.04800853878</v>
          </cell>
          <cell r="V788">
            <v>550098.67477132392</v>
          </cell>
          <cell r="W788">
            <v>550095.29058565688</v>
          </cell>
          <cell r="X788">
            <v>550094.41583075433</v>
          </cell>
          <cell r="Y788">
            <v>550093.5148332048</v>
          </cell>
          <cell r="Z788">
            <v>550092.58680572861</v>
          </cell>
          <cell r="AA788">
            <v>550091.63093742833</v>
          </cell>
          <cell r="AB788">
            <v>550090.64639307884</v>
          </cell>
          <cell r="AC788">
            <v>550089.63231239899</v>
          </cell>
          <cell r="AD788">
            <v>550088.58780929877</v>
          </cell>
          <cell r="AE788">
            <v>550087.51197110547</v>
          </cell>
          <cell r="AF788">
            <v>550086.40385776642</v>
          </cell>
          <cell r="AG788">
            <v>550085.26250102709</v>
          </cell>
          <cell r="AH788">
            <v>550084.0869035857</v>
          </cell>
          <cell r="AI788">
            <v>550215.02004680107</v>
          </cell>
          <cell r="AJ788">
            <v>550093.41174696048</v>
          </cell>
          <cell r="AK788">
            <v>0</v>
          </cell>
          <cell r="AL788">
            <v>13867951.648137312</v>
          </cell>
        </row>
        <row r="790">
          <cell r="A790" t="str">
            <v>2. ОТТОК ДЕНЕЖНЫХ СРЕДСТВ</v>
          </cell>
          <cell r="B790" t="str">
            <v>2. CASH OUTFLOWS</v>
          </cell>
        </row>
        <row r="791">
          <cell r="A791" t="str">
            <v xml:space="preserve"> - эксплуатационные расходы</v>
          </cell>
          <cell r="B791" t="str">
            <v xml:space="preserve"> - operating costs</v>
          </cell>
          <cell r="D791" t="str">
            <v>тыс.руб.</v>
          </cell>
          <cell r="F791">
            <v>0</v>
          </cell>
          <cell r="G791">
            <v>0</v>
          </cell>
          <cell r="H791">
            <v>-104586.82019999999</v>
          </cell>
          <cell r="I791">
            <v>-123126.44256</v>
          </cell>
          <cell r="J791">
            <v>-141866.83163999999</v>
          </cell>
          <cell r="K791">
            <v>-160253.22072000001</v>
          </cell>
          <cell r="L791">
            <v>-178657.30979999999</v>
          </cell>
          <cell r="M791">
            <v>-191523.21206399999</v>
          </cell>
          <cell r="N791">
            <v>-204410.81098799998</v>
          </cell>
          <cell r="O791">
            <v>-217320.75747179997</v>
          </cell>
          <cell r="P791">
            <v>-230253.72194219395</v>
          </cell>
          <cell r="Q791">
            <v>-243210.39493877979</v>
          </cell>
          <cell r="R791">
            <v>-258242.31706934317</v>
          </cell>
          <cell r="S791">
            <v>-273299.3915753435</v>
          </cell>
          <cell r="T791">
            <v>-288382.37302804383</v>
          </cell>
          <cell r="U791">
            <v>-303492.03863584518</v>
          </cell>
          <cell r="V791">
            <v>-304435.67930740048</v>
          </cell>
          <cell r="W791">
            <v>-305407.62919910252</v>
          </cell>
          <cell r="X791">
            <v>-306408.7375875556</v>
          </cell>
          <cell r="Y791">
            <v>-307439.87922766228</v>
          </cell>
          <cell r="Z791">
            <v>-308501.95511697215</v>
          </cell>
          <cell r="AA791">
            <v>-309595.89328296127</v>
          </cell>
          <cell r="AB791">
            <v>-310722.64959393011</v>
          </cell>
          <cell r="AC791">
            <v>-311883.20859422802</v>
          </cell>
          <cell r="AD791">
            <v>-313078.58436453488</v>
          </cell>
          <cell r="AE791">
            <v>-314309.82140795095</v>
          </cell>
          <cell r="AF791">
            <v>-315577.99556266947</v>
          </cell>
          <cell r="AG791">
            <v>-316884.21494202956</v>
          </cell>
          <cell r="AH791">
            <v>-318229.62090277043</v>
          </cell>
          <cell r="AI791">
            <v>-319615.38904233353</v>
          </cell>
          <cell r="AJ791">
            <v>-321042.73022608354</v>
          </cell>
          <cell r="AL791">
            <v>-7601759.6309915343</v>
          </cell>
        </row>
        <row r="792">
          <cell r="A792" t="str">
            <v xml:space="preserve"> - лизинговые платежи (начисленные)</v>
          </cell>
          <cell r="B792" t="str">
            <v xml:space="preserve"> - leasing payments (charged)</v>
          </cell>
          <cell r="D792" t="str">
            <v>тыс.руб.</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L792">
            <v>0</v>
          </cell>
        </row>
        <row r="793">
          <cell r="A793" t="str">
            <v xml:space="preserve"> - коммерческие расходы</v>
          </cell>
          <cell r="B793" t="str">
            <v xml:space="preserve"> - marketing costs</v>
          </cell>
          <cell r="D793" t="str">
            <v>тыс.руб.</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L793">
            <v>0</v>
          </cell>
        </row>
        <row r="794">
          <cell r="A794" t="str">
            <v xml:space="preserve"> - налоговые выплаты</v>
          </cell>
          <cell r="B794" t="str">
            <v xml:space="preserve"> - tax payments</v>
          </cell>
          <cell r="D794" t="str">
            <v>тыс.руб.</v>
          </cell>
          <cell r="F794">
            <v>0</v>
          </cell>
          <cell r="G794">
            <v>0</v>
          </cell>
          <cell r="H794">
            <v>-18121.818574263172</v>
          </cell>
          <cell r="I794">
            <v>-20680.0061163516</v>
          </cell>
          <cell r="J794">
            <v>-24676.710688001876</v>
          </cell>
          <cell r="K794">
            <v>-28762.415868348922</v>
          </cell>
          <cell r="L794">
            <v>-32843.873048695976</v>
          </cell>
          <cell r="M794">
            <v>-36450.351082783767</v>
          </cell>
          <cell r="N794">
            <v>-40046.525937413739</v>
          </cell>
          <cell r="O794">
            <v>-43637.3373776917</v>
          </cell>
          <cell r="P794">
            <v>-47222.624501187129</v>
          </cell>
          <cell r="Q794">
            <v>-50802.221578396449</v>
          </cell>
          <cell r="R794">
            <v>-54621.444369600285</v>
          </cell>
          <cell r="S794">
            <v>-58436.700249456575</v>
          </cell>
          <cell r="T794">
            <v>-62245.738462104862</v>
          </cell>
          <cell r="U794">
            <v>-66048.372477528887</v>
          </cell>
          <cell r="V794">
            <v>-65775.477405097103</v>
          </cell>
          <cell r="W794">
            <v>-65475.508847328616</v>
          </cell>
          <cell r="X794">
            <v>-65168.542250339873</v>
          </cell>
          <cell r="Y794">
            <v>-64854.367672954279</v>
          </cell>
          <cell r="Z794">
            <v>-64532.76887575991</v>
          </cell>
          <cell r="AA794">
            <v>-64203.523132162518</v>
          </cell>
          <cell r="AB794">
            <v>-63866.401033770002</v>
          </cell>
          <cell r="AC794">
            <v>-63521.166289938497</v>
          </cell>
          <cell r="AD794">
            <v>-63167.575521304854</v>
          </cell>
          <cell r="AE794">
            <v>-62805.378047124999</v>
          </cell>
          <cell r="AF794">
            <v>-62434.315666232549</v>
          </cell>
          <cell r="AG794">
            <v>-62054.122431426134</v>
          </cell>
          <cell r="AH794">
            <v>-61664.524417088323</v>
          </cell>
          <cell r="AI794">
            <v>-62322.391548473155</v>
          </cell>
          <cell r="AJ794">
            <v>-62007.392281133172</v>
          </cell>
          <cell r="AL794">
            <v>-1538449.5957519587</v>
          </cell>
        </row>
        <row r="795">
          <cell r="A795" t="str">
            <v xml:space="preserve"> - убытки от прочей реализации и внереализационные расходы</v>
          </cell>
          <cell r="B795" t="str">
            <v xml:space="preserve"> - other (non-operation) &amp; miscellaneous loss</v>
          </cell>
          <cell r="D795" t="str">
            <v>тыс.руб.</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L795">
            <v>0</v>
          </cell>
        </row>
        <row r="796">
          <cell r="A796" t="str">
            <v xml:space="preserve"> - дивиденды выплаченные</v>
          </cell>
          <cell r="B796" t="str">
            <v xml:space="preserve"> - dividends payable</v>
          </cell>
          <cell r="D796" t="str">
            <v>тыс.руб.</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L796">
            <v>0</v>
          </cell>
        </row>
        <row r="797">
          <cell r="A797" t="str">
            <v xml:space="preserve"> - прочие расходы из чистой прибыли</v>
          </cell>
          <cell r="B797" t="str">
            <v xml:space="preserve"> - other payments from a net profit</v>
          </cell>
          <cell r="D797" t="str">
            <v>тыс.руб.</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L797">
            <v>0</v>
          </cell>
        </row>
        <row r="798">
          <cell r="A798" t="str">
            <v xml:space="preserve"> - прирост постоянных активов</v>
          </cell>
          <cell r="B798" t="str">
            <v xml:space="preserve"> - increase in fixed assets</v>
          </cell>
          <cell r="D798" t="str">
            <v>тыс.руб.</v>
          </cell>
          <cell r="F798">
            <v>0</v>
          </cell>
          <cell r="G798">
            <v>-118599.9</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L798">
            <v>-118599.9</v>
          </cell>
        </row>
        <row r="799">
          <cell r="A799" t="str">
            <v xml:space="preserve"> - прирост нормирумых оборотных активов</v>
          </cell>
          <cell r="B799" t="str">
            <v xml:space="preserve"> - increase in current assets</v>
          </cell>
          <cell r="D799" t="str">
            <v>тыс.руб.</v>
          </cell>
          <cell r="F799">
            <v>0</v>
          </cell>
          <cell r="G799">
            <v>-22744.402525500002</v>
          </cell>
          <cell r="H799">
            <v>-22344.264846696969</v>
          </cell>
          <cell r="I799">
            <v>-10723.884560296974</v>
          </cell>
          <cell r="J799">
            <v>-12101.895921746654</v>
          </cell>
          <cell r="K799">
            <v>-12896.206004146661</v>
          </cell>
          <cell r="L799">
            <v>-13642.719386506651</v>
          </cell>
          <cell r="M799">
            <v>-13045.044589027093</v>
          </cell>
          <cell r="N799">
            <v>-13069.141010647087</v>
          </cell>
          <cell r="O799">
            <v>-13097.323998178064</v>
          </cell>
          <cell r="P799">
            <v>-13129.716148597421</v>
          </cell>
          <cell r="Q799">
            <v>-13200.054551171721</v>
          </cell>
          <cell r="R799">
            <v>-13752.021183331846</v>
          </cell>
          <cell r="S799">
            <v>-14064.747501729871</v>
          </cell>
          <cell r="T799">
            <v>-14382.211270041473</v>
          </cell>
          <cell r="U799">
            <v>-14471.938759723969</v>
          </cell>
          <cell r="V799">
            <v>-12173.303489634971</v>
          </cell>
          <cell r="W799">
            <v>-12351.038210122439</v>
          </cell>
          <cell r="X799">
            <v>-12534.104972224566</v>
          </cell>
          <cell r="Y799">
            <v>-12722.663737189636</v>
          </cell>
          <cell r="Z799">
            <v>-12916.879265103838</v>
          </cell>
          <cell r="AA799">
            <v>-13116.921258855262</v>
          </cell>
          <cell r="AB799">
            <v>-13322.964512419363</v>
          </cell>
          <cell r="AC799">
            <v>-13535.189063590369</v>
          </cell>
          <cell r="AD799">
            <v>-13753.780351296416</v>
          </cell>
          <cell r="AE799">
            <v>-13978.929377633729</v>
          </cell>
          <cell r="AF799">
            <v>-14210.832874761196</v>
          </cell>
          <cell r="AG799">
            <v>-14449.693476802378</v>
          </cell>
          <cell r="AH799">
            <v>-14695.719896904891</v>
          </cell>
          <cell r="AI799">
            <v>-14949.127109610359</v>
          </cell>
          <cell r="AJ799">
            <v>-15210.136538697057</v>
          </cell>
          <cell r="AL799">
            <v>-420586.85639218893</v>
          </cell>
        </row>
        <row r="800">
          <cell r="A800" t="str">
            <v xml:space="preserve"> - общая сумма выплат по кредитам</v>
          </cell>
          <cell r="B800" t="str">
            <v xml:space="preserve"> - total debt service payments</v>
          </cell>
          <cell r="D800" t="str">
            <v>тыс.руб.</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L800">
            <v>0</v>
          </cell>
        </row>
        <row r="801">
          <cell r="A801" t="str">
            <v xml:space="preserve"> - расходы на покупку иностранной валюты</v>
          </cell>
          <cell r="B801" t="str">
            <v xml:space="preserve"> - expenditures on foreign currency purchasing</v>
          </cell>
          <cell r="D801" t="str">
            <v>тыс.руб.</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L801">
            <v>0</v>
          </cell>
        </row>
        <row r="802">
          <cell r="A802" t="str">
            <v xml:space="preserve"> = Итого отток</v>
          </cell>
          <cell r="B802" t="str">
            <v xml:space="preserve"> = Total outflow</v>
          </cell>
          <cell r="D802" t="str">
            <v>тыс.руб.</v>
          </cell>
          <cell r="F802">
            <v>0</v>
          </cell>
          <cell r="G802">
            <v>-141344.30252550001</v>
          </cell>
          <cell r="H802">
            <v>-145052.90362096013</v>
          </cell>
          <cell r="I802">
            <v>-154530.33323664858</v>
          </cell>
          <cell r="J802">
            <v>-178645.43824974852</v>
          </cell>
          <cell r="K802">
            <v>-201911.84259249561</v>
          </cell>
          <cell r="L802">
            <v>-225143.90223520261</v>
          </cell>
          <cell r="M802">
            <v>-241018.60773581086</v>
          </cell>
          <cell r="N802">
            <v>-257526.47793606081</v>
          </cell>
          <cell r="O802">
            <v>-274055.41884766973</v>
          </cell>
          <cell r="P802">
            <v>-290606.06259197852</v>
          </cell>
          <cell r="Q802">
            <v>-307212.67106834799</v>
          </cell>
          <cell r="R802">
            <v>-326615.78262227529</v>
          </cell>
          <cell r="S802">
            <v>-345800.83932652994</v>
          </cell>
          <cell r="T802">
            <v>-365010.32276019017</v>
          </cell>
          <cell r="U802">
            <v>-384012.34987309802</v>
          </cell>
          <cell r="V802">
            <v>-382384.46020213258</v>
          </cell>
          <cell r="W802">
            <v>-383234.17625655356</v>
          </cell>
          <cell r="X802">
            <v>-384111.38481012004</v>
          </cell>
          <cell r="Y802">
            <v>-385016.91063780617</v>
          </cell>
          <cell r="Z802">
            <v>-385951.6032578359</v>
          </cell>
          <cell r="AA802">
            <v>-386916.33767397905</v>
          </cell>
          <cell r="AB802">
            <v>-387912.01514011947</v>
          </cell>
          <cell r="AC802">
            <v>-388939.56394775689</v>
          </cell>
          <cell r="AD802">
            <v>-389999.94023713615</v>
          </cell>
          <cell r="AE802">
            <v>-391094.12883270968</v>
          </cell>
          <cell r="AF802">
            <v>-392223.14410366322</v>
          </cell>
          <cell r="AG802">
            <v>-393388.03085025807</v>
          </cell>
          <cell r="AH802">
            <v>-394589.86521676363</v>
          </cell>
          <cell r="AI802">
            <v>-396886.90770041704</v>
          </cell>
          <cell r="AJ802">
            <v>-398260.25904591376</v>
          </cell>
          <cell r="AL802">
            <v>-9679395.9831356816</v>
          </cell>
        </row>
        <row r="804">
          <cell r="A804" t="str">
            <v xml:space="preserve"> = Баланс денежных средств в местной валюте</v>
          </cell>
          <cell r="B804" t="str">
            <v xml:space="preserve"> = Cash balance in local curency</v>
          </cell>
          <cell r="D804" t="str">
            <v>тыс.руб.</v>
          </cell>
          <cell r="F804">
            <v>539186.75639218895</v>
          </cell>
          <cell r="G804">
            <v>-141344.30252550001</v>
          </cell>
          <cell r="H804">
            <v>25619.962739319511</v>
          </cell>
          <cell r="I804">
            <v>41976.160798172932</v>
          </cell>
          <cell r="J804">
            <v>51917.377881742315</v>
          </cell>
          <cell r="K804">
            <v>62546.458017242141</v>
          </cell>
          <cell r="L804">
            <v>73198.226776694995</v>
          </cell>
          <cell r="M804">
            <v>84001.335687350307</v>
          </cell>
          <cell r="N804">
            <v>94220.419247033191</v>
          </cell>
          <cell r="O804">
            <v>104419.04956599523</v>
          </cell>
          <cell r="P804">
            <v>114595.95693945378</v>
          </cell>
          <cell r="Q804">
            <v>124716.87886466342</v>
          </cell>
          <cell r="R804">
            <v>134994.38194202638</v>
          </cell>
          <cell r="S804">
            <v>145463.1483875899</v>
          </cell>
          <cell r="T804">
            <v>155907.20675926522</v>
          </cell>
          <cell r="U804">
            <v>166558.69813544076</v>
          </cell>
          <cell r="V804">
            <v>167714.21456919133</v>
          </cell>
          <cell r="W804">
            <v>166861.11432910332</v>
          </cell>
          <cell r="X804">
            <v>165983.03102063428</v>
          </cell>
          <cell r="Y804">
            <v>165076.60419539863</v>
          </cell>
          <cell r="Z804">
            <v>164140.98354789271</v>
          </cell>
          <cell r="AA804">
            <v>163175.29326344928</v>
          </cell>
          <cell r="AB804">
            <v>162178.63125295937</v>
          </cell>
          <cell r="AC804">
            <v>161150.06836464209</v>
          </cell>
          <cell r="AD804">
            <v>160088.64757216262</v>
          </cell>
          <cell r="AE804">
            <v>158993.38313839579</v>
          </cell>
          <cell r="AF804">
            <v>157863.2597541032</v>
          </cell>
          <cell r="AG804">
            <v>156697.23165076901</v>
          </cell>
          <cell r="AH804">
            <v>155494.22168682207</v>
          </cell>
          <cell r="AI804">
            <v>153328.11234638403</v>
          </cell>
          <cell r="AJ804">
            <v>151833.15270104673</v>
          </cell>
          <cell r="AL804">
            <v>4188555.665001634</v>
          </cell>
        </row>
        <row r="805">
          <cell r="A805" t="str">
            <v xml:space="preserve"> = Свободная местная валюта</v>
          </cell>
          <cell r="B805" t="str">
            <v xml:space="preserve"> = The same, accumulated (free cash in local currency)</v>
          </cell>
          <cell r="D805" t="str">
            <v>тыс.руб.</v>
          </cell>
          <cell r="E805" t="str">
            <v>on_end</v>
          </cell>
          <cell r="F805">
            <v>539186.75639218895</v>
          </cell>
          <cell r="G805">
            <v>397842.45386668894</v>
          </cell>
          <cell r="H805">
            <v>423462.41660600842</v>
          </cell>
          <cell r="I805">
            <v>465438.57740418136</v>
          </cell>
          <cell r="J805">
            <v>517355.95528592367</v>
          </cell>
          <cell r="K805">
            <v>579902.41330316581</v>
          </cell>
          <cell r="L805">
            <v>653100.64007986081</v>
          </cell>
          <cell r="M805">
            <v>737101.97576721106</v>
          </cell>
          <cell r="N805">
            <v>831322.39501424425</v>
          </cell>
          <cell r="O805">
            <v>935741.44458023948</v>
          </cell>
          <cell r="P805">
            <v>1050337.4015196932</v>
          </cell>
          <cell r="Q805">
            <v>1175054.2803843566</v>
          </cell>
          <cell r="R805">
            <v>1310048.6623263829</v>
          </cell>
          <cell r="S805">
            <v>1455511.8107139729</v>
          </cell>
          <cell r="T805">
            <v>1611419.0174732381</v>
          </cell>
          <cell r="U805">
            <v>1777977.7156086788</v>
          </cell>
          <cell r="V805">
            <v>1945691.9301778702</v>
          </cell>
          <cell r="W805">
            <v>2112553.0445069736</v>
          </cell>
          <cell r="X805">
            <v>2278536.0755276079</v>
          </cell>
          <cell r="Y805">
            <v>2443612.6797230067</v>
          </cell>
          <cell r="Z805">
            <v>2607753.6632708996</v>
          </cell>
          <cell r="AA805">
            <v>2770928.9565343489</v>
          </cell>
          <cell r="AB805">
            <v>2933107.5877873083</v>
          </cell>
          <cell r="AC805">
            <v>3094257.6561519504</v>
          </cell>
          <cell r="AD805">
            <v>3254346.3037241129</v>
          </cell>
          <cell r="AE805">
            <v>3413339.6868625088</v>
          </cell>
          <cell r="AF805">
            <v>3571202.9466166119</v>
          </cell>
          <cell r="AG805">
            <v>3727900.1782673812</v>
          </cell>
          <cell r="AH805">
            <v>3883394.3999542031</v>
          </cell>
          <cell r="AI805">
            <v>4036722.5123005873</v>
          </cell>
          <cell r="AJ805">
            <v>4188555.665001634</v>
          </cell>
          <cell r="AL805">
            <v>4188555.665001634</v>
          </cell>
        </row>
        <row r="809">
          <cell r="A809" t="str">
            <v>Цт=максимальные Постоянные цены</v>
          </cell>
          <cell r="B809" t="str">
            <v>Цт=максимальные Постоянные цены</v>
          </cell>
          <cell r="AL809" t="str">
            <v>АЛЬТ-Инвест™ 3.0</v>
          </cell>
        </row>
        <row r="810">
          <cell r="A810" t="str">
            <v>ОПЕРАЦИИ С ИНОСТРАННОЙ ВАЛЮТОЙ</v>
          </cell>
          <cell r="B810" t="str">
            <v>OPERATIONS WITH FOREIGN CURRENCY</v>
          </cell>
          <cell r="F810" t="str">
            <v>"0"</v>
          </cell>
          <cell r="G810" t="str">
            <v>1 год</v>
          </cell>
          <cell r="H810" t="str">
            <v>2 год</v>
          </cell>
          <cell r="I810" t="str">
            <v>3 год</v>
          </cell>
          <cell r="J810" t="str">
            <v>4 год</v>
          </cell>
          <cell r="K810" t="str">
            <v>5 год</v>
          </cell>
          <cell r="L810" t="str">
            <v>6 год</v>
          </cell>
          <cell r="M810" t="str">
            <v>7 год</v>
          </cell>
          <cell r="N810" t="str">
            <v>8 год</v>
          </cell>
          <cell r="O810" t="str">
            <v>9 год</v>
          </cell>
          <cell r="P810" t="str">
            <v>10 год</v>
          </cell>
          <cell r="Q810" t="str">
            <v>11 год</v>
          </cell>
          <cell r="R810" t="str">
            <v>12 год</v>
          </cell>
          <cell r="S810" t="str">
            <v>13 год</v>
          </cell>
          <cell r="T810" t="str">
            <v>14 год</v>
          </cell>
          <cell r="U810" t="str">
            <v>15 год</v>
          </cell>
          <cell r="V810" t="str">
            <v>16 год</v>
          </cell>
          <cell r="W810" t="str">
            <v>17 год</v>
          </cell>
          <cell r="X810" t="str">
            <v>18 год</v>
          </cell>
          <cell r="Y810" t="str">
            <v>19 год</v>
          </cell>
          <cell r="Z810" t="str">
            <v>20 год</v>
          </cell>
          <cell r="AA810" t="str">
            <v>21 год</v>
          </cell>
          <cell r="AB810" t="str">
            <v>22 год</v>
          </cell>
          <cell r="AC810" t="str">
            <v>23 год</v>
          </cell>
          <cell r="AD810" t="str">
            <v>24 год</v>
          </cell>
          <cell r="AE810" t="str">
            <v>25 год</v>
          </cell>
          <cell r="AF810" t="str">
            <v>26 год</v>
          </cell>
          <cell r="AG810" t="str">
            <v>27 год</v>
          </cell>
          <cell r="AH810" t="str">
            <v>28 год</v>
          </cell>
          <cell r="AI810" t="str">
            <v>29 год</v>
          </cell>
          <cell r="AJ810" t="str">
            <v>30 год</v>
          </cell>
          <cell r="AL810" t="str">
            <v>ВСЕГО</v>
          </cell>
        </row>
        <row r="812">
          <cell r="A812" t="str">
            <v>Доля выручки в иностранной валюте,</v>
          </cell>
          <cell r="B812" t="str">
            <v>The share of revenues in foreign</v>
          </cell>
        </row>
        <row r="813">
          <cell r="A813" t="str">
            <v xml:space="preserve"> подлежащей обязательной продаже</v>
          </cell>
          <cell r="B813" t="str">
            <v xml:space="preserve"> currency ought to be sold</v>
          </cell>
          <cell r="D813" t="str">
            <v>%</v>
          </cell>
          <cell r="E813" t="str">
            <v>on_end</v>
          </cell>
          <cell r="F813">
            <v>0.5</v>
          </cell>
          <cell r="G813">
            <v>0.5</v>
          </cell>
          <cell r="H813">
            <v>0.5</v>
          </cell>
          <cell r="I813">
            <v>0.5</v>
          </cell>
          <cell r="J813">
            <v>0.5</v>
          </cell>
          <cell r="K813">
            <v>0.5</v>
          </cell>
          <cell r="L813">
            <v>0.5</v>
          </cell>
          <cell r="M813">
            <v>0.5</v>
          </cell>
          <cell r="N813">
            <v>0.5</v>
          </cell>
          <cell r="O813">
            <v>0.5</v>
          </cell>
          <cell r="P813">
            <v>0.5</v>
          </cell>
          <cell r="Q813">
            <v>0.5</v>
          </cell>
          <cell r="R813">
            <v>0.5</v>
          </cell>
          <cell r="S813">
            <v>0.5</v>
          </cell>
          <cell r="T813">
            <v>0.5</v>
          </cell>
          <cell r="U813">
            <v>0.5</v>
          </cell>
          <cell r="V813">
            <v>0.5</v>
          </cell>
          <cell r="W813">
            <v>0.5</v>
          </cell>
          <cell r="X813">
            <v>0.5</v>
          </cell>
          <cell r="Y813">
            <v>0.5</v>
          </cell>
          <cell r="Z813">
            <v>0.5</v>
          </cell>
          <cell r="AA813">
            <v>0.5</v>
          </cell>
          <cell r="AB813">
            <v>0.5</v>
          </cell>
          <cell r="AC813">
            <v>0.5</v>
          </cell>
          <cell r="AD813">
            <v>0.5</v>
          </cell>
          <cell r="AE813">
            <v>0.5</v>
          </cell>
          <cell r="AF813">
            <v>0.5</v>
          </cell>
          <cell r="AG813">
            <v>0.5</v>
          </cell>
          <cell r="AH813">
            <v>0.5</v>
          </cell>
          <cell r="AI813">
            <v>0.5</v>
          </cell>
          <cell r="AJ813">
            <v>0.5</v>
          </cell>
          <cell r="AL813" t="str">
            <v>-</v>
          </cell>
        </row>
        <row r="814">
          <cell r="A814" t="str">
            <v>Сумма проданной валютной выручки (-)</v>
          </cell>
          <cell r="B814" t="str">
            <v>Sum of foreign currency sold (-)</v>
          </cell>
          <cell r="D814" t="str">
            <v>тыс.долл.</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L814">
            <v>0</v>
          </cell>
        </row>
        <row r="816">
          <cell r="A816" t="str">
            <v>Валютный баланс, нарастающим итогом</v>
          </cell>
          <cell r="B816" t="str">
            <v>Accumulated cash balance in foreign currency</v>
          </cell>
          <cell r="D816" t="str">
            <v>тыс.долл.</v>
          </cell>
          <cell r="E816" t="str">
            <v>on_end</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row>
        <row r="817">
          <cell r="A817" t="str">
            <v>Дополнительная покупка (+) или продажа (-) валюты</v>
          </cell>
          <cell r="B817" t="str">
            <v>Additional foreign currency purchasing (+) or selling (-)</v>
          </cell>
          <cell r="C817">
            <v>1</v>
          </cell>
          <cell r="D817" t="str">
            <v>тыс.долл.</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L817">
            <v>0</v>
          </cell>
        </row>
        <row r="819">
          <cell r="A819" t="str">
            <v>Ставка комиссионного вознаграждения</v>
          </cell>
          <cell r="B819" t="str">
            <v>Exchange premium rate</v>
          </cell>
          <cell r="D819" t="str">
            <v>%</v>
          </cell>
          <cell r="E819" t="str">
            <v>,on_end</v>
          </cell>
          <cell r="F819">
            <v>0.01</v>
          </cell>
          <cell r="G819">
            <v>0.01</v>
          </cell>
          <cell r="H819">
            <v>0.01</v>
          </cell>
          <cell r="I819">
            <v>0.01</v>
          </cell>
          <cell r="J819">
            <v>0.01</v>
          </cell>
          <cell r="K819">
            <v>0.01</v>
          </cell>
          <cell r="L819">
            <v>0.01</v>
          </cell>
          <cell r="M819">
            <v>0.01</v>
          </cell>
          <cell r="N819">
            <v>0.01</v>
          </cell>
          <cell r="O819">
            <v>0.01</v>
          </cell>
          <cell r="P819">
            <v>0.01</v>
          </cell>
          <cell r="Q819">
            <v>0.01</v>
          </cell>
          <cell r="R819">
            <v>0.01</v>
          </cell>
          <cell r="S819">
            <v>0.01</v>
          </cell>
          <cell r="T819">
            <v>0.01</v>
          </cell>
          <cell r="U819">
            <v>0.01</v>
          </cell>
          <cell r="V819">
            <v>0.01</v>
          </cell>
          <cell r="W819">
            <v>0.01</v>
          </cell>
          <cell r="X819">
            <v>0.01</v>
          </cell>
          <cell r="Y819">
            <v>0.01</v>
          </cell>
          <cell r="Z819">
            <v>0.01</v>
          </cell>
          <cell r="AA819">
            <v>0.01</v>
          </cell>
          <cell r="AB819">
            <v>0.01</v>
          </cell>
          <cell r="AC819">
            <v>0.01</v>
          </cell>
          <cell r="AD819">
            <v>0.01</v>
          </cell>
          <cell r="AE819">
            <v>0.01</v>
          </cell>
          <cell r="AF819">
            <v>0.01</v>
          </cell>
          <cell r="AG819">
            <v>0.01</v>
          </cell>
          <cell r="AH819">
            <v>0.01</v>
          </cell>
          <cell r="AI819">
            <v>0.01</v>
          </cell>
          <cell r="AJ819">
            <v>0.01</v>
          </cell>
          <cell r="AL819" t="str">
            <v>-</v>
          </cell>
        </row>
        <row r="820">
          <cell r="A820" t="str">
            <v>Сумма комиссионного вознаграждения при конвертации</v>
          </cell>
          <cell r="B820" t="str">
            <v>Sum of premium</v>
          </cell>
          <cell r="D820" t="str">
            <v>тыс.руб.</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L820">
            <v>0</v>
          </cell>
        </row>
        <row r="824">
          <cell r="A824" t="str">
            <v>Цт=максимальные Постоянные цены</v>
          </cell>
          <cell r="B824" t="str">
            <v>Цт=максимальные Постоянные цены</v>
          </cell>
          <cell r="AL824" t="str">
            <v>АЛЬТ-Инвест™ 3.0</v>
          </cell>
        </row>
        <row r="825">
          <cell r="A825" t="str">
            <v>ОТЧЕТ О ДВИЖЕНИИ ДЕНЕЖНЫХ СРЕДСТВ (ИНОСТРАННАЯ ВАЛЮТА)</v>
          </cell>
          <cell r="B825" t="str">
            <v>FINANCIAL CASH FLOW STATEMENT (FOREIGN CURRENCY)</v>
          </cell>
          <cell r="F825" t="str">
            <v>"0"</v>
          </cell>
          <cell r="G825" t="str">
            <v>1 год</v>
          </cell>
          <cell r="H825" t="str">
            <v>2 год</v>
          </cell>
          <cell r="I825" t="str">
            <v>3 год</v>
          </cell>
          <cell r="J825" t="str">
            <v>4 год</v>
          </cell>
          <cell r="K825" t="str">
            <v>5 год</v>
          </cell>
          <cell r="L825" t="str">
            <v>6 год</v>
          </cell>
          <cell r="M825" t="str">
            <v>7 год</v>
          </cell>
          <cell r="N825" t="str">
            <v>8 год</v>
          </cell>
          <cell r="O825" t="str">
            <v>9 год</v>
          </cell>
          <cell r="P825" t="str">
            <v>10 год</v>
          </cell>
          <cell r="Q825" t="str">
            <v>11 год</v>
          </cell>
          <cell r="R825" t="str">
            <v>12 год</v>
          </cell>
          <cell r="S825" t="str">
            <v>13 год</v>
          </cell>
          <cell r="T825" t="str">
            <v>14 год</v>
          </cell>
          <cell r="U825" t="str">
            <v>15 год</v>
          </cell>
          <cell r="V825" t="str">
            <v>16 год</v>
          </cell>
          <cell r="W825" t="str">
            <v>17 год</v>
          </cell>
          <cell r="X825" t="str">
            <v>18 год</v>
          </cell>
          <cell r="Y825" t="str">
            <v>19 год</v>
          </cell>
          <cell r="Z825" t="str">
            <v>20 год</v>
          </cell>
          <cell r="AA825" t="str">
            <v>21 год</v>
          </cell>
          <cell r="AB825" t="str">
            <v>22 год</v>
          </cell>
          <cell r="AC825" t="str">
            <v>23 год</v>
          </cell>
          <cell r="AD825" t="str">
            <v>24 год</v>
          </cell>
          <cell r="AE825" t="str">
            <v>25 год</v>
          </cell>
          <cell r="AF825" t="str">
            <v>26 год</v>
          </cell>
          <cell r="AG825" t="str">
            <v>27 год</v>
          </cell>
          <cell r="AH825" t="str">
            <v>28 год</v>
          </cell>
          <cell r="AI825" t="str">
            <v>29 год</v>
          </cell>
          <cell r="AJ825" t="str">
            <v>30 год</v>
          </cell>
          <cell r="AL825" t="str">
            <v>ВСЕГО</v>
          </cell>
        </row>
        <row r="827">
          <cell r="A827" t="str">
            <v>1. ПРИТОК ДЕНЕЖНЫХ СРЕДСТВ</v>
          </cell>
          <cell r="B827" t="str">
            <v>1. CASH INFLOWS</v>
          </cell>
        </row>
        <row r="828">
          <cell r="A828" t="str">
            <v xml:space="preserve"> - выручка от реализации</v>
          </cell>
          <cell r="B828" t="str">
            <v xml:space="preserve"> - sales revenues</v>
          </cell>
          <cell r="D828" t="str">
            <v>тыс.долл.</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L828">
            <v>0</v>
          </cell>
        </row>
        <row r="829">
          <cell r="A829" t="str">
            <v xml:space="preserve"> - прирост нормируемых краткосрочных пассивов</v>
          </cell>
          <cell r="B829" t="str">
            <v xml:space="preserve"> - increase in current liabilities</v>
          </cell>
          <cell r="D829" t="str">
            <v>тыс.долл.</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L829">
            <v>0</v>
          </cell>
        </row>
        <row r="830">
          <cell r="A830" t="str">
            <v xml:space="preserve"> - увеличение уставного капитала</v>
          </cell>
          <cell r="B830" t="str">
            <v xml:space="preserve"> - increase in statutory equity</v>
          </cell>
          <cell r="D830" t="str">
            <v>тыс.долл.</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L830">
            <v>0</v>
          </cell>
        </row>
        <row r="831">
          <cell r="A831" t="str">
            <v xml:space="preserve"> - целевые финансирование и поступления</v>
          </cell>
          <cell r="B831" t="str">
            <v xml:space="preserve"> - target financing (financing from a public finance)</v>
          </cell>
          <cell r="D831" t="str">
            <v>тыс.долл.</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L831">
            <v>0</v>
          </cell>
        </row>
        <row r="832">
          <cell r="A832" t="str">
            <v xml:space="preserve"> - привлечение кредитов</v>
          </cell>
          <cell r="B832" t="str">
            <v xml:space="preserve"> - loans obtained</v>
          </cell>
          <cell r="D832" t="str">
            <v>тыс.долл.</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L832">
            <v>0</v>
          </cell>
        </row>
        <row r="833">
          <cell r="A833" t="str">
            <v xml:space="preserve"> - покупка иностранной валюты</v>
          </cell>
          <cell r="B833" t="str">
            <v xml:space="preserve"> - foreign currency purchasing</v>
          </cell>
          <cell r="D833" t="str">
            <v>тыс.долл.</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L833">
            <v>0</v>
          </cell>
        </row>
        <row r="834">
          <cell r="A834" t="str">
            <v xml:space="preserve"> = Итого приток</v>
          </cell>
          <cell r="B834" t="str">
            <v xml:space="preserve"> = Total inflow</v>
          </cell>
          <cell r="D834" t="str">
            <v>тыс.долл.</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L834">
            <v>0</v>
          </cell>
        </row>
        <row r="836">
          <cell r="A836" t="str">
            <v>2. ОТТОК ДЕНЕЖНЫХ СРЕДСТВ</v>
          </cell>
          <cell r="B836" t="str">
            <v>2. CASH OUTFLOWS</v>
          </cell>
        </row>
        <row r="837">
          <cell r="A837" t="str">
            <v xml:space="preserve"> - эксплуатационные расходы</v>
          </cell>
          <cell r="B837" t="str">
            <v xml:space="preserve"> - operating costs</v>
          </cell>
          <cell r="D837" t="str">
            <v>тыс.долл.</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L837">
            <v>0</v>
          </cell>
        </row>
        <row r="838">
          <cell r="A838" t="str">
            <v xml:space="preserve"> - прирост постоянных активов</v>
          </cell>
          <cell r="B838" t="str">
            <v xml:space="preserve"> - increase in fixed assets</v>
          </cell>
          <cell r="D838" t="str">
            <v>тыс.долл.</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L838">
            <v>0</v>
          </cell>
        </row>
        <row r="839">
          <cell r="A839" t="str">
            <v xml:space="preserve"> - прирост нормирумых оборотных активов</v>
          </cell>
          <cell r="B839" t="str">
            <v xml:space="preserve"> - increase in current assets</v>
          </cell>
          <cell r="D839" t="str">
            <v>тыс.долл.</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L839">
            <v>0</v>
          </cell>
        </row>
        <row r="840">
          <cell r="A840" t="str">
            <v xml:space="preserve"> - общая сумма выплат по кредитам</v>
          </cell>
          <cell r="B840" t="str">
            <v xml:space="preserve"> - total debt service payments</v>
          </cell>
          <cell r="D840" t="str">
            <v>тыс.долл.</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L840">
            <v>0</v>
          </cell>
        </row>
        <row r="841">
          <cell r="A841" t="str">
            <v xml:space="preserve"> - продажа иностранной валюты</v>
          </cell>
          <cell r="B841" t="str">
            <v xml:space="preserve"> - foreign currency sale</v>
          </cell>
          <cell r="D841" t="str">
            <v>тыс.долл.</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L841">
            <v>0</v>
          </cell>
        </row>
        <row r="842">
          <cell r="A842" t="str">
            <v xml:space="preserve"> = Итого отток</v>
          </cell>
          <cell r="B842" t="str">
            <v xml:space="preserve"> = Total outflow</v>
          </cell>
          <cell r="D842" t="str">
            <v>тыс.долл.</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L842">
            <v>0</v>
          </cell>
        </row>
        <row r="844">
          <cell r="A844" t="str">
            <v xml:space="preserve"> = Баланс денежных средств в иностранной валюте</v>
          </cell>
          <cell r="B844" t="str">
            <v xml:space="preserve"> = Cash balance in foreign curency</v>
          </cell>
          <cell r="D844" t="str">
            <v>тыс.долл.</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L844">
            <v>0</v>
          </cell>
        </row>
        <row r="845">
          <cell r="A845" t="str">
            <v xml:space="preserve"> = Свободная иностранная валюта</v>
          </cell>
          <cell r="B845" t="str">
            <v xml:space="preserve"> = The same, accumulated (free cash in foreign currency)</v>
          </cell>
          <cell r="D845" t="str">
            <v>тыс.долл.</v>
          </cell>
          <cell r="E845" t="str">
            <v>on_end</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L845">
            <v>0</v>
          </cell>
        </row>
        <row r="849">
          <cell r="A849" t="str">
            <v>Цт=максимальные Постоянные цены</v>
          </cell>
          <cell r="B849" t="str">
            <v>Цт=максимальные Постоянные цены</v>
          </cell>
          <cell r="AL849" t="str">
            <v>АЛЬТ-Инвест™ 3.0</v>
          </cell>
        </row>
        <row r="850">
          <cell r="A850" t="str">
            <v>СВОДНЫЙ ОТЧЕТ О ДВИЖЕНИИ ДЕНЕЖНЫХ СРЕДСТВ</v>
          </cell>
          <cell r="B850" t="str">
            <v>INTEGRATED FINANCIAL CASH FLOW STATEMENT</v>
          </cell>
          <cell r="F850" t="str">
            <v>"0"</v>
          </cell>
          <cell r="G850" t="str">
            <v>1 год</v>
          </cell>
          <cell r="H850" t="str">
            <v>2 год</v>
          </cell>
          <cell r="I850" t="str">
            <v>3 год</v>
          </cell>
          <cell r="J850" t="str">
            <v>4 год</v>
          </cell>
          <cell r="K850" t="str">
            <v>5 год</v>
          </cell>
          <cell r="L850" t="str">
            <v>6 год</v>
          </cell>
          <cell r="M850" t="str">
            <v>7 год</v>
          </cell>
          <cell r="N850" t="str">
            <v>8 год</v>
          </cell>
          <cell r="O850" t="str">
            <v>9 год</v>
          </cell>
          <cell r="P850" t="str">
            <v>10 год</v>
          </cell>
          <cell r="Q850" t="str">
            <v>11 год</v>
          </cell>
          <cell r="R850" t="str">
            <v>12 год</v>
          </cell>
          <cell r="S850" t="str">
            <v>13 год</v>
          </cell>
          <cell r="T850" t="str">
            <v>14 год</v>
          </cell>
          <cell r="U850" t="str">
            <v>15 год</v>
          </cell>
          <cell r="V850" t="str">
            <v>16 год</v>
          </cell>
          <cell r="W850" t="str">
            <v>17 год</v>
          </cell>
          <cell r="X850" t="str">
            <v>18 год</v>
          </cell>
          <cell r="Y850" t="str">
            <v>19 год</v>
          </cell>
          <cell r="Z850" t="str">
            <v>20 год</v>
          </cell>
          <cell r="AA850" t="str">
            <v>21 год</v>
          </cell>
          <cell r="AB850" t="str">
            <v>22 год</v>
          </cell>
          <cell r="AC850" t="str">
            <v>23 год</v>
          </cell>
          <cell r="AD850" t="str">
            <v>24 год</v>
          </cell>
          <cell r="AE850" t="str">
            <v>25 год</v>
          </cell>
          <cell r="AF850" t="str">
            <v>26 год</v>
          </cell>
          <cell r="AG850" t="str">
            <v>27 год</v>
          </cell>
          <cell r="AH850" t="str">
            <v>28 год</v>
          </cell>
          <cell r="AI850" t="str">
            <v>29 год</v>
          </cell>
          <cell r="AJ850" t="str">
            <v>30 год</v>
          </cell>
          <cell r="AL850" t="str">
            <v>ВСЕГО</v>
          </cell>
        </row>
        <row r="852">
          <cell r="A852" t="str">
            <v>1. ПРИТОК ДЕНЕЖНЫХ СРЕДСТВ</v>
          </cell>
          <cell r="B852" t="str">
            <v>1. CASH INFLOWS</v>
          </cell>
        </row>
        <row r="853">
          <cell r="A853" t="str">
            <v xml:space="preserve"> - выручка от реализации</v>
          </cell>
          <cell r="B853" t="str">
            <v xml:space="preserve"> - sales revenues</v>
          </cell>
          <cell r="D853" t="str">
            <v>тыс.руб.</v>
          </cell>
          <cell r="F853">
            <v>0</v>
          </cell>
          <cell r="G853">
            <v>0</v>
          </cell>
          <cell r="H853">
            <v>168618.41205356369</v>
          </cell>
          <cell r="I853">
            <v>196221.2241071274</v>
          </cell>
          <cell r="J853">
            <v>230105.58350928724</v>
          </cell>
          <cell r="K853">
            <v>263989.94291144708</v>
          </cell>
          <cell r="L853">
            <v>297874.3023136069</v>
          </cell>
          <cell r="M853">
            <v>324602.54397097189</v>
          </cell>
          <cell r="N853">
            <v>351330.78562833695</v>
          </cell>
          <cell r="O853">
            <v>378059.02728570194</v>
          </cell>
          <cell r="P853">
            <v>404787.26894306706</v>
          </cell>
          <cell r="Q853">
            <v>431515.51060043194</v>
          </cell>
          <cell r="R853">
            <v>461169.82961416838</v>
          </cell>
          <cell r="S853">
            <v>490824.14862790494</v>
          </cell>
          <cell r="T853">
            <v>520478.4676416415</v>
          </cell>
          <cell r="U853">
            <v>550132.78665537795</v>
          </cell>
          <cell r="V853">
            <v>550132.78665537795</v>
          </cell>
          <cell r="W853">
            <v>550132.78665537795</v>
          </cell>
          <cell r="X853">
            <v>550132.78665537795</v>
          </cell>
          <cell r="Y853">
            <v>550132.78665537795</v>
          </cell>
          <cell r="Z853">
            <v>550132.78665537795</v>
          </cell>
          <cell r="AA853">
            <v>550132.78665537795</v>
          </cell>
          <cell r="AB853">
            <v>550132.78665537795</v>
          </cell>
          <cell r="AC853">
            <v>550132.78665537795</v>
          </cell>
          <cell r="AD853">
            <v>550132.78665537795</v>
          </cell>
          <cell r="AE853">
            <v>550132.78665537795</v>
          </cell>
          <cell r="AF853">
            <v>550132.78665537795</v>
          </cell>
          <cell r="AG853">
            <v>550132.78665537795</v>
          </cell>
          <cell r="AH853">
            <v>550132.78665537795</v>
          </cell>
          <cell r="AI853">
            <v>550132.78665537795</v>
          </cell>
          <cell r="AJ853">
            <v>550132.78665537795</v>
          </cell>
          <cell r="AL853">
            <v>13321701.633693298</v>
          </cell>
        </row>
        <row r="854">
          <cell r="A854" t="str">
            <v xml:space="preserve"> - выручка от реализации постоянных активов</v>
          </cell>
          <cell r="B854" t="str">
            <v xml:space="preserve"> - gain on disposal of fixed assets</v>
          </cell>
          <cell r="D854" t="str">
            <v>тыс.руб.</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L854">
            <v>0</v>
          </cell>
        </row>
        <row r="855">
          <cell r="A855" t="str">
            <v xml:space="preserve"> - доходы от прочей реализации и внереализационные доходы</v>
          </cell>
          <cell r="B855" t="str">
            <v xml:space="preserve"> - other (non-operation) &amp; miscellaneous profit</v>
          </cell>
          <cell r="D855" t="str">
            <v>тыс.руб.</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L855">
            <v>0</v>
          </cell>
        </row>
        <row r="856">
          <cell r="A856" t="str">
            <v xml:space="preserve"> - прирост нормируемых краткосрочных пассивов</v>
          </cell>
          <cell r="B856" t="str">
            <v xml:space="preserve"> - increase in current liabilities</v>
          </cell>
          <cell r="D856" t="str">
            <v>тыс.руб.</v>
          </cell>
          <cell r="F856">
            <v>0</v>
          </cell>
          <cell r="G856">
            <v>0</v>
          </cell>
          <cell r="H856">
            <v>2054.454306715942</v>
          </cell>
          <cell r="I856">
            <v>285.2699276940989</v>
          </cell>
          <cell r="J856">
            <v>457.23262220358447</v>
          </cell>
          <cell r="K856">
            <v>468.35769829068113</v>
          </cell>
          <cell r="L856">
            <v>467.82669829068163</v>
          </cell>
          <cell r="M856">
            <v>417.39945218926732</v>
          </cell>
          <cell r="N856">
            <v>416.11155475704072</v>
          </cell>
          <cell r="O856">
            <v>415.44112796303853</v>
          </cell>
          <cell r="P856">
            <v>414.75058836522203</v>
          </cell>
          <cell r="Q856">
            <v>414.03933257946028</v>
          </cell>
          <cell r="R856">
            <v>440.33495013330776</v>
          </cell>
          <cell r="S856">
            <v>439.83908621486717</v>
          </cell>
          <cell r="T856">
            <v>439.06187781386416</v>
          </cell>
          <cell r="U856">
            <v>438.26135316083219</v>
          </cell>
          <cell r="V856">
            <v>-34.111884053972062</v>
          </cell>
          <cell r="W856">
            <v>-37.496069721061758</v>
          </cell>
          <cell r="X856">
            <v>-38.370824623593762</v>
          </cell>
          <cell r="Y856">
            <v>-39.271822173198416</v>
          </cell>
          <cell r="Z856">
            <v>-40.199849649296993</v>
          </cell>
          <cell r="AA856">
            <v>-41.15571794967309</v>
          </cell>
          <cell r="AB856">
            <v>-42.140262299064489</v>
          </cell>
          <cell r="AC856">
            <v>-43.154342978938985</v>
          </cell>
          <cell r="AD856">
            <v>-44.198846079203577</v>
          </cell>
          <cell r="AE856">
            <v>-45.274684272482773</v>
          </cell>
          <cell r="AF856">
            <v>-46.382797611556271</v>
          </cell>
          <cell r="AG856">
            <v>-47.524154350802746</v>
          </cell>
          <cell r="AH856">
            <v>-48.69975179222547</v>
          </cell>
          <cell r="AI856">
            <v>82.233391423104877</v>
          </cell>
          <cell r="AJ856">
            <v>-39.374908417498773</v>
          </cell>
          <cell r="AL856">
            <v>7063.258051822424</v>
          </cell>
        </row>
        <row r="857">
          <cell r="A857" t="str">
            <v xml:space="preserve"> - увеличение уставного капитала</v>
          </cell>
          <cell r="B857" t="str">
            <v xml:space="preserve"> - increase in statutory equity</v>
          </cell>
          <cell r="D857" t="str">
            <v>тыс.руб.</v>
          </cell>
          <cell r="F857">
            <v>539186.75639218895</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L857">
            <v>539186.75639218895</v>
          </cell>
        </row>
        <row r="858">
          <cell r="A858" t="str">
            <v xml:space="preserve"> - целевые финансирование и поступления</v>
          </cell>
          <cell r="B858" t="str">
            <v xml:space="preserve"> - target financing (financing from a public finance)</v>
          </cell>
          <cell r="D858" t="str">
            <v>тыс.руб.</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L858">
            <v>0</v>
          </cell>
        </row>
        <row r="859">
          <cell r="A859" t="str">
            <v xml:space="preserve"> - привлечение кредитов</v>
          </cell>
          <cell r="B859" t="str">
            <v xml:space="preserve"> - loans obtained</v>
          </cell>
          <cell r="D859" t="str">
            <v>тыс.руб.</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L859">
            <v>0</v>
          </cell>
        </row>
        <row r="860">
          <cell r="A860" t="str">
            <v xml:space="preserve"> = Итого приток</v>
          </cell>
          <cell r="B860" t="str">
            <v xml:space="preserve"> = Total inflow</v>
          </cell>
          <cell r="D860" t="str">
            <v>тыс.руб.</v>
          </cell>
          <cell r="F860">
            <v>539186.75639218895</v>
          </cell>
          <cell r="G860">
            <v>0</v>
          </cell>
          <cell r="H860">
            <v>170672.86636027964</v>
          </cell>
          <cell r="I860">
            <v>196506.49403482152</v>
          </cell>
          <cell r="J860">
            <v>230562.81613149084</v>
          </cell>
          <cell r="K860">
            <v>264458.30060973775</v>
          </cell>
          <cell r="L860">
            <v>298342.1290118976</v>
          </cell>
          <cell r="M860">
            <v>325019.94342316117</v>
          </cell>
          <cell r="N860">
            <v>351746.897183094</v>
          </cell>
          <cell r="O860">
            <v>378474.46841366496</v>
          </cell>
          <cell r="P860">
            <v>405202.01953143231</v>
          </cell>
          <cell r="Q860">
            <v>431929.54993301141</v>
          </cell>
          <cell r="R860">
            <v>461610.16456430167</v>
          </cell>
          <cell r="S860">
            <v>491263.98771411984</v>
          </cell>
          <cell r="T860">
            <v>520917.52951945539</v>
          </cell>
          <cell r="U860">
            <v>550571.04800853878</v>
          </cell>
          <cell r="V860">
            <v>550098.67477132392</v>
          </cell>
          <cell r="W860">
            <v>550095.29058565688</v>
          </cell>
          <cell r="X860">
            <v>550094.41583075433</v>
          </cell>
          <cell r="Y860">
            <v>550093.5148332048</v>
          </cell>
          <cell r="Z860">
            <v>550092.58680572861</v>
          </cell>
          <cell r="AA860">
            <v>550091.63093742833</v>
          </cell>
          <cell r="AB860">
            <v>550090.64639307884</v>
          </cell>
          <cell r="AC860">
            <v>550089.63231239899</v>
          </cell>
          <cell r="AD860">
            <v>550088.58780929877</v>
          </cell>
          <cell r="AE860">
            <v>550087.51197110547</v>
          </cell>
          <cell r="AF860">
            <v>550086.40385776642</v>
          </cell>
          <cell r="AG860">
            <v>550085.26250102709</v>
          </cell>
          <cell r="AH860">
            <v>550084.0869035857</v>
          </cell>
          <cell r="AI860">
            <v>550215.02004680107</v>
          </cell>
          <cell r="AJ860">
            <v>550093.41174696048</v>
          </cell>
          <cell r="AL860">
            <v>13867951.648137312</v>
          </cell>
        </row>
        <row r="862">
          <cell r="A862" t="str">
            <v>2. ОТТОК ДЕНЕЖНЫХ СРЕДСТВ</v>
          </cell>
          <cell r="B862" t="str">
            <v>2. CASH OUTFLOWS</v>
          </cell>
        </row>
        <row r="863">
          <cell r="A863" t="str">
            <v xml:space="preserve"> - эксплуатационные расходы</v>
          </cell>
          <cell r="B863" t="str">
            <v xml:space="preserve"> - operating costs</v>
          </cell>
          <cell r="D863" t="str">
            <v>тыс.руб.</v>
          </cell>
          <cell r="F863">
            <v>0</v>
          </cell>
          <cell r="G863">
            <v>0</v>
          </cell>
          <cell r="H863">
            <v>-104586.82019999999</v>
          </cell>
          <cell r="I863">
            <v>-123126.44256</v>
          </cell>
          <cell r="J863">
            <v>-141866.83163999999</v>
          </cell>
          <cell r="K863">
            <v>-160253.22072000001</v>
          </cell>
          <cell r="L863">
            <v>-178657.30979999999</v>
          </cell>
          <cell r="M863">
            <v>-191523.21206399999</v>
          </cell>
          <cell r="N863">
            <v>-204410.81098799998</v>
          </cell>
          <cell r="O863">
            <v>-217320.75747179997</v>
          </cell>
          <cell r="P863">
            <v>-230253.72194219395</v>
          </cell>
          <cell r="Q863">
            <v>-243210.39493877979</v>
          </cell>
          <cell r="R863">
            <v>-258242.31706934317</v>
          </cell>
          <cell r="S863">
            <v>-273299.3915753435</v>
          </cell>
          <cell r="T863">
            <v>-288382.37302804383</v>
          </cell>
          <cell r="U863">
            <v>-303492.03863584518</v>
          </cell>
          <cell r="V863">
            <v>-304435.67930740048</v>
          </cell>
          <cell r="W863">
            <v>-305407.62919910252</v>
          </cell>
          <cell r="X863">
            <v>-306408.7375875556</v>
          </cell>
          <cell r="Y863">
            <v>-307439.87922766228</v>
          </cell>
          <cell r="Z863">
            <v>-308501.95511697215</v>
          </cell>
          <cell r="AA863">
            <v>-309595.89328296127</v>
          </cell>
          <cell r="AB863">
            <v>-310722.64959393011</v>
          </cell>
          <cell r="AC863">
            <v>-311883.20859422802</v>
          </cell>
          <cell r="AD863">
            <v>-313078.58436453488</v>
          </cell>
          <cell r="AE863">
            <v>-314309.82140795095</v>
          </cell>
          <cell r="AF863">
            <v>-315577.99556266947</v>
          </cell>
          <cell r="AG863">
            <v>-316884.21494202956</v>
          </cell>
          <cell r="AH863">
            <v>-318229.62090277043</v>
          </cell>
          <cell r="AI863">
            <v>-319615.38904233353</v>
          </cell>
          <cell r="AJ863">
            <v>-321042.73022608354</v>
          </cell>
          <cell r="AL863">
            <v>-7601759.6309915343</v>
          </cell>
        </row>
        <row r="864">
          <cell r="A864" t="str">
            <v xml:space="preserve"> - лизинговые платежи (начисленные)</v>
          </cell>
          <cell r="B864" t="str">
            <v xml:space="preserve"> - leasing payments (charged)</v>
          </cell>
          <cell r="D864" t="str">
            <v>тыс.руб.</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L864">
            <v>0</v>
          </cell>
        </row>
        <row r="865">
          <cell r="A865" t="str">
            <v xml:space="preserve"> - коммерческие расходы</v>
          </cell>
          <cell r="B865" t="str">
            <v xml:space="preserve"> - marketing costs</v>
          </cell>
          <cell r="D865" t="str">
            <v>тыс.руб.</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L865">
            <v>0</v>
          </cell>
        </row>
        <row r="866">
          <cell r="A866" t="str">
            <v xml:space="preserve"> - налоговые выплаты</v>
          </cell>
          <cell r="B866" t="str">
            <v xml:space="preserve"> - tax payments</v>
          </cell>
          <cell r="D866" t="str">
            <v>тыс.руб.</v>
          </cell>
          <cell r="F866">
            <v>0</v>
          </cell>
          <cell r="G866">
            <v>0</v>
          </cell>
          <cell r="H866">
            <v>-18121.818574263172</v>
          </cell>
          <cell r="I866">
            <v>-20680.0061163516</v>
          </cell>
          <cell r="J866">
            <v>-24676.710688001876</v>
          </cell>
          <cell r="K866">
            <v>-28762.415868348922</v>
          </cell>
          <cell r="L866">
            <v>-32843.873048695976</v>
          </cell>
          <cell r="M866">
            <v>-36450.351082783767</v>
          </cell>
          <cell r="N866">
            <v>-40046.525937413739</v>
          </cell>
          <cell r="O866">
            <v>-43637.3373776917</v>
          </cell>
          <cell r="P866">
            <v>-47222.624501187129</v>
          </cell>
          <cell r="Q866">
            <v>-50802.221578396449</v>
          </cell>
          <cell r="R866">
            <v>-54621.444369600285</v>
          </cell>
          <cell r="S866">
            <v>-58436.700249456575</v>
          </cell>
          <cell r="T866">
            <v>-62245.738462104862</v>
          </cell>
          <cell r="U866">
            <v>-66048.372477528887</v>
          </cell>
          <cell r="V866">
            <v>-65775.477405097103</v>
          </cell>
          <cell r="W866">
            <v>-65475.508847328616</v>
          </cell>
          <cell r="X866">
            <v>-65168.542250339873</v>
          </cell>
          <cell r="Y866">
            <v>-64854.367672954279</v>
          </cell>
          <cell r="Z866">
            <v>-64532.76887575991</v>
          </cell>
          <cell r="AA866">
            <v>-64203.523132162518</v>
          </cell>
          <cell r="AB866">
            <v>-63866.401033770002</v>
          </cell>
          <cell r="AC866">
            <v>-63521.166289938497</v>
          </cell>
          <cell r="AD866">
            <v>-63167.575521304854</v>
          </cell>
          <cell r="AE866">
            <v>-62805.378047124999</v>
          </cell>
          <cell r="AF866">
            <v>-62434.315666232549</v>
          </cell>
          <cell r="AG866">
            <v>-62054.122431426134</v>
          </cell>
          <cell r="AH866">
            <v>-61664.524417088323</v>
          </cell>
          <cell r="AI866">
            <v>-62322.391548473155</v>
          </cell>
          <cell r="AJ866">
            <v>-62007.392281133172</v>
          </cell>
          <cell r="AL866">
            <v>-1538449.5957519587</v>
          </cell>
        </row>
        <row r="867">
          <cell r="A867" t="str">
            <v xml:space="preserve"> - убытки от прочей реализации и внереализационные расходы</v>
          </cell>
          <cell r="B867" t="str">
            <v xml:space="preserve"> - other (non-operation) &amp; miscellaneous loss</v>
          </cell>
          <cell r="D867" t="str">
            <v>тыс.руб.</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L867">
            <v>0</v>
          </cell>
        </row>
        <row r="868">
          <cell r="A868" t="str">
            <v xml:space="preserve"> - дивиденды выплаченные</v>
          </cell>
          <cell r="B868" t="str">
            <v xml:space="preserve"> - dividends payable</v>
          </cell>
          <cell r="D868" t="str">
            <v>тыс.руб.</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L868">
            <v>0</v>
          </cell>
        </row>
        <row r="869">
          <cell r="A869" t="str">
            <v xml:space="preserve"> - прочие расходы из чистой прибыли</v>
          </cell>
          <cell r="B869" t="str">
            <v xml:space="preserve"> - other payments from a net profit</v>
          </cell>
          <cell r="D869" t="str">
            <v>тыс.руб.</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L869">
            <v>0</v>
          </cell>
        </row>
        <row r="870">
          <cell r="A870" t="str">
            <v xml:space="preserve"> - прирост постоянных активов</v>
          </cell>
          <cell r="B870" t="str">
            <v xml:space="preserve"> - increase in fixed assets</v>
          </cell>
          <cell r="D870" t="str">
            <v>тыс.руб.</v>
          </cell>
          <cell r="F870">
            <v>0</v>
          </cell>
          <cell r="G870">
            <v>-118599.9</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L870">
            <v>-118599.9</v>
          </cell>
        </row>
        <row r="871">
          <cell r="A871" t="str">
            <v xml:space="preserve"> - прирост нормирумых оборотных активов</v>
          </cell>
          <cell r="B871" t="str">
            <v xml:space="preserve"> - increase in current assets</v>
          </cell>
          <cell r="D871" t="str">
            <v>тыс.руб.</v>
          </cell>
          <cell r="F871">
            <v>0</v>
          </cell>
          <cell r="G871">
            <v>-22744.402525500002</v>
          </cell>
          <cell r="H871">
            <v>-22344.264846696969</v>
          </cell>
          <cell r="I871">
            <v>-10723.884560296974</v>
          </cell>
          <cell r="J871">
            <v>-12101.895921746654</v>
          </cell>
          <cell r="K871">
            <v>-12896.206004146661</v>
          </cell>
          <cell r="L871">
            <v>-13642.719386506651</v>
          </cell>
          <cell r="M871">
            <v>-13045.044589027093</v>
          </cell>
          <cell r="N871">
            <v>-13069.141010647087</v>
          </cell>
          <cell r="O871">
            <v>-13097.323998178064</v>
          </cell>
          <cell r="P871">
            <v>-13129.716148597421</v>
          </cell>
          <cell r="Q871">
            <v>-13200.054551171721</v>
          </cell>
          <cell r="R871">
            <v>-13752.021183331846</v>
          </cell>
          <cell r="S871">
            <v>-14064.747501729871</v>
          </cell>
          <cell r="T871">
            <v>-14382.211270041473</v>
          </cell>
          <cell r="U871">
            <v>-14471.938759723969</v>
          </cell>
          <cell r="V871">
            <v>-12173.303489634971</v>
          </cell>
          <cell r="W871">
            <v>-12351.038210122439</v>
          </cell>
          <cell r="X871">
            <v>-12534.104972224566</v>
          </cell>
          <cell r="Y871">
            <v>-12722.663737189636</v>
          </cell>
          <cell r="Z871">
            <v>-12916.879265103838</v>
          </cell>
          <cell r="AA871">
            <v>-13116.921258855262</v>
          </cell>
          <cell r="AB871">
            <v>-13322.964512419363</v>
          </cell>
          <cell r="AC871">
            <v>-13535.189063590369</v>
          </cell>
          <cell r="AD871">
            <v>-13753.780351296416</v>
          </cell>
          <cell r="AE871">
            <v>-13978.929377633729</v>
          </cell>
          <cell r="AF871">
            <v>-14210.832874761196</v>
          </cell>
          <cell r="AG871">
            <v>-14449.693476802378</v>
          </cell>
          <cell r="AH871">
            <v>-14695.719896904891</v>
          </cell>
          <cell r="AI871">
            <v>-14949.127109610359</v>
          </cell>
          <cell r="AJ871">
            <v>-15210.136538697057</v>
          </cell>
          <cell r="AL871">
            <v>-420586.85639218893</v>
          </cell>
        </row>
        <row r="872">
          <cell r="A872" t="str">
            <v xml:space="preserve"> - общая сумма выплат по кредитам</v>
          </cell>
          <cell r="B872" t="str">
            <v xml:space="preserve"> - total debt service payments</v>
          </cell>
          <cell r="D872" t="str">
            <v>тыс.руб.</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L872">
            <v>0</v>
          </cell>
        </row>
        <row r="873">
          <cell r="A873" t="str">
            <v xml:space="preserve"> = Итого отток</v>
          </cell>
          <cell r="B873" t="str">
            <v xml:space="preserve"> = Total outflow</v>
          </cell>
          <cell r="D873" t="str">
            <v>тыс.руб.</v>
          </cell>
          <cell r="F873">
            <v>0</v>
          </cell>
          <cell r="G873">
            <v>-141344.30252550001</v>
          </cell>
          <cell r="H873">
            <v>-145052.90362096013</v>
          </cell>
          <cell r="I873">
            <v>-154530.33323664858</v>
          </cell>
          <cell r="J873">
            <v>-178645.43824974852</v>
          </cell>
          <cell r="K873">
            <v>-201911.84259249561</v>
          </cell>
          <cell r="L873">
            <v>-225143.90223520261</v>
          </cell>
          <cell r="M873">
            <v>-241018.60773581086</v>
          </cell>
          <cell r="N873">
            <v>-257526.47793606081</v>
          </cell>
          <cell r="O873">
            <v>-274055.41884766973</v>
          </cell>
          <cell r="P873">
            <v>-290606.06259197852</v>
          </cell>
          <cell r="Q873">
            <v>-307212.67106834799</v>
          </cell>
          <cell r="R873">
            <v>-326615.78262227529</v>
          </cell>
          <cell r="S873">
            <v>-345800.83932652994</v>
          </cell>
          <cell r="T873">
            <v>-365010.32276019017</v>
          </cell>
          <cell r="U873">
            <v>-384012.34987309802</v>
          </cell>
          <cell r="V873">
            <v>-382384.46020213258</v>
          </cell>
          <cell r="W873">
            <v>-383234.17625655356</v>
          </cell>
          <cell r="X873">
            <v>-384111.38481012004</v>
          </cell>
          <cell r="Y873">
            <v>-385016.91063780617</v>
          </cell>
          <cell r="Z873">
            <v>-385951.6032578359</v>
          </cell>
          <cell r="AA873">
            <v>-386916.33767397905</v>
          </cell>
          <cell r="AB873">
            <v>-387912.01514011947</v>
          </cell>
          <cell r="AC873">
            <v>-388939.56394775689</v>
          </cell>
          <cell r="AD873">
            <v>-389999.94023713615</v>
          </cell>
          <cell r="AE873">
            <v>-391094.12883270968</v>
          </cell>
          <cell r="AF873">
            <v>-392223.14410366322</v>
          </cell>
          <cell r="AG873">
            <v>-393388.03085025807</v>
          </cell>
          <cell r="AH873">
            <v>-394589.86521676363</v>
          </cell>
          <cell r="AI873">
            <v>-396886.90770041704</v>
          </cell>
          <cell r="AJ873">
            <v>-398260.25904591376</v>
          </cell>
          <cell r="AL873">
            <v>-9679395.9831356816</v>
          </cell>
        </row>
        <row r="875">
          <cell r="A875" t="str">
            <v xml:space="preserve"> = Баланс денежных средств</v>
          </cell>
          <cell r="B875" t="str">
            <v xml:space="preserve"> = Cash balance</v>
          </cell>
          <cell r="D875" t="str">
            <v>тыс.руб.</v>
          </cell>
          <cell r="F875">
            <v>539186.75639218895</v>
          </cell>
          <cell r="G875">
            <v>-141344.30252550001</v>
          </cell>
          <cell r="H875">
            <v>25619.962739319511</v>
          </cell>
          <cell r="I875">
            <v>41976.160798172932</v>
          </cell>
          <cell r="J875">
            <v>51917.377881742315</v>
          </cell>
          <cell r="K875">
            <v>62546.458017242141</v>
          </cell>
          <cell r="L875">
            <v>73198.226776694995</v>
          </cell>
          <cell r="M875">
            <v>84001.335687350307</v>
          </cell>
          <cell r="N875">
            <v>94220.419247033191</v>
          </cell>
          <cell r="O875">
            <v>104419.04956599523</v>
          </cell>
          <cell r="P875">
            <v>114595.95693945378</v>
          </cell>
          <cell r="Q875">
            <v>124716.87886466342</v>
          </cell>
          <cell r="R875">
            <v>134994.38194202638</v>
          </cell>
          <cell r="S875">
            <v>145463.1483875899</v>
          </cell>
          <cell r="T875">
            <v>155907.20675926522</v>
          </cell>
          <cell r="U875">
            <v>166558.69813544076</v>
          </cell>
          <cell r="V875">
            <v>167714.21456919133</v>
          </cell>
          <cell r="W875">
            <v>166861.11432910332</v>
          </cell>
          <cell r="X875">
            <v>165983.03102063428</v>
          </cell>
          <cell r="Y875">
            <v>165076.60419539863</v>
          </cell>
          <cell r="Z875">
            <v>164140.98354789271</v>
          </cell>
          <cell r="AA875">
            <v>163175.29326344928</v>
          </cell>
          <cell r="AB875">
            <v>162178.63125295937</v>
          </cell>
          <cell r="AC875">
            <v>161150.06836464209</v>
          </cell>
          <cell r="AD875">
            <v>160088.64757216262</v>
          </cell>
          <cell r="AE875">
            <v>158993.38313839579</v>
          </cell>
          <cell r="AF875">
            <v>157863.2597541032</v>
          </cell>
          <cell r="AG875">
            <v>156697.23165076901</v>
          </cell>
          <cell r="AH875">
            <v>155494.22168682207</v>
          </cell>
          <cell r="AI875">
            <v>153328.11234638403</v>
          </cell>
          <cell r="AJ875">
            <v>151833.15270104673</v>
          </cell>
          <cell r="AL875">
            <v>4188555.665001634</v>
          </cell>
        </row>
        <row r="876">
          <cell r="A876" t="str">
            <v xml:space="preserve"> = Свободные денежные средства</v>
          </cell>
          <cell r="B876" t="str">
            <v xml:space="preserve"> = Accumulated cash balance (free cash)</v>
          </cell>
          <cell r="D876" t="str">
            <v>тыс.руб.</v>
          </cell>
          <cell r="E876" t="str">
            <v>on_end</v>
          </cell>
          <cell r="F876">
            <v>539186.75639218895</v>
          </cell>
          <cell r="G876">
            <v>397842.45386668894</v>
          </cell>
          <cell r="H876">
            <v>423462.41660600842</v>
          </cell>
          <cell r="I876">
            <v>465438.57740418136</v>
          </cell>
          <cell r="J876">
            <v>517355.95528592367</v>
          </cell>
          <cell r="K876">
            <v>579902.41330316581</v>
          </cell>
          <cell r="L876">
            <v>653100.64007986081</v>
          </cell>
          <cell r="M876">
            <v>737101.97576721106</v>
          </cell>
          <cell r="N876">
            <v>831322.39501424425</v>
          </cell>
          <cell r="O876">
            <v>935741.44458023948</v>
          </cell>
          <cell r="P876">
            <v>1050337.4015196932</v>
          </cell>
          <cell r="Q876">
            <v>1175054.2803843566</v>
          </cell>
          <cell r="R876">
            <v>1310048.6623263829</v>
          </cell>
          <cell r="S876">
            <v>1455511.8107139729</v>
          </cell>
          <cell r="T876">
            <v>1611419.0174732381</v>
          </cell>
          <cell r="U876">
            <v>1777977.7156086788</v>
          </cell>
          <cell r="V876">
            <v>1945691.9301778702</v>
          </cell>
          <cell r="W876">
            <v>2112553.0445069736</v>
          </cell>
          <cell r="X876">
            <v>2278536.0755276079</v>
          </cell>
          <cell r="Y876">
            <v>2443612.6797230067</v>
          </cell>
          <cell r="Z876">
            <v>2607753.6632708996</v>
          </cell>
          <cell r="AA876">
            <v>2770928.9565343489</v>
          </cell>
          <cell r="AB876">
            <v>2933107.5877873083</v>
          </cell>
          <cell r="AC876">
            <v>3094257.6561519504</v>
          </cell>
          <cell r="AD876">
            <v>3254346.3037241129</v>
          </cell>
          <cell r="AE876">
            <v>3413339.6868625088</v>
          </cell>
          <cell r="AF876">
            <v>3571202.9466166119</v>
          </cell>
          <cell r="AG876">
            <v>3727900.1782673812</v>
          </cell>
          <cell r="AH876">
            <v>3883394.3999542031</v>
          </cell>
          <cell r="AI876">
            <v>4036722.5123005873</v>
          </cell>
          <cell r="AJ876">
            <v>4188555.665001634</v>
          </cell>
          <cell r="AL876">
            <v>4188555.665001634</v>
          </cell>
        </row>
        <row r="880">
          <cell r="A880" t="str">
            <v>Цт=максимальные Постоянные цены</v>
          </cell>
          <cell r="B880" t="str">
            <v>Цт=максимальные Постоянные цены</v>
          </cell>
          <cell r="AK880" t="str">
            <v>АЛЬТ-Инвест™ 3.0</v>
          </cell>
        </row>
        <row r="881">
          <cell r="A881" t="str">
            <v>БАЛАНСОВЫЙ ОТЧЕТ</v>
          </cell>
          <cell r="B881" t="str">
            <v>BALANCE SHEET</v>
          </cell>
          <cell r="F881" t="str">
            <v>"0"</v>
          </cell>
          <cell r="G881" t="str">
            <v>1 год</v>
          </cell>
          <cell r="H881" t="str">
            <v>2 год</v>
          </cell>
          <cell r="I881" t="str">
            <v>3 год</v>
          </cell>
          <cell r="J881" t="str">
            <v>4 год</v>
          </cell>
          <cell r="K881" t="str">
            <v>5 год</v>
          </cell>
          <cell r="L881" t="str">
            <v>6 год</v>
          </cell>
          <cell r="M881" t="str">
            <v>7 год</v>
          </cell>
          <cell r="N881" t="str">
            <v>8 год</v>
          </cell>
          <cell r="O881" t="str">
            <v>9 год</v>
          </cell>
          <cell r="P881" t="str">
            <v>10 год</v>
          </cell>
          <cell r="Q881" t="str">
            <v>11 год</v>
          </cell>
          <cell r="R881" t="str">
            <v>12 год</v>
          </cell>
          <cell r="S881" t="str">
            <v>13 год</v>
          </cell>
          <cell r="T881" t="str">
            <v>14 год</v>
          </cell>
          <cell r="U881" t="str">
            <v>15 год</v>
          </cell>
          <cell r="V881" t="str">
            <v>16 год</v>
          </cell>
          <cell r="W881" t="str">
            <v>17 год</v>
          </cell>
          <cell r="X881" t="str">
            <v>18 год</v>
          </cell>
          <cell r="Y881" t="str">
            <v>19 год</v>
          </cell>
          <cell r="Z881" t="str">
            <v>20 год</v>
          </cell>
          <cell r="AA881" t="str">
            <v>21 год</v>
          </cell>
          <cell r="AB881" t="str">
            <v>22 год</v>
          </cell>
          <cell r="AC881" t="str">
            <v>23 год</v>
          </cell>
          <cell r="AD881" t="str">
            <v>24 год</v>
          </cell>
          <cell r="AE881" t="str">
            <v>25 год</v>
          </cell>
          <cell r="AF881" t="str">
            <v>26 год</v>
          </cell>
          <cell r="AG881" t="str">
            <v>27 год</v>
          </cell>
          <cell r="AH881" t="str">
            <v>28 год</v>
          </cell>
          <cell r="AI881" t="str">
            <v>29 год</v>
          </cell>
          <cell r="AJ881" t="str">
            <v>30 год</v>
          </cell>
        </row>
        <row r="883">
          <cell r="A883" t="str">
            <v>1. АКТИВЫ</v>
          </cell>
          <cell r="B883" t="str">
            <v>1. ASSETS</v>
          </cell>
        </row>
        <row r="884">
          <cell r="A884" t="str">
            <v>Постоянные активы</v>
          </cell>
          <cell r="B884" t="str">
            <v>Fixed assets</v>
          </cell>
        </row>
        <row r="885">
          <cell r="A885" t="str">
            <v xml:space="preserve"> - балансовая стоимость</v>
          </cell>
          <cell r="B885" t="str">
            <v xml:space="preserve"> - gross book value</v>
          </cell>
          <cell r="D885" t="str">
            <v>тыс.руб.</v>
          </cell>
          <cell r="E885" t="str">
            <v>on_end</v>
          </cell>
          <cell r="F885">
            <v>0</v>
          </cell>
          <cell r="G885">
            <v>118599.9</v>
          </cell>
          <cell r="H885">
            <v>118599.9</v>
          </cell>
          <cell r="I885">
            <v>118599.9</v>
          </cell>
          <cell r="J885">
            <v>118599.9</v>
          </cell>
          <cell r="K885">
            <v>118599.9</v>
          </cell>
          <cell r="L885">
            <v>118599.9</v>
          </cell>
          <cell r="M885">
            <v>118599.9</v>
          </cell>
          <cell r="N885">
            <v>118599.9</v>
          </cell>
          <cell r="O885">
            <v>118599.9</v>
          </cell>
          <cell r="P885">
            <v>118599.9</v>
          </cell>
          <cell r="Q885">
            <v>118599.9</v>
          </cell>
          <cell r="R885">
            <v>118599.9</v>
          </cell>
          <cell r="S885">
            <v>118599.9</v>
          </cell>
          <cell r="T885">
            <v>118599.9</v>
          </cell>
          <cell r="U885">
            <v>118599.9</v>
          </cell>
          <cell r="V885">
            <v>118599.9</v>
          </cell>
          <cell r="W885">
            <v>118599.9</v>
          </cell>
          <cell r="X885">
            <v>118599.9</v>
          </cell>
          <cell r="Y885">
            <v>118599.9</v>
          </cell>
          <cell r="Z885">
            <v>118599.9</v>
          </cell>
          <cell r="AA885">
            <v>118599.9</v>
          </cell>
          <cell r="AB885">
            <v>118599.9</v>
          </cell>
          <cell r="AC885">
            <v>118599.9</v>
          </cell>
          <cell r="AD885">
            <v>118599.9</v>
          </cell>
          <cell r="AE885">
            <v>118599.9</v>
          </cell>
          <cell r="AF885">
            <v>118599.9</v>
          </cell>
          <cell r="AG885">
            <v>118599.9</v>
          </cell>
          <cell r="AH885">
            <v>118599.9</v>
          </cell>
          <cell r="AI885">
            <v>118599.9</v>
          </cell>
          <cell r="AJ885">
            <v>0</v>
          </cell>
        </row>
        <row r="886">
          <cell r="A886" t="str">
            <v xml:space="preserve"> - начисленный износ</v>
          </cell>
          <cell r="B886" t="str">
            <v xml:space="preserve"> - accumulated depreciation</v>
          </cell>
          <cell r="D886" t="str">
            <v>тыс.руб.</v>
          </cell>
          <cell r="E886" t="str">
            <v>on_end</v>
          </cell>
          <cell r="F886">
            <v>0</v>
          </cell>
          <cell r="G886">
            <v>0</v>
          </cell>
          <cell r="H886">
            <v>4388.196299999996</v>
          </cell>
          <cell r="I886">
            <v>8776.3925999999919</v>
          </cell>
          <cell r="J886">
            <v>13164.588900000002</v>
          </cell>
          <cell r="K886">
            <v>17552.785199999998</v>
          </cell>
          <cell r="L886">
            <v>21940.981499999994</v>
          </cell>
          <cell r="M886">
            <v>26329.177800000005</v>
          </cell>
          <cell r="N886">
            <v>30717.374100000001</v>
          </cell>
          <cell r="O886">
            <v>35105.570399999997</v>
          </cell>
          <cell r="P886">
            <v>39493.766699999993</v>
          </cell>
          <cell r="Q886">
            <v>43881.962999999989</v>
          </cell>
          <cell r="R886">
            <v>48270.159299999985</v>
          </cell>
          <cell r="S886">
            <v>52658.355599999981</v>
          </cell>
          <cell r="T886">
            <v>57046.551899999977</v>
          </cell>
          <cell r="U886">
            <v>61434.748199999973</v>
          </cell>
          <cell r="V886">
            <v>65822.944499999969</v>
          </cell>
          <cell r="W886">
            <v>70211.140799999965</v>
          </cell>
          <cell r="X886">
            <v>74599.337099999961</v>
          </cell>
          <cell r="Y886">
            <v>78987.533399999957</v>
          </cell>
          <cell r="Z886">
            <v>83375.729699999953</v>
          </cell>
          <cell r="AA886">
            <v>87763.925999999949</v>
          </cell>
          <cell r="AB886">
            <v>92152.122299999945</v>
          </cell>
          <cell r="AC886">
            <v>96540.31859999994</v>
          </cell>
          <cell r="AD886">
            <v>100928.51489999994</v>
          </cell>
          <cell r="AE886">
            <v>105316.71119999993</v>
          </cell>
          <cell r="AF886">
            <v>109704.90749999993</v>
          </cell>
          <cell r="AG886">
            <v>114093.10379999992</v>
          </cell>
          <cell r="AH886">
            <v>118481.30009999992</v>
          </cell>
          <cell r="AI886">
            <v>118599.9</v>
          </cell>
          <cell r="AJ886">
            <v>0</v>
          </cell>
        </row>
        <row r="887">
          <cell r="A887" t="str">
            <v xml:space="preserve"> - остаточная стоимость</v>
          </cell>
          <cell r="B887" t="str">
            <v xml:space="preserve"> - book value net of depreciation.</v>
          </cell>
          <cell r="D887" t="str">
            <v>тыс.руб.</v>
          </cell>
          <cell r="E887" t="str">
            <v>on_end</v>
          </cell>
          <cell r="F887">
            <v>0</v>
          </cell>
          <cell r="G887">
            <v>118599.9</v>
          </cell>
          <cell r="H887">
            <v>114211.7037</v>
          </cell>
          <cell r="I887">
            <v>109823.5074</v>
          </cell>
          <cell r="J887">
            <v>105435.31109999999</v>
          </cell>
          <cell r="K887">
            <v>101047.1148</v>
          </cell>
          <cell r="L887">
            <v>96658.9185</v>
          </cell>
          <cell r="M887">
            <v>92270.722199999989</v>
          </cell>
          <cell r="N887">
            <v>87882.525899999993</v>
          </cell>
          <cell r="O887">
            <v>83494.329599999997</v>
          </cell>
          <cell r="P887">
            <v>79106.133300000001</v>
          </cell>
          <cell r="Q887">
            <v>74717.937000000005</v>
          </cell>
          <cell r="R887">
            <v>70329.740700000009</v>
          </cell>
          <cell r="S887">
            <v>65941.544400000013</v>
          </cell>
          <cell r="T887">
            <v>61553.348100000017</v>
          </cell>
          <cell r="U887">
            <v>57165.151800000021</v>
          </cell>
          <cell r="V887">
            <v>52776.955500000025</v>
          </cell>
          <cell r="W887">
            <v>48388.75920000003</v>
          </cell>
          <cell r="X887">
            <v>44000.562900000034</v>
          </cell>
          <cell r="Y887">
            <v>39612.366600000038</v>
          </cell>
          <cell r="Z887">
            <v>35224.170300000042</v>
          </cell>
          <cell r="AA887">
            <v>30835.974000000046</v>
          </cell>
          <cell r="AB887">
            <v>26447.77770000005</v>
          </cell>
          <cell r="AC887">
            <v>22059.581400000054</v>
          </cell>
          <cell r="AD887">
            <v>17671.385100000058</v>
          </cell>
          <cell r="AE887">
            <v>13283.188800000062</v>
          </cell>
          <cell r="AF887">
            <v>8894.9925000000658</v>
          </cell>
          <cell r="AG887">
            <v>4506.7962000000698</v>
          </cell>
          <cell r="AH887">
            <v>118.59990000007383</v>
          </cell>
          <cell r="AI887">
            <v>0</v>
          </cell>
          <cell r="AJ887">
            <v>0</v>
          </cell>
        </row>
        <row r="888">
          <cell r="A888" t="str">
            <v>Незавершенные капитальные вложения</v>
          </cell>
          <cell r="B888" t="str">
            <v>Uncompleted investments</v>
          </cell>
          <cell r="D888" t="str">
            <v>тыс.руб.</v>
          </cell>
          <cell r="E888" t="str">
            <v>on_end</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row>
        <row r="890">
          <cell r="A890" t="str">
            <v>Оборотные активы</v>
          </cell>
          <cell r="B890" t="str">
            <v>Current assets</v>
          </cell>
        </row>
        <row r="891">
          <cell r="A891" t="str">
            <v xml:space="preserve"> - запасы сырья и материалов</v>
          </cell>
          <cell r="B891" t="str">
            <v xml:space="preserve"> - stocks (inventories) of raw materials</v>
          </cell>
          <cell r="D891" t="str">
            <v>тыс.руб.</v>
          </cell>
          <cell r="E891" t="str">
            <v>on_end</v>
          </cell>
          <cell r="F891">
            <v>0</v>
          </cell>
          <cell r="G891">
            <v>0</v>
          </cell>
          <cell r="H891">
            <v>1183.4072249999997</v>
          </cell>
          <cell r="I891">
            <v>1418.0394799999999</v>
          </cell>
          <cell r="J891">
            <v>1660.8684949999999</v>
          </cell>
          <cell r="K891">
            <v>1903.6975100000002</v>
          </cell>
          <cell r="L891">
            <v>2146.5265250000002</v>
          </cell>
          <cell r="M891">
            <v>2315.1748619999998</v>
          </cell>
          <cell r="N891">
            <v>2483.8231989999995</v>
          </cell>
          <cell r="O891">
            <v>2652.4715359999991</v>
          </cell>
          <cell r="P891">
            <v>2821.1198729999992</v>
          </cell>
          <cell r="Q891">
            <v>2989.7682099999997</v>
          </cell>
          <cell r="R891">
            <v>3186.9002879999994</v>
          </cell>
          <cell r="S891">
            <v>3384.0323659999995</v>
          </cell>
          <cell r="T891">
            <v>3581.1644439999995</v>
          </cell>
          <cell r="U891">
            <v>3778.2965220000001</v>
          </cell>
          <cell r="V891">
            <v>3778.2965220000001</v>
          </cell>
          <cell r="W891">
            <v>3778.2965220000001</v>
          </cell>
          <cell r="X891">
            <v>3778.2965220000001</v>
          </cell>
          <cell r="Y891">
            <v>3778.2965220000001</v>
          </cell>
          <cell r="Z891">
            <v>3778.2965220000001</v>
          </cell>
          <cell r="AA891">
            <v>3778.2965220000001</v>
          </cell>
          <cell r="AB891">
            <v>3778.2965220000001</v>
          </cell>
          <cell r="AC891">
            <v>3778.2965220000001</v>
          </cell>
          <cell r="AD891">
            <v>3778.2965220000001</v>
          </cell>
          <cell r="AE891">
            <v>3778.2965220000001</v>
          </cell>
          <cell r="AF891">
            <v>3778.2965220000001</v>
          </cell>
          <cell r="AG891">
            <v>3778.2965220000001</v>
          </cell>
          <cell r="AH891">
            <v>3778.2965220000001</v>
          </cell>
          <cell r="AI891">
            <v>3778.2965220000001</v>
          </cell>
          <cell r="AJ891">
            <v>3778.2965220000001</v>
          </cell>
        </row>
        <row r="892">
          <cell r="A892" t="str">
            <v xml:space="preserve"> - незавершенная продукция</v>
          </cell>
          <cell r="B892" t="str">
            <v xml:space="preserve"> - work-in-progress</v>
          </cell>
          <cell r="D892" t="str">
            <v>тыс.руб.</v>
          </cell>
          <cell r="E892" t="str">
            <v>on_end</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row>
        <row r="893">
          <cell r="A893" t="str">
            <v xml:space="preserve"> - готовая продукция</v>
          </cell>
          <cell r="B893" t="str">
            <v xml:space="preserve"> - finished goods</v>
          </cell>
          <cell r="D893" t="str">
            <v>тыс.руб.</v>
          </cell>
          <cell r="E893" t="str">
            <v>on_end</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row>
        <row r="894">
          <cell r="A894" t="str">
            <v xml:space="preserve"> - кредиты покупателям</v>
          </cell>
          <cell r="B894" t="str">
            <v xml:space="preserve"> - account receivable</v>
          </cell>
          <cell r="D894" t="str">
            <v>тыс.руб.</v>
          </cell>
          <cell r="E894" t="str">
            <v>on_end</v>
          </cell>
          <cell r="F894">
            <v>0</v>
          </cell>
          <cell r="G894">
            <v>0</v>
          </cell>
          <cell r="H894">
            <v>14051.534337796973</v>
          </cell>
          <cell r="I894">
            <v>16351.76867559395</v>
          </cell>
          <cell r="J894">
            <v>19175.465292440604</v>
          </cell>
          <cell r="K894">
            <v>21999.161909287257</v>
          </cell>
          <cell r="L894">
            <v>24822.858526133907</v>
          </cell>
          <cell r="M894">
            <v>27050.211997580991</v>
          </cell>
          <cell r="N894">
            <v>29277.565469028079</v>
          </cell>
          <cell r="O894">
            <v>31504.91894047516</v>
          </cell>
          <cell r="P894">
            <v>33732.272411922255</v>
          </cell>
          <cell r="Q894">
            <v>35959.625883369328</v>
          </cell>
          <cell r="R894">
            <v>38430.819134514029</v>
          </cell>
          <cell r="S894">
            <v>40902.012385658745</v>
          </cell>
          <cell r="T894">
            <v>43373.205636803454</v>
          </cell>
          <cell r="U894">
            <v>45844.398887948162</v>
          </cell>
          <cell r="V894">
            <v>45844.398887948162</v>
          </cell>
          <cell r="W894">
            <v>45844.398887948162</v>
          </cell>
          <cell r="X894">
            <v>45844.398887948162</v>
          </cell>
          <cell r="Y894">
            <v>45844.398887948162</v>
          </cell>
          <cell r="Z894">
            <v>45844.398887948162</v>
          </cell>
          <cell r="AA894">
            <v>45844.398887948162</v>
          </cell>
          <cell r="AB894">
            <v>45844.398887948162</v>
          </cell>
          <cell r="AC894">
            <v>45844.398887948162</v>
          </cell>
          <cell r="AD894">
            <v>45844.398887948162</v>
          </cell>
          <cell r="AE894">
            <v>45844.398887948162</v>
          </cell>
          <cell r="AF894">
            <v>45844.398887948162</v>
          </cell>
          <cell r="AG894">
            <v>45844.398887948162</v>
          </cell>
          <cell r="AH894">
            <v>45844.398887948162</v>
          </cell>
          <cell r="AI894">
            <v>45844.398887948162</v>
          </cell>
          <cell r="AJ894">
            <v>45844.398887948162</v>
          </cell>
        </row>
        <row r="895">
          <cell r="A895" t="str">
            <v xml:space="preserve"> - авансы поставщикам</v>
          </cell>
          <cell r="B895" t="str">
            <v xml:space="preserve"> - advanses to suppliers</v>
          </cell>
          <cell r="D895" t="str">
            <v>тыс.руб.</v>
          </cell>
          <cell r="E895" t="str">
            <v>on_end</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row>
        <row r="896">
          <cell r="A896" t="str">
            <v xml:space="preserve"> - НДС уплаченный</v>
          </cell>
          <cell r="B896" t="str">
            <v xml:space="preserve"> - VAT paid</v>
          </cell>
          <cell r="D896" t="str">
            <v>тыс.руб.</v>
          </cell>
          <cell r="E896" t="str">
            <v>on_end</v>
          </cell>
          <cell r="F896">
            <v>0</v>
          </cell>
          <cell r="G896">
            <v>21347.982</v>
          </cell>
          <cell r="H896">
            <v>27671.012248499999</v>
          </cell>
          <cell r="I896">
            <v>35688.491539199997</v>
          </cell>
          <cell r="J896">
            <v>44600.286329099996</v>
          </cell>
          <cell r="K896">
            <v>54341.201201400007</v>
          </cell>
          <cell r="L896">
            <v>64914.422156100001</v>
          </cell>
          <cell r="M896">
            <v>75492.348106680016</v>
          </cell>
          <cell r="N896">
            <v>86092.23697398002</v>
          </cell>
          <cell r="O896">
            <v>96718.111318764</v>
          </cell>
          <cell r="P896">
            <v>107374.11437861891</v>
          </cell>
          <cell r="Q896">
            <v>118064.51368825928</v>
          </cell>
          <cell r="R896">
            <v>129065.76564518105</v>
          </cell>
          <cell r="S896">
            <v>140377.27060358282</v>
          </cell>
          <cell r="T896">
            <v>152003.69181387071</v>
          </cell>
          <cell r="U896">
            <v>163949.83242396286</v>
          </cell>
          <cell r="V896">
            <v>176030.34458089489</v>
          </cell>
          <cell r="W896">
            <v>188285.80771833329</v>
          </cell>
          <cell r="X896">
            <v>200721.4703656933</v>
          </cell>
          <cell r="Y896">
            <v>213342.73850827248</v>
          </cell>
          <cell r="Z896">
            <v>226155.18031092748</v>
          </cell>
          <cell r="AA896">
            <v>239164.53098346051</v>
          </cell>
          <cell r="AB896">
            <v>252376.69779196792</v>
          </cell>
          <cell r="AC896">
            <v>265797.76522052899</v>
          </cell>
          <cell r="AD896">
            <v>279434.00028774521</v>
          </cell>
          <cell r="AE896">
            <v>293291.85802277637</v>
          </cell>
          <cell r="AF896">
            <v>307377.98710565694</v>
          </cell>
          <cell r="AG896">
            <v>321699.23567682219</v>
          </cell>
          <cell r="AH896">
            <v>336262.6573209209</v>
          </cell>
          <cell r="AI896">
            <v>351075.51723014092</v>
          </cell>
          <cell r="AJ896">
            <v>366145.29855243588</v>
          </cell>
        </row>
        <row r="897">
          <cell r="A897" t="str">
            <v xml:space="preserve"> - резерв денежных средств</v>
          </cell>
          <cell r="B897" t="str">
            <v xml:space="preserve"> - cash-in-hand</v>
          </cell>
          <cell r="D897" t="str">
            <v>тыс.руб.</v>
          </cell>
          <cell r="E897" t="str">
            <v>on_end</v>
          </cell>
          <cell r="F897">
            <v>0</v>
          </cell>
          <cell r="G897">
            <v>1396.4205254999997</v>
          </cell>
          <cell r="H897">
            <v>2182.7135609000002</v>
          </cell>
          <cell r="I897">
            <v>2354.2522377</v>
          </cell>
          <cell r="J897">
            <v>2477.8277376999999</v>
          </cell>
          <cell r="K897">
            <v>2566.5932376999999</v>
          </cell>
          <cell r="L897">
            <v>2569.5660376599999</v>
          </cell>
          <cell r="M897">
            <v>2640.6828676599998</v>
          </cell>
          <cell r="N897">
            <v>2713.9332025599997</v>
          </cell>
          <cell r="O897">
            <v>2789.3810475070004</v>
          </cell>
          <cell r="P897">
            <v>2867.0923278024111</v>
          </cell>
          <cell r="Q897">
            <v>2980.7457608866821</v>
          </cell>
          <cell r="R897">
            <v>3063.1896581520832</v>
          </cell>
          <cell r="S897">
            <v>3148.1068723354456</v>
          </cell>
          <cell r="T897">
            <v>3235.5716029443092</v>
          </cell>
          <cell r="U897">
            <v>3093.0444234314386</v>
          </cell>
          <cell r="V897">
            <v>3185.8357561343819</v>
          </cell>
          <cell r="W897">
            <v>3281.4108288184134</v>
          </cell>
          <cell r="X897">
            <v>3379.8531536829655</v>
          </cell>
          <cell r="Y897">
            <v>3481.2487482934544</v>
          </cell>
          <cell r="Z897">
            <v>3585.6862107422585</v>
          </cell>
          <cell r="AA897">
            <v>3693.2567970645259</v>
          </cell>
          <cell r="AB897">
            <v>3804.0545009764628</v>
          </cell>
          <cell r="AC897">
            <v>3918.1761360057571</v>
          </cell>
          <cell r="AD897">
            <v>4035.7214200859294</v>
          </cell>
          <cell r="AE897">
            <v>4156.7930626885072</v>
          </cell>
          <cell r="AF897">
            <v>4281.4968545691618</v>
          </cell>
          <cell r="AG897">
            <v>4409.9417602062367</v>
          </cell>
          <cell r="AH897">
            <v>4542.2400130124242</v>
          </cell>
          <cell r="AI897">
            <v>4678.5072134027978</v>
          </cell>
          <cell r="AJ897">
            <v>4818.8624298048817</v>
          </cell>
        </row>
        <row r="898">
          <cell r="A898" t="str">
            <v xml:space="preserve"> - свободные денежные средства</v>
          </cell>
          <cell r="B898" t="str">
            <v xml:space="preserve"> - free cash (cash-in-bank)</v>
          </cell>
          <cell r="D898" t="str">
            <v>тыс.руб.</v>
          </cell>
          <cell r="E898" t="str">
            <v>on_end</v>
          </cell>
          <cell r="F898">
            <v>539186.75639218895</v>
          </cell>
          <cell r="G898">
            <v>397842.45386668894</v>
          </cell>
          <cell r="H898">
            <v>423462.41660600842</v>
          </cell>
          <cell r="I898">
            <v>465438.57740418136</v>
          </cell>
          <cell r="J898">
            <v>517355.95528592367</v>
          </cell>
          <cell r="K898">
            <v>579902.41330316581</v>
          </cell>
          <cell r="L898">
            <v>653100.64007986081</v>
          </cell>
          <cell r="M898">
            <v>737101.97576721106</v>
          </cell>
          <cell r="N898">
            <v>831322.39501424425</v>
          </cell>
          <cell r="O898">
            <v>935741.44458023948</v>
          </cell>
          <cell r="P898">
            <v>1050337.4015196932</v>
          </cell>
          <cell r="Q898">
            <v>1175054.2803843566</v>
          </cell>
          <cell r="R898">
            <v>1310048.6623263829</v>
          </cell>
          <cell r="S898">
            <v>1455511.8107139729</v>
          </cell>
          <cell r="T898">
            <v>1611419.0174732381</v>
          </cell>
          <cell r="U898">
            <v>1777977.7156086788</v>
          </cell>
          <cell r="V898">
            <v>1945691.9301778702</v>
          </cell>
          <cell r="W898">
            <v>2112553.0445069736</v>
          </cell>
          <cell r="X898">
            <v>2278536.0755276079</v>
          </cell>
          <cell r="Y898">
            <v>2443612.6797230067</v>
          </cell>
          <cell r="Z898">
            <v>2607753.6632708996</v>
          </cell>
          <cell r="AA898">
            <v>2770928.9565343489</v>
          </cell>
          <cell r="AB898">
            <v>2933107.5877873083</v>
          </cell>
          <cell r="AC898">
            <v>3094257.6561519504</v>
          </cell>
          <cell r="AD898">
            <v>3254346.3037241129</v>
          </cell>
          <cell r="AE898">
            <v>3413339.6868625088</v>
          </cell>
          <cell r="AF898">
            <v>3571202.9466166119</v>
          </cell>
          <cell r="AG898">
            <v>3727900.1782673812</v>
          </cell>
          <cell r="AH898">
            <v>3883394.3999542031</v>
          </cell>
          <cell r="AI898">
            <v>4036722.5123005873</v>
          </cell>
          <cell r="AJ898">
            <v>4188555.665001634</v>
          </cell>
        </row>
        <row r="899">
          <cell r="A899" t="str">
            <v xml:space="preserve"> = Итого </v>
          </cell>
          <cell r="B899" t="str">
            <v xml:space="preserve"> = Total</v>
          </cell>
          <cell r="D899" t="str">
            <v>тыс.руб.</v>
          </cell>
          <cell r="E899" t="str">
            <v>on_end</v>
          </cell>
          <cell r="F899">
            <v>539186.75639218895</v>
          </cell>
          <cell r="G899">
            <v>420586.85639218893</v>
          </cell>
          <cell r="H899">
            <v>468551.0839782054</v>
          </cell>
          <cell r="I899">
            <v>521251.12933667528</v>
          </cell>
          <cell r="J899">
            <v>585270.40314016421</v>
          </cell>
          <cell r="K899">
            <v>660713.06716155307</v>
          </cell>
          <cell r="L899">
            <v>747554.01332475478</v>
          </cell>
          <cell r="M899">
            <v>844600.39360113209</v>
          </cell>
          <cell r="N899">
            <v>951889.95385881234</v>
          </cell>
          <cell r="O899">
            <v>1069406.3274229856</v>
          </cell>
          <cell r="P899">
            <v>1197132.0005110367</v>
          </cell>
          <cell r="Q899">
            <v>1335048.933926872</v>
          </cell>
          <cell r="R899">
            <v>1483795.33705223</v>
          </cell>
          <cell r="S899">
            <v>1643323.23294155</v>
          </cell>
          <cell r="T899">
            <v>1813612.6509708567</v>
          </cell>
          <cell r="U899">
            <v>1994643.2878660213</v>
          </cell>
          <cell r="V899">
            <v>2174530.8059248477</v>
          </cell>
          <cell r="W899">
            <v>2353742.9584640735</v>
          </cell>
          <cell r="X899">
            <v>2532260.0944569325</v>
          </cell>
          <cell r="Y899">
            <v>2710059.3623895207</v>
          </cell>
          <cell r="Z899">
            <v>2887117.2252025176</v>
          </cell>
          <cell r="AA899">
            <v>3063409.4397248221</v>
          </cell>
          <cell r="AB899">
            <v>3238911.0354902009</v>
          </cell>
          <cell r="AC899">
            <v>3413596.2929184334</v>
          </cell>
          <cell r="AD899">
            <v>3587438.7208418921</v>
          </cell>
          <cell r="AE899">
            <v>3760411.033357922</v>
          </cell>
          <cell r="AF899">
            <v>3932485.1259867861</v>
          </cell>
          <cell r="AG899">
            <v>4103632.051114358</v>
          </cell>
          <cell r="AH899">
            <v>4273821.9926980846</v>
          </cell>
          <cell r="AI899">
            <v>4442099.2321540788</v>
          </cell>
          <cell r="AJ899">
            <v>4609142.5213938225</v>
          </cell>
        </row>
        <row r="901">
          <cell r="A901" t="str">
            <v>Прочие текущие активы</v>
          </cell>
          <cell r="B901" t="str">
            <v>Other current assets</v>
          </cell>
          <cell r="D901" t="str">
            <v>тыс.руб.</v>
          </cell>
          <cell r="E901" t="str">
            <v>,on_end</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row>
        <row r="903">
          <cell r="A903" t="str">
            <v>Убытки</v>
          </cell>
          <cell r="B903" t="str">
            <v>Losses</v>
          </cell>
          <cell r="D903" t="str">
            <v>тыс.руб.</v>
          </cell>
          <cell r="E903" t="str">
            <v>on_end</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row>
        <row r="905">
          <cell r="A905" t="str">
            <v xml:space="preserve"> = Итого активов</v>
          </cell>
          <cell r="B905" t="str">
            <v xml:space="preserve"> = Total assets</v>
          </cell>
          <cell r="D905" t="str">
            <v>тыс.руб.</v>
          </cell>
          <cell r="E905" t="str">
            <v>on_end</v>
          </cell>
          <cell r="F905">
            <v>539186.75639218895</v>
          </cell>
          <cell r="G905">
            <v>539186.75639218895</v>
          </cell>
          <cell r="H905">
            <v>582762.78767820541</v>
          </cell>
          <cell r="I905">
            <v>631074.63673667528</v>
          </cell>
          <cell r="J905">
            <v>690705.71424016426</v>
          </cell>
          <cell r="K905">
            <v>761760.18196155305</v>
          </cell>
          <cell r="L905">
            <v>844212.93182475481</v>
          </cell>
          <cell r="M905">
            <v>936871.11580113205</v>
          </cell>
          <cell r="N905">
            <v>1039772.4797588123</v>
          </cell>
          <cell r="O905">
            <v>1152900.6570229856</v>
          </cell>
          <cell r="P905">
            <v>1276238.1338110368</v>
          </cell>
          <cell r="Q905">
            <v>1409766.8709268719</v>
          </cell>
          <cell r="R905">
            <v>1554125.07775223</v>
          </cell>
          <cell r="S905">
            <v>1709264.77734155</v>
          </cell>
          <cell r="T905">
            <v>1875165.9990708567</v>
          </cell>
          <cell r="U905">
            <v>2051808.4396660214</v>
          </cell>
          <cell r="V905">
            <v>2227307.7614248479</v>
          </cell>
          <cell r="W905">
            <v>2402131.7176640737</v>
          </cell>
          <cell r="X905">
            <v>2576260.6573569328</v>
          </cell>
          <cell r="Y905">
            <v>2749671.7289895206</v>
          </cell>
          <cell r="Z905">
            <v>2922341.3955025175</v>
          </cell>
          <cell r="AA905">
            <v>3094245.413724822</v>
          </cell>
          <cell r="AB905">
            <v>3265358.8131902008</v>
          </cell>
          <cell r="AC905">
            <v>3435655.8743184335</v>
          </cell>
          <cell r="AD905">
            <v>3605110.1059418921</v>
          </cell>
          <cell r="AE905">
            <v>3773694.2221579221</v>
          </cell>
          <cell r="AF905">
            <v>3941380.1184867863</v>
          </cell>
          <cell r="AG905">
            <v>4108138.8473143582</v>
          </cell>
          <cell r="AH905">
            <v>4273940.5925980844</v>
          </cell>
          <cell r="AI905">
            <v>4442099.2321540788</v>
          </cell>
          <cell r="AJ905">
            <v>4609142.5213938225</v>
          </cell>
        </row>
        <row r="907">
          <cell r="A907" t="str">
            <v>2. ПАССИВЫ</v>
          </cell>
          <cell r="B907" t="str">
            <v>2. EQUITIES &amp; LIABILITIES</v>
          </cell>
        </row>
        <row r="908">
          <cell r="A908" t="str">
            <v>Источники собственных средств</v>
          </cell>
          <cell r="B908" t="str">
            <v>Equities</v>
          </cell>
        </row>
        <row r="909">
          <cell r="A909" t="str">
            <v xml:space="preserve"> - уставный капитал</v>
          </cell>
          <cell r="B909" t="str">
            <v xml:space="preserve"> - statutory equity</v>
          </cell>
          <cell r="D909" t="str">
            <v>тыс.руб.</v>
          </cell>
          <cell r="E909" t="str">
            <v>on_end</v>
          </cell>
          <cell r="F909">
            <v>539186.75639218895</v>
          </cell>
          <cell r="G909">
            <v>539186.75639218895</v>
          </cell>
          <cell r="H909">
            <v>539186.75639218895</v>
          </cell>
          <cell r="I909">
            <v>539186.75639218895</v>
          </cell>
          <cell r="J909">
            <v>539186.75639218895</v>
          </cell>
          <cell r="K909">
            <v>539186.75639218895</v>
          </cell>
          <cell r="L909">
            <v>539186.75639218895</v>
          </cell>
          <cell r="M909">
            <v>539186.75639218895</v>
          </cell>
          <cell r="N909">
            <v>539186.75639218895</v>
          </cell>
          <cell r="O909">
            <v>539186.75639218895</v>
          </cell>
          <cell r="P909">
            <v>539186.75639218895</v>
          </cell>
          <cell r="Q909">
            <v>539186.75639218895</v>
          </cell>
          <cell r="R909">
            <v>539186.75639218895</v>
          </cell>
          <cell r="S909">
            <v>539186.75639218895</v>
          </cell>
          <cell r="T909">
            <v>539186.75639218895</v>
          </cell>
          <cell r="U909">
            <v>539186.75639218895</v>
          </cell>
          <cell r="V909">
            <v>539186.75639218895</v>
          </cell>
          <cell r="W909">
            <v>539186.75639218895</v>
          </cell>
          <cell r="X909">
            <v>539186.75639218895</v>
          </cell>
          <cell r="Y909">
            <v>539186.75639218895</v>
          </cell>
          <cell r="Z909">
            <v>539186.75639218895</v>
          </cell>
          <cell r="AA909">
            <v>539186.75639218895</v>
          </cell>
          <cell r="AB909">
            <v>539186.75639218895</v>
          </cell>
          <cell r="AC909">
            <v>539186.75639218895</v>
          </cell>
          <cell r="AD909">
            <v>539186.75639218895</v>
          </cell>
          <cell r="AE909">
            <v>539186.75639218895</v>
          </cell>
          <cell r="AF909">
            <v>539186.75639218895</v>
          </cell>
          <cell r="AG909">
            <v>539186.75639218895</v>
          </cell>
          <cell r="AH909">
            <v>539186.75639218895</v>
          </cell>
          <cell r="AI909">
            <v>539186.75639218895</v>
          </cell>
          <cell r="AJ909">
            <v>539186.75639218895</v>
          </cell>
        </row>
        <row r="910">
          <cell r="A910" t="str">
            <v xml:space="preserve"> - - учредительный капитал</v>
          </cell>
          <cell r="B910" t="str">
            <v xml:space="preserve"> - - constitutive equity</v>
          </cell>
          <cell r="D910" t="str">
            <v>тыс.руб.</v>
          </cell>
          <cell r="E910" t="str">
            <v>on_end</v>
          </cell>
          <cell r="F910">
            <v>539186.75639218895</v>
          </cell>
          <cell r="G910">
            <v>539186.75639218895</v>
          </cell>
          <cell r="H910">
            <v>539186.75639218895</v>
          </cell>
          <cell r="I910">
            <v>539186.75639218895</v>
          </cell>
          <cell r="J910">
            <v>539186.75639218895</v>
          </cell>
          <cell r="K910">
            <v>539186.75639218895</v>
          </cell>
          <cell r="L910">
            <v>539186.75639218895</v>
          </cell>
          <cell r="M910">
            <v>539186.75639218895</v>
          </cell>
          <cell r="N910">
            <v>539186.75639218895</v>
          </cell>
          <cell r="O910">
            <v>539186.75639218895</v>
          </cell>
          <cell r="P910">
            <v>539186.75639218895</v>
          </cell>
          <cell r="Q910">
            <v>539186.75639218895</v>
          </cell>
          <cell r="R910">
            <v>539186.75639218895</v>
          </cell>
          <cell r="S910">
            <v>539186.75639218895</v>
          </cell>
          <cell r="T910">
            <v>539186.75639218895</v>
          </cell>
          <cell r="U910">
            <v>539186.75639218895</v>
          </cell>
          <cell r="V910">
            <v>539186.75639218895</v>
          </cell>
          <cell r="W910">
            <v>539186.75639218895</v>
          </cell>
          <cell r="X910">
            <v>539186.75639218895</v>
          </cell>
          <cell r="Y910">
            <v>539186.75639218895</v>
          </cell>
          <cell r="Z910">
            <v>539186.75639218895</v>
          </cell>
          <cell r="AA910">
            <v>539186.75639218895</v>
          </cell>
          <cell r="AB910">
            <v>539186.75639218895</v>
          </cell>
          <cell r="AC910">
            <v>539186.75639218895</v>
          </cell>
          <cell r="AD910">
            <v>539186.75639218895</v>
          </cell>
          <cell r="AE910">
            <v>539186.75639218895</v>
          </cell>
          <cell r="AF910">
            <v>539186.75639218895</v>
          </cell>
          <cell r="AG910">
            <v>539186.75639218895</v>
          </cell>
          <cell r="AH910">
            <v>539186.75639218895</v>
          </cell>
          <cell r="AI910">
            <v>539186.75639218895</v>
          </cell>
          <cell r="AJ910">
            <v>539186.75639218895</v>
          </cell>
        </row>
        <row r="911">
          <cell r="A911" t="str">
            <v xml:space="preserve"> - - акционерный капитал</v>
          </cell>
          <cell r="B911" t="str">
            <v xml:space="preserve"> - - preference &amp; ordinary shares</v>
          </cell>
          <cell r="D911" t="str">
            <v>тыс.руб.</v>
          </cell>
          <cell r="E911" t="str">
            <v>on_end</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row>
        <row r="912">
          <cell r="A912" t="str">
            <v xml:space="preserve"> - целевые финансирование и поступления</v>
          </cell>
          <cell r="B912" t="str">
            <v xml:space="preserve"> - target financing (financing from a public finance)</v>
          </cell>
          <cell r="D912" t="str">
            <v>тыс.руб.</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row>
        <row r="913">
          <cell r="A913" t="str">
            <v xml:space="preserve"> - нераспределенная прибыль</v>
          </cell>
          <cell r="B913" t="str">
            <v xml:space="preserve"> - retained profit</v>
          </cell>
          <cell r="D913" t="str">
            <v>тыс.руб.</v>
          </cell>
          <cell r="E913" t="str">
            <v>on_end</v>
          </cell>
          <cell r="F913">
            <v>0</v>
          </cell>
          <cell r="G913">
            <v>0</v>
          </cell>
          <cell r="H913">
            <v>41521.576979300531</v>
          </cell>
          <cell r="I913">
            <v>89548.15611007635</v>
          </cell>
          <cell r="J913">
            <v>148722.00099136174</v>
          </cell>
          <cell r="K913">
            <v>219308.11101445986</v>
          </cell>
          <cell r="L913">
            <v>301293.03417937079</v>
          </cell>
          <cell r="M913">
            <v>393533.81870355888</v>
          </cell>
          <cell r="N913">
            <v>496019.07110648206</v>
          </cell>
          <cell r="O913">
            <v>608731.80724269233</v>
          </cell>
          <cell r="P913">
            <v>731654.53344237828</v>
          </cell>
          <cell r="Q913">
            <v>864769.23122563399</v>
          </cell>
          <cell r="R913">
            <v>1008687.1031008589</v>
          </cell>
          <cell r="S913">
            <v>1163386.9636039636</v>
          </cell>
          <cell r="T913">
            <v>1328849.1234554565</v>
          </cell>
          <cell r="U913">
            <v>1505053.3026974604</v>
          </cell>
          <cell r="V913">
            <v>1680586.7363403407</v>
          </cell>
          <cell r="W913">
            <v>1855448.1886492874</v>
          </cell>
          <cell r="X913">
            <v>2029615.4991667699</v>
          </cell>
          <cell r="Y913">
            <v>2203065.8426215313</v>
          </cell>
          <cell r="Z913">
            <v>2375775.7089841771</v>
          </cell>
          <cell r="AA913">
            <v>2547720.882924431</v>
          </cell>
          <cell r="AB913">
            <v>2718876.4226521086</v>
          </cell>
          <cell r="AC913">
            <v>2889216.6381233199</v>
          </cell>
          <cell r="AD913">
            <v>3058715.068592858</v>
          </cell>
          <cell r="AE913">
            <v>3227344.4594931602</v>
          </cell>
          <cell r="AF913">
            <v>3395076.7386196363</v>
          </cell>
          <cell r="AG913">
            <v>3561882.9916015584</v>
          </cell>
          <cell r="AH913">
            <v>3727733.4366370775</v>
          </cell>
          <cell r="AI913">
            <v>3895809.8428016487</v>
          </cell>
          <cell r="AJ913">
            <v>4062892.5069498098</v>
          </cell>
        </row>
        <row r="914">
          <cell r="A914" t="str">
            <v xml:space="preserve"> = Итого собственные средства</v>
          </cell>
          <cell r="B914" t="str">
            <v xml:space="preserve"> = Total equities</v>
          </cell>
          <cell r="D914" t="str">
            <v>тыс.руб.</v>
          </cell>
          <cell r="E914" t="str">
            <v>on_end</v>
          </cell>
          <cell r="F914">
            <v>539186.75639218895</v>
          </cell>
          <cell r="G914">
            <v>539186.75639218895</v>
          </cell>
          <cell r="H914">
            <v>580708.33337148954</v>
          </cell>
          <cell r="I914">
            <v>628734.9125022653</v>
          </cell>
          <cell r="J914">
            <v>687908.75738355075</v>
          </cell>
          <cell r="K914">
            <v>758494.86740664882</v>
          </cell>
          <cell r="L914">
            <v>840479.79057155969</v>
          </cell>
          <cell r="M914">
            <v>932720.57509574783</v>
          </cell>
          <cell r="N914">
            <v>1035205.827498671</v>
          </cell>
          <cell r="O914">
            <v>1147918.5636348813</v>
          </cell>
          <cell r="P914">
            <v>1270841.2898345673</v>
          </cell>
          <cell r="Q914">
            <v>1403955.9876178228</v>
          </cell>
          <cell r="R914">
            <v>1547873.8594930479</v>
          </cell>
          <cell r="S914">
            <v>1702573.7199961524</v>
          </cell>
          <cell r="T914">
            <v>1868035.8798476453</v>
          </cell>
          <cell r="U914">
            <v>2044240.0590896495</v>
          </cell>
          <cell r="V914">
            <v>2219773.4927325295</v>
          </cell>
          <cell r="W914">
            <v>2394634.9450414763</v>
          </cell>
          <cell r="X914">
            <v>2568802.2555589587</v>
          </cell>
          <cell r="Y914">
            <v>2742252.5990137202</v>
          </cell>
          <cell r="Z914">
            <v>2914962.4653763659</v>
          </cell>
          <cell r="AA914">
            <v>3086907.6393166198</v>
          </cell>
          <cell r="AB914">
            <v>3258063.1790442974</v>
          </cell>
          <cell r="AC914">
            <v>3428403.3945155088</v>
          </cell>
          <cell r="AD914">
            <v>3597901.8249850469</v>
          </cell>
          <cell r="AE914">
            <v>3766531.2158853491</v>
          </cell>
          <cell r="AF914">
            <v>3934263.4950118251</v>
          </cell>
          <cell r="AG914">
            <v>4101069.7479937472</v>
          </cell>
          <cell r="AH914">
            <v>4266920.1930292668</v>
          </cell>
          <cell r="AI914">
            <v>4434996.5991938375</v>
          </cell>
          <cell r="AJ914">
            <v>4602079.2633419987</v>
          </cell>
        </row>
        <row r="916">
          <cell r="A916" t="str">
            <v>Долгосрочные пассивы (кредиты)</v>
          </cell>
          <cell r="B916" t="str">
            <v>Long-term liabilities (loans)</v>
          </cell>
          <cell r="D916" t="str">
            <v>тыс.руб.</v>
          </cell>
          <cell r="E916" t="str">
            <v>on_end</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row>
        <row r="918">
          <cell r="A918" t="str">
            <v>Краткосрочные пассивы</v>
          </cell>
          <cell r="B918" t="str">
            <v>Current liabilities</v>
          </cell>
        </row>
        <row r="919">
          <cell r="A919" t="str">
            <v xml:space="preserve"> - счета к оплате</v>
          </cell>
          <cell r="B919" t="str">
            <v xml:space="preserve"> - accounts payable</v>
          </cell>
          <cell r="D919" t="str">
            <v>тыс.руб.</v>
          </cell>
          <cell r="E919" t="str">
            <v>on_end</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row>
        <row r="920">
          <cell r="A920" t="str">
            <v xml:space="preserve"> - расчеты с бюджетом</v>
          </cell>
          <cell r="B920" t="str">
            <v xml:space="preserve"> - deferred taxes</v>
          </cell>
          <cell r="D920" t="str">
            <v>тыс.руб.</v>
          </cell>
          <cell r="E920" t="str">
            <v>on_end</v>
          </cell>
          <cell r="F920">
            <v>0</v>
          </cell>
          <cell r="G920">
            <v>0</v>
          </cell>
          <cell r="H920">
            <v>2054.454306715942</v>
          </cell>
          <cell r="I920">
            <v>2339.7242344100409</v>
          </cell>
          <cell r="J920">
            <v>2796.9568566136254</v>
          </cell>
          <cell r="K920">
            <v>3265.3145549043065</v>
          </cell>
          <cell r="L920">
            <v>3733.1412531949882</v>
          </cell>
          <cell r="M920">
            <v>4150.5407053842555</v>
          </cell>
          <cell r="N920">
            <v>4566.6522601412962</v>
          </cell>
          <cell r="O920">
            <v>4982.0933881043347</v>
          </cell>
          <cell r="P920">
            <v>5396.8439764695568</v>
          </cell>
          <cell r="Q920">
            <v>5810.883309049017</v>
          </cell>
          <cell r="R920">
            <v>6251.2182591823248</v>
          </cell>
          <cell r="S920">
            <v>6691.057345397192</v>
          </cell>
          <cell r="T920">
            <v>7130.1192232110561</v>
          </cell>
          <cell r="U920">
            <v>7568.3805763718883</v>
          </cell>
          <cell r="V920">
            <v>7534.2686923179162</v>
          </cell>
          <cell r="W920">
            <v>7496.7726225968545</v>
          </cell>
          <cell r="X920">
            <v>7458.4017979732607</v>
          </cell>
          <cell r="Y920">
            <v>7419.1299758000623</v>
          </cell>
          <cell r="Z920">
            <v>7378.9301261507653</v>
          </cell>
          <cell r="AA920">
            <v>7337.7744082010922</v>
          </cell>
          <cell r="AB920">
            <v>7295.6341459020277</v>
          </cell>
          <cell r="AC920">
            <v>7252.4798029230888</v>
          </cell>
          <cell r="AD920">
            <v>7208.2809568438852</v>
          </cell>
          <cell r="AE920">
            <v>7163.0062725714024</v>
          </cell>
          <cell r="AF920">
            <v>7116.6234749598461</v>
          </cell>
          <cell r="AG920">
            <v>7069.0993206090434</v>
          </cell>
          <cell r="AH920">
            <v>7020.3995688168179</v>
          </cell>
          <cell r="AI920">
            <v>7102.6329602399228</v>
          </cell>
          <cell r="AJ920">
            <v>7063.258051822424</v>
          </cell>
        </row>
        <row r="921">
          <cell r="A921" t="str">
            <v xml:space="preserve"> - расчеты с персоналом</v>
          </cell>
          <cell r="B921" t="str">
            <v xml:space="preserve"> - deferred wages &amp; salaries</v>
          </cell>
          <cell r="D921" t="str">
            <v>тыс.руб.</v>
          </cell>
          <cell r="E921" t="str">
            <v>on_end</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row>
        <row r="922">
          <cell r="A922" t="str">
            <v xml:space="preserve"> - авансы покупателей</v>
          </cell>
          <cell r="B922" t="str">
            <v xml:space="preserve"> - buyers advances</v>
          </cell>
          <cell r="D922" t="str">
            <v>тыс.руб.</v>
          </cell>
          <cell r="E922" t="str">
            <v>on_end</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row>
        <row r="923">
          <cell r="A923" t="str">
            <v xml:space="preserve"> = Итого краткосрочные пассивы</v>
          </cell>
          <cell r="B923" t="str">
            <v xml:space="preserve"> = Total current liabilities</v>
          </cell>
          <cell r="D923" t="str">
            <v>тыс.руб.</v>
          </cell>
          <cell r="E923" t="str">
            <v>on_end</v>
          </cell>
          <cell r="F923">
            <v>0</v>
          </cell>
          <cell r="G923">
            <v>0</v>
          </cell>
          <cell r="H923">
            <v>2054.454306715942</v>
          </cell>
          <cell r="I923">
            <v>2339.7242344100409</v>
          </cell>
          <cell r="J923">
            <v>2796.9568566136254</v>
          </cell>
          <cell r="K923">
            <v>3265.3145549043065</v>
          </cell>
          <cell r="L923">
            <v>3733.1412531949882</v>
          </cell>
          <cell r="M923">
            <v>4150.5407053842555</v>
          </cell>
          <cell r="N923">
            <v>4566.6522601412962</v>
          </cell>
          <cell r="O923">
            <v>4982.0933881043347</v>
          </cell>
          <cell r="P923">
            <v>5396.8439764695568</v>
          </cell>
          <cell r="Q923">
            <v>5810.883309049017</v>
          </cell>
          <cell r="R923">
            <v>6251.2182591823248</v>
          </cell>
          <cell r="S923">
            <v>6691.057345397192</v>
          </cell>
          <cell r="T923">
            <v>7130.1192232110561</v>
          </cell>
          <cell r="U923">
            <v>7568.3805763718883</v>
          </cell>
          <cell r="V923">
            <v>7534.2686923179162</v>
          </cell>
          <cell r="W923">
            <v>7496.7726225968545</v>
          </cell>
          <cell r="X923">
            <v>7458.4017979732607</v>
          </cell>
          <cell r="Y923">
            <v>7419.1299758000623</v>
          </cell>
          <cell r="Z923">
            <v>7378.9301261507653</v>
          </cell>
          <cell r="AA923">
            <v>7337.7744082010922</v>
          </cell>
          <cell r="AB923">
            <v>7295.6341459020277</v>
          </cell>
          <cell r="AC923">
            <v>7252.4798029230888</v>
          </cell>
          <cell r="AD923">
            <v>7208.2809568438852</v>
          </cell>
          <cell r="AE923">
            <v>7163.0062725714024</v>
          </cell>
          <cell r="AF923">
            <v>7116.6234749598461</v>
          </cell>
          <cell r="AG923">
            <v>7069.0993206090434</v>
          </cell>
          <cell r="AH923">
            <v>7020.3995688168179</v>
          </cell>
          <cell r="AI923">
            <v>7102.6329602399228</v>
          </cell>
          <cell r="AJ923">
            <v>7063.258051822424</v>
          </cell>
        </row>
        <row r="925">
          <cell r="A925" t="str">
            <v xml:space="preserve"> = Итого пассивы</v>
          </cell>
          <cell r="B925" t="str">
            <v xml:space="preserve"> = Total equities &amp; liabilities</v>
          </cell>
          <cell r="D925" t="str">
            <v>тыс.руб.</v>
          </cell>
          <cell r="E925" t="str">
            <v>on_end</v>
          </cell>
          <cell r="F925">
            <v>539186.75639218895</v>
          </cell>
          <cell r="G925">
            <v>539186.75639218895</v>
          </cell>
          <cell r="H925">
            <v>582762.78767820552</v>
          </cell>
          <cell r="I925">
            <v>631074.6367366754</v>
          </cell>
          <cell r="J925">
            <v>690705.71424016438</v>
          </cell>
          <cell r="K925">
            <v>761760.18196155317</v>
          </cell>
          <cell r="L925">
            <v>844212.93182475469</v>
          </cell>
          <cell r="M925">
            <v>936871.11580113205</v>
          </cell>
          <cell r="N925">
            <v>1039772.4797588123</v>
          </cell>
          <cell r="O925">
            <v>1152900.6570229856</v>
          </cell>
          <cell r="P925">
            <v>1276238.1338110368</v>
          </cell>
          <cell r="Q925">
            <v>1409766.8709268719</v>
          </cell>
          <cell r="R925">
            <v>1554125.0777522302</v>
          </cell>
          <cell r="S925">
            <v>1709264.7773415498</v>
          </cell>
          <cell r="T925">
            <v>1875165.9990708563</v>
          </cell>
          <cell r="U925">
            <v>2051808.4396660214</v>
          </cell>
          <cell r="V925">
            <v>2227307.7614248474</v>
          </cell>
          <cell r="W925">
            <v>2402131.7176640732</v>
          </cell>
          <cell r="X925">
            <v>2576260.6573569318</v>
          </cell>
          <cell r="Y925">
            <v>2749671.7289895201</v>
          </cell>
          <cell r="Z925">
            <v>2922341.3955025165</v>
          </cell>
          <cell r="AA925">
            <v>3094245.4137248211</v>
          </cell>
          <cell r="AB925">
            <v>3265358.8131901994</v>
          </cell>
          <cell r="AC925">
            <v>3435655.8743184321</v>
          </cell>
          <cell r="AD925">
            <v>3605110.1059418907</v>
          </cell>
          <cell r="AE925">
            <v>3773694.2221579207</v>
          </cell>
          <cell r="AF925">
            <v>3941380.1184867849</v>
          </cell>
          <cell r="AG925">
            <v>4108138.8473143564</v>
          </cell>
          <cell r="AH925">
            <v>4273940.5925980834</v>
          </cell>
          <cell r="AI925">
            <v>4442099.2321540779</v>
          </cell>
          <cell r="AJ925">
            <v>4609142.5213938206</v>
          </cell>
        </row>
        <row r="927">
          <cell r="A927" t="str">
            <v>Сальдо баланса</v>
          </cell>
          <cell r="B927" t="str">
            <v>Balance</v>
          </cell>
          <cell r="D927" t="str">
            <v>тыс.руб.</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row>
        <row r="929">
          <cell r="A929" t="str">
            <v>Арендованные основные средства</v>
          </cell>
          <cell r="B929" t="str">
            <v>Rented fixed assets (free from deprecation)</v>
          </cell>
          <cell r="D929" t="str">
            <v>тыс.долл.</v>
          </cell>
          <cell r="E929" t="str">
            <v>,on_end</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row>
        <row r="932">
          <cell r="A932" t="str">
            <v>Цт=максимальные Постоянные цены</v>
          </cell>
          <cell r="B932" t="str">
            <v>Цт=максимальные Постоянные цены</v>
          </cell>
          <cell r="AK932" t="str">
            <v>АЛЬТ-Инвест™ 3.0</v>
          </cell>
        </row>
        <row r="933">
          <cell r="A933" t="str">
            <v>ПОКАЗАТЕЛИ ФИНАНСОВОЙ СОСТОЯТЕЛЬНОСТИ ПРОЕКТА</v>
          </cell>
          <cell r="B933" t="str">
            <v>FINANCIAL RATIOS</v>
          </cell>
          <cell r="F933" t="str">
            <v>"0"</v>
          </cell>
          <cell r="G933" t="str">
            <v>1 год</v>
          </cell>
          <cell r="H933" t="str">
            <v>2 год</v>
          </cell>
          <cell r="I933" t="str">
            <v>3 год</v>
          </cell>
          <cell r="J933" t="str">
            <v>4 год</v>
          </cell>
          <cell r="K933" t="str">
            <v>5 год</v>
          </cell>
          <cell r="L933" t="str">
            <v>6 год</v>
          </cell>
          <cell r="M933" t="str">
            <v>7 год</v>
          </cell>
          <cell r="N933" t="str">
            <v>8 год</v>
          </cell>
          <cell r="O933" t="str">
            <v>9 год</v>
          </cell>
          <cell r="P933" t="str">
            <v>10 год</v>
          </cell>
          <cell r="Q933" t="str">
            <v>11 год</v>
          </cell>
          <cell r="R933" t="str">
            <v>12 год</v>
          </cell>
          <cell r="S933" t="str">
            <v>13 год</v>
          </cell>
          <cell r="T933" t="str">
            <v>14 год</v>
          </cell>
          <cell r="U933" t="str">
            <v>15 год</v>
          </cell>
          <cell r="V933" t="str">
            <v>16 год</v>
          </cell>
          <cell r="W933" t="str">
            <v>17 год</v>
          </cell>
          <cell r="X933" t="str">
            <v>18 год</v>
          </cell>
          <cell r="Y933" t="str">
            <v>19 год</v>
          </cell>
          <cell r="Z933" t="str">
            <v>20 год</v>
          </cell>
          <cell r="AA933" t="str">
            <v>21 год</v>
          </cell>
          <cell r="AB933" t="str">
            <v>22 год</v>
          </cell>
          <cell r="AC933" t="str">
            <v>23 год</v>
          </cell>
          <cell r="AD933" t="str">
            <v>24 год</v>
          </cell>
          <cell r="AE933" t="str">
            <v>25 год</v>
          </cell>
          <cell r="AF933" t="str">
            <v>26 год</v>
          </cell>
          <cell r="AG933" t="str">
            <v>27 год</v>
          </cell>
          <cell r="AH933" t="str">
            <v>28 год</v>
          </cell>
          <cell r="AI933" t="str">
            <v>29 год</v>
          </cell>
          <cell r="AJ933" t="str">
            <v>30 год</v>
          </cell>
        </row>
        <row r="935">
          <cell r="A935" t="str">
            <v>Рентабельность активов</v>
          </cell>
          <cell r="B935" t="str">
            <v>Return on assets (ROA)</v>
          </cell>
          <cell r="D935" t="str">
            <v>%</v>
          </cell>
          <cell r="E935" t="str">
            <v>on_end</v>
          </cell>
          <cell r="F935" t="str">
            <v>-</v>
          </cell>
          <cell r="G935">
            <v>0</v>
          </cell>
          <cell r="H935">
            <v>7.4016834711945548E-2</v>
          </cell>
          <cell r="I935">
            <v>7.9131814796246827E-2</v>
          </cell>
          <cell r="J935">
            <v>8.9536578203109063E-2</v>
          </cell>
          <cell r="K935">
            <v>9.7194860420041398E-2</v>
          </cell>
          <cell r="L935">
            <v>0.10209999465261274</v>
          </cell>
          <cell r="M935">
            <v>0.10357825016415297</v>
          </cell>
          <cell r="N935">
            <v>0.10369623804021297</v>
          </cell>
          <cell r="O935">
            <v>0.10280851645917419</v>
          </cell>
          <cell r="P935">
            <v>0.10120683648337901</v>
          </cell>
          <cell r="Q935">
            <v>9.9117237345761805E-2</v>
          </cell>
          <cell r="R935">
            <v>9.7114115067091999E-2</v>
          </cell>
          <cell r="S935">
            <v>9.4809304050287466E-2</v>
          </cell>
          <cell r="T935">
            <v>9.2322697896875541E-2</v>
          </cell>
          <cell r="U935">
            <v>8.9740425862654946E-2</v>
          </cell>
          <cell r="V935">
            <v>8.2041910242181257E-2</v>
          </cell>
          <cell r="W935">
            <v>7.5543250148875363E-2</v>
          </cell>
          <cell r="X935">
            <v>6.9969298278441783E-2</v>
          </cell>
          <cell r="Y935">
            <v>6.5134264152289387E-2</v>
          </cell>
          <cell r="Z935">
            <v>6.0898965701216744E-2</v>
          </cell>
          <cell r="AA935">
            <v>5.7157049135084508E-2</v>
          </cell>
          <cell r="AB935">
            <v>5.3825846269903381E-2</v>
          </cell>
          <cell r="AC935">
            <v>5.0840125985320637E-2</v>
          </cell>
          <cell r="AD935">
            <v>4.8147724535866826E-2</v>
          </cell>
          <cell r="AE935">
            <v>4.5706427058414052E-2</v>
          </cell>
          <cell r="AF935">
            <v>4.348170133444481E-2</v>
          </cell>
          <cell r="AG935">
            <v>4.1445023905306265E-2</v>
          </cell>
          <cell r="AH935">
            <v>3.9572625438456042E-2</v>
          </cell>
          <cell r="AI935">
            <v>3.8567149656030947E-2</v>
          </cell>
          <cell r="AJ935">
            <v>3.6919279961264602E-2</v>
          </cell>
        </row>
        <row r="936">
          <cell r="A936" t="str">
            <v>Рентабельность собственного капитала</v>
          </cell>
          <cell r="B936" t="str">
            <v>Return on invested capital (ROIC)</v>
          </cell>
          <cell r="D936" t="str">
            <v>%</v>
          </cell>
          <cell r="E936" t="str">
            <v>on_end</v>
          </cell>
          <cell r="F936" t="str">
            <v>-</v>
          </cell>
          <cell r="G936">
            <v>0</v>
          </cell>
          <cell r="H936">
            <v>7.4152619042311282E-2</v>
          </cell>
          <cell r="I936">
            <v>7.9419318425445098E-2</v>
          </cell>
          <cell r="J936">
            <v>8.9885891277504321E-2</v>
          </cell>
          <cell r="K936">
            <v>9.7602230543824359E-2</v>
          </cell>
          <cell r="L936">
            <v>0.10254686996550041</v>
          </cell>
          <cell r="M936">
            <v>0.10403876099977589</v>
          </cell>
          <cell r="N936">
            <v>0.10415557438307818</v>
          </cell>
          <cell r="O936">
            <v>0.10325818958734273</v>
          </cell>
          <cell r="P936">
            <v>0.10164111664361111</v>
          </cell>
          <cell r="Q936">
            <v>9.9532550676169923E-2</v>
          </cell>
          <cell r="R936">
            <v>9.751095376726121E-2</v>
          </cell>
          <cell r="S936">
            <v>9.5186805336768765E-2</v>
          </cell>
          <cell r="T936">
            <v>9.2680062171306102E-2</v>
          </cell>
          <cell r="U936">
            <v>9.0077582456960764E-2</v>
          </cell>
          <cell r="V936">
            <v>8.2332493323276648E-2</v>
          </cell>
          <cell r="W936">
            <v>7.5789325833193949E-2</v>
          </cell>
          <cell r="X936">
            <v>7.0180120540827298E-2</v>
          </cell>
          <cell r="Y936">
            <v>6.5316720766092323E-2</v>
          </cell>
          <cell r="Z936">
            <v>6.1058264321533627E-2</v>
          </cell>
          <cell r="AA936">
            <v>5.7297199353183823E-2</v>
          </cell>
          <cell r="AB936">
            <v>5.3949984839139757E-2</v>
          </cell>
          <cell r="AC936">
            <v>5.095074165024175E-2</v>
          </cell>
          <cell r="AD936">
            <v>4.8246816833153884E-2</v>
          </cell>
          <cell r="AE936">
            <v>4.5795620644375312E-2</v>
          </cell>
          <cell r="AF936">
            <v>4.3562329713613263E-2</v>
          </cell>
          <cell r="AG936">
            <v>4.1518191700915516E-2</v>
          </cell>
          <cell r="AH936">
            <v>3.9639255353895279E-2</v>
          </cell>
          <cell r="AI936">
            <v>3.8629743349139108E-2</v>
          </cell>
          <cell r="AJ936">
            <v>3.6977152054420669E-2</v>
          </cell>
        </row>
        <row r="937">
          <cell r="A937" t="str">
            <v>Рентабельность постоянных активов</v>
          </cell>
          <cell r="B937" t="str">
            <v>Return on invested capital (ROIC)</v>
          </cell>
          <cell r="D937" t="str">
            <v>%</v>
          </cell>
          <cell r="E937" t="str">
            <v>,on_end</v>
          </cell>
          <cell r="F937" t="str">
            <v>-</v>
          </cell>
          <cell r="G937">
            <v>0</v>
          </cell>
          <cell r="H937">
            <v>0.35669679963894801</v>
          </cell>
          <cell r="I937">
            <v>0.42874134735310637</v>
          </cell>
          <cell r="J937">
            <v>0.54979252690904623</v>
          </cell>
          <cell r="K937">
            <v>0.68370089817990798</v>
          </cell>
          <cell r="L937">
            <v>0.8293618742580976</v>
          </cell>
          <cell r="M937">
            <v>0.97645646477099468</v>
          </cell>
          <cell r="N937">
            <v>1.1377563655808793</v>
          </cell>
          <cell r="O937">
            <v>1.3153787401147672</v>
          </cell>
          <cell r="P937">
            <v>1.5119603475579773</v>
          </cell>
          <cell r="Q937">
            <v>1.7307395068098868</v>
          </cell>
          <cell r="R937">
            <v>1.9844215937450327</v>
          </cell>
          <cell r="S937">
            <v>2.270468945670856</v>
          </cell>
          <cell r="T937">
            <v>2.5955888366507347</v>
          </cell>
          <cell r="U937">
            <v>2.9684367540092853</v>
          </cell>
          <cell r="V937">
            <v>3.1931975464850906</v>
          </cell>
          <cell r="W937">
            <v>3.4569310922675016</v>
          </cell>
          <cell r="X937">
            <v>3.7702909071887722</v>
          </cell>
          <cell r="Y937">
            <v>4.1488880844621336</v>
          </cell>
          <cell r="Z937">
            <v>4.6156562961599494</v>
          </cell>
          <cell r="AA937">
            <v>5.2057159657234937</v>
          </cell>
          <cell r="AB937">
            <v>5.9757098530848332</v>
          </cell>
          <cell r="AC937">
            <v>7.0232731128506662</v>
          </cell>
          <cell r="AD937">
            <v>8.5323084435682048</v>
          </cell>
          <cell r="AE937">
            <v>10.895281029877225</v>
          </cell>
          <cell r="AF937">
            <v>15.125882222495399</v>
          </cell>
          <cell r="AG937">
            <v>24.893132807252893</v>
          </cell>
          <cell r="AH937">
            <v>71.712969635406594</v>
          </cell>
          <cell r="AI937">
            <v>2834.3431345973572</v>
          </cell>
          <cell r="AJ937" t="str">
            <v>-</v>
          </cell>
        </row>
        <row r="938">
          <cell r="A938" t="str">
            <v>Себестоимость к выручке от реализации</v>
          </cell>
          <cell r="B938" t="str">
            <v>Cost price to sales revenues</v>
          </cell>
          <cell r="D938" t="str">
            <v>%</v>
          </cell>
          <cell r="E938" t="str">
            <v>on_end</v>
          </cell>
          <cell r="F938" t="str">
            <v>-</v>
          </cell>
          <cell r="G938" t="str">
            <v>-</v>
          </cell>
          <cell r="H938">
            <v>0.64628183347725243</v>
          </cell>
          <cell r="I938">
            <v>0.64985140848159773</v>
          </cell>
          <cell r="J938">
            <v>0.63559964825493698</v>
          </cell>
          <cell r="K938">
            <v>0.62366548969339874</v>
          </cell>
          <cell r="L938">
            <v>0.6145058659920476</v>
          </cell>
          <cell r="M938">
            <v>0.60354243059019186</v>
          </cell>
          <cell r="N938">
            <v>0.59430888447357033</v>
          </cell>
          <cell r="O938">
            <v>0.58644004711003217</v>
          </cell>
          <cell r="P938">
            <v>0.57966723818874877</v>
          </cell>
          <cell r="Q938">
            <v>0.5737883926681081</v>
          </cell>
          <cell r="R938">
            <v>0.56948763016234072</v>
          </cell>
          <cell r="S938">
            <v>0.5657577946228135</v>
          </cell>
          <cell r="T938">
            <v>0.56250274993051486</v>
          </cell>
          <cell r="U938">
            <v>0.5596471295733042</v>
          </cell>
          <cell r="V938">
            <v>0.56136242576077977</v>
          </cell>
          <cell r="W938">
            <v>0.56312918083387975</v>
          </cell>
          <cell r="X938">
            <v>0.56494893855917272</v>
          </cell>
          <cell r="Y938">
            <v>0.56682328901622459</v>
          </cell>
          <cell r="Z938">
            <v>0.56875386998698785</v>
          </cell>
          <cell r="AA938">
            <v>0.57074236838687398</v>
          </cell>
          <cell r="AB938">
            <v>0.57279052173875677</v>
          </cell>
          <cell r="AC938">
            <v>0.57490011969119614</v>
          </cell>
          <cell r="AD938">
            <v>0.57707300558220864</v>
          </cell>
          <cell r="AE938">
            <v>0.57931107804995152</v>
          </cell>
          <cell r="AF938">
            <v>0.58161629269172654</v>
          </cell>
          <cell r="AG938">
            <v>0.58399066377275499</v>
          </cell>
          <cell r="AH938">
            <v>0.58643626598621423</v>
          </cell>
          <cell r="AI938">
            <v>0.58119420746799799</v>
          </cell>
          <cell r="AJ938">
            <v>0.58357316272297677</v>
          </cell>
        </row>
        <row r="940">
          <cell r="A940" t="str">
            <v xml:space="preserve">Рентабельность по балансовой прибыли </v>
          </cell>
          <cell r="B940" t="str">
            <v>Gross profit to cost price</v>
          </cell>
          <cell r="D940" t="str">
            <v>%</v>
          </cell>
          <cell r="E940" t="str">
            <v>,on_end</v>
          </cell>
          <cell r="F940" t="str">
            <v>-</v>
          </cell>
          <cell r="G940" t="str">
            <v>-</v>
          </cell>
          <cell r="H940">
            <v>0.5473125627245371</v>
          </cell>
          <cell r="I940">
            <v>0.5388133147799703</v>
          </cell>
          <cell r="J940">
            <v>0.5733174219739392</v>
          </cell>
          <cell r="K940">
            <v>0.60342365663300002</v>
          </cell>
          <cell r="L940">
            <v>0.62732376587751093</v>
          </cell>
          <cell r="M940">
            <v>0.6568843370666092</v>
          </cell>
          <cell r="N940">
            <v>0.68262670494280875</v>
          </cell>
          <cell r="O940">
            <v>0.70520414649031071</v>
          </cell>
          <cell r="P940">
            <v>0.72512768381501014</v>
          </cell>
          <cell r="Q940">
            <v>0.74280276976328119</v>
          </cell>
          <cell r="R940">
            <v>0.75596439156182471</v>
          </cell>
          <cell r="S940">
            <v>0.76754082666539769</v>
          </cell>
          <cell r="T940">
            <v>0.77776908668184919</v>
          </cell>
          <cell r="U940">
            <v>0.78684021976926299</v>
          </cell>
          <cell r="V940">
            <v>0.78138035983573695</v>
          </cell>
          <cell r="W940">
            <v>0.77579147739991627</v>
          </cell>
          <cell r="X940">
            <v>0.77007147327396908</v>
          </cell>
          <cell r="Y940">
            <v>0.76421826586482466</v>
          </cell>
          <cell r="Z940">
            <v>0.75822979459089801</v>
          </cell>
          <cell r="AA940">
            <v>0.75210402344294947</v>
          </cell>
          <cell r="AB940">
            <v>0.74583894468855849</v>
          </cell>
          <cell r="AC940">
            <v>0.73943258271914003</v>
          </cell>
          <cell r="AD940">
            <v>0.73288299803783163</v>
          </cell>
          <cell r="AE940">
            <v>0.72618829138595264</v>
          </cell>
          <cell r="AF940">
            <v>0.71934660800506289</v>
          </cell>
          <cell r="AG940">
            <v>0.71235614203093567</v>
          </cell>
          <cell r="AH940">
            <v>0.70521514101501315</v>
          </cell>
          <cell r="AI940">
            <v>0.72059526256558992</v>
          </cell>
          <cell r="AJ940">
            <v>0.7135811992003851</v>
          </cell>
        </row>
        <row r="941">
          <cell r="A941" t="str">
            <v xml:space="preserve">Рентабельность по чистой прибыли </v>
          </cell>
          <cell r="B941" t="str">
            <v>Net profit to cost price</v>
          </cell>
          <cell r="D941" t="str">
            <v>%</v>
          </cell>
          <cell r="E941" t="str">
            <v>,on_end</v>
          </cell>
          <cell r="F941" t="str">
            <v>-</v>
          </cell>
          <cell r="G941" t="str">
            <v>-</v>
          </cell>
          <cell r="H941">
            <v>0.3810192309473111</v>
          </cell>
          <cell r="I941">
            <v>0.37663580872079189</v>
          </cell>
          <cell r="J941">
            <v>0.40459357681406338</v>
          </cell>
          <cell r="K941">
            <v>0.42872632719459408</v>
          </cell>
          <cell r="L941">
            <v>0.44789366814676979</v>
          </cell>
          <cell r="M941">
            <v>0.47082906143375958</v>
          </cell>
          <cell r="N941">
            <v>0.49083208648383841</v>
          </cell>
          <cell r="O941">
            <v>0.50838152550312854</v>
          </cell>
          <cell r="P941">
            <v>0.52387368429543324</v>
          </cell>
          <cell r="Q941">
            <v>0.53762300147694364</v>
          </cell>
          <cell r="R941">
            <v>0.5479861042377433</v>
          </cell>
          <cell r="S941">
            <v>0.55710037919502198</v>
          </cell>
          <cell r="T941">
            <v>0.56515981176405605</v>
          </cell>
          <cell r="U941">
            <v>0.57231403399026437</v>
          </cell>
          <cell r="V941">
            <v>0.56839333842837747</v>
          </cell>
          <cell r="W941">
            <v>0.56444095728931432</v>
          </cell>
          <cell r="X941">
            <v>0.56038941034242995</v>
          </cell>
          <cell r="Y941">
            <v>0.55623709687223011</v>
          </cell>
          <cell r="Z941">
            <v>0.5519824308323612</v>
          </cell>
          <cell r="AA941">
            <v>0.54762384351587523</v>
          </cell>
          <cell r="AB941">
            <v>0.54315978633528439</v>
          </cell>
          <cell r="AC941">
            <v>0.53858873371172777</v>
          </cell>
          <cell r="AD941">
            <v>0.53390918607212046</v>
          </cell>
          <cell r="AE941">
            <v>0.52911967295269113</v>
          </cell>
          <cell r="AF941">
            <v>0.52421875620680314</v>
          </cell>
          <cell r="AG941">
            <v>0.51920503331442069</v>
          </cell>
          <cell r="AH941">
            <v>0.51407714079002509</v>
          </cell>
          <cell r="AI941">
            <v>0.52567575540079658</v>
          </cell>
          <cell r="AJ941">
            <v>0.52043746335728847</v>
          </cell>
        </row>
        <row r="943">
          <cell r="A943" t="str">
            <v>Оборачиваемость активов</v>
          </cell>
          <cell r="B943" t="str">
            <v>Assets turnover rate</v>
          </cell>
          <cell r="D943" t="str">
            <v>разы</v>
          </cell>
          <cell r="E943" t="str">
            <v>on_end</v>
          </cell>
          <cell r="F943" t="str">
            <v>-</v>
          </cell>
          <cell r="G943">
            <v>0</v>
          </cell>
          <cell r="H943">
            <v>0.3005810964400803</v>
          </cell>
          <cell r="I943">
            <v>0.32330725706815971</v>
          </cell>
          <cell r="J943">
            <v>0.34817522191070788</v>
          </cell>
          <cell r="K943">
            <v>0.3635058745293725</v>
          </cell>
          <cell r="L943">
            <v>0.37095801885664981</v>
          </cell>
          <cell r="M943">
            <v>0.36449997337706103</v>
          </cell>
          <cell r="N943">
            <v>0.3554821783932291</v>
          </cell>
          <cell r="O943">
            <v>0.34483847222261493</v>
          </cell>
          <cell r="P943">
            <v>0.33327636154053347</v>
          </cell>
          <cell r="Q943">
            <v>0.3213065573885911</v>
          </cell>
          <cell r="R943">
            <v>0.31119206610733219</v>
          </cell>
          <cell r="S943">
            <v>0.30080632129304707</v>
          </cell>
          <cell r="T943">
            <v>0.29041066775047575</v>
          </cell>
          <cell r="U943">
            <v>0.28018149607937337</v>
          </cell>
          <cell r="V943">
            <v>0.25712449057360648</v>
          </cell>
          <cell r="W943">
            <v>0.23766712542212332</v>
          </cell>
          <cell r="X943">
            <v>0.22100820715364236</v>
          </cell>
          <cell r="Y943">
            <v>0.20658647040495562</v>
          </cell>
          <cell r="Z943">
            <v>0.19398149284241853</v>
          </cell>
          <cell r="AA943">
            <v>0.18287205157969857</v>
          </cell>
          <cell r="AB943">
            <v>0.17300849770717314</v>
          </cell>
          <cell r="AC943">
            <v>0.16419387579641664</v>
          </cell>
          <cell r="AD943">
            <v>0.15627072059993038</v>
          </cell>
          <cell r="AE943">
            <v>0.14911163440406558</v>
          </cell>
          <cell r="AF943">
            <v>0.14261243958652675</v>
          </cell>
          <cell r="AG943">
            <v>0.13668712105472383</v>
          </cell>
          <cell r="AH943">
            <v>0.13126403551745022</v>
          </cell>
          <cell r="AI943">
            <v>0.12623457389285642</v>
          </cell>
          <cell r="AJ943">
            <v>0.12155962720578914</v>
          </cell>
        </row>
        <row r="944">
          <cell r="A944" t="str">
            <v>Оборачиваемость собственного капитала</v>
          </cell>
          <cell r="B944" t="str">
            <v>Invested capital turnover rate</v>
          </cell>
          <cell r="D944" t="str">
            <v>разы</v>
          </cell>
          <cell r="E944" t="str">
            <v>on_end</v>
          </cell>
          <cell r="F944" t="str">
            <v>-</v>
          </cell>
          <cell r="G944">
            <v>0</v>
          </cell>
          <cell r="H944">
            <v>0.30113251427711091</v>
          </cell>
          <cell r="I944">
            <v>0.32448190483773975</v>
          </cell>
          <cell r="J944">
            <v>0.34953357354346726</v>
          </cell>
          <cell r="K944">
            <v>0.36502942662320659</v>
          </cell>
          <cell r="L944">
            <v>0.37258164265123261</v>
          </cell>
          <cell r="M944">
            <v>0.36612054706949532</v>
          </cell>
          <cell r="N944">
            <v>0.35705683420392093</v>
          </cell>
          <cell r="O944">
            <v>0.34634675772130497</v>
          </cell>
          <cell r="P944">
            <v>0.33470645575867619</v>
          </cell>
          <cell r="Q944">
            <v>0.32265287110762186</v>
          </cell>
          <cell r="R944">
            <v>0.31246369438641075</v>
          </cell>
          <cell r="S944">
            <v>0.30200403890533545</v>
          </cell>
          <cell r="T944">
            <v>0.29153479431882484</v>
          </cell>
          <cell r="U944">
            <v>0.28123414362475285</v>
          </cell>
          <cell r="V944">
            <v>0.25803519616877613</v>
          </cell>
          <cell r="W944">
            <v>0.23844130578122918</v>
          </cell>
          <cell r="X944">
            <v>0.22167411993802499</v>
          </cell>
          <cell r="Y944">
            <v>0.20716516839652976</v>
          </cell>
          <cell r="Z944">
            <v>0.19448890678321373</v>
          </cell>
          <cell r="AA944">
            <v>0.18332045747715126</v>
          </cell>
          <cell r="AB944">
            <v>0.17340750726966861</v>
          </cell>
          <cell r="AC944">
            <v>0.16455112146399109</v>
          </cell>
          <cell r="AD944">
            <v>0.15659233963493618</v>
          </cell>
          <cell r="AE944">
            <v>0.14940261758164025</v>
          </cell>
          <cell r="AF944">
            <v>0.14287688668726639</v>
          </cell>
          <cell r="AG944">
            <v>0.13692843097310145</v>
          </cell>
          <cell r="AH944">
            <v>0.13148504970313632</v>
          </cell>
          <cell r="AI944">
            <v>0.12643945001796184</v>
          </cell>
          <cell r="AJ944">
            <v>0.12175017561510404</v>
          </cell>
        </row>
        <row r="945">
          <cell r="A945" t="str">
            <v>Оборачиваемость постоянных активов</v>
          </cell>
          <cell r="B945" t="str">
            <v>Statutory equity turnover rate</v>
          </cell>
          <cell r="D945" t="str">
            <v>разы</v>
          </cell>
          <cell r="E945" t="str">
            <v>on_end</v>
          </cell>
          <cell r="F945" t="str">
            <v>-</v>
          </cell>
          <cell r="G945">
            <v>0</v>
          </cell>
          <cell r="H945">
            <v>1.4485395862900772</v>
          </cell>
          <cell r="I945">
            <v>1.7516998613181605</v>
          </cell>
          <cell r="J945">
            <v>2.1379433847379148</v>
          </cell>
          <cell r="K945">
            <v>2.5570209354213822</v>
          </cell>
          <cell r="L945">
            <v>3.013305131276506</v>
          </cell>
          <cell r="M945">
            <v>3.4362267642948194</v>
          </cell>
          <cell r="N945">
            <v>3.9003547183708758</v>
          </cell>
          <cell r="O945">
            <v>4.4120196532104297</v>
          </cell>
          <cell r="P945">
            <v>4.978919023029019</v>
          </cell>
          <cell r="Q945">
            <v>5.6105069870905879</v>
          </cell>
          <cell r="R945">
            <v>6.358872295328978</v>
          </cell>
          <cell r="S945">
            <v>7.2036327868739649</v>
          </cell>
          <cell r="T945">
            <v>8.1646951879525904</v>
          </cell>
          <cell r="U945">
            <v>9.2678527292506292</v>
          </cell>
          <cell r="V945">
            <v>10.007681318209146</v>
          </cell>
          <cell r="W945">
            <v>10.875874070316387</v>
          </cell>
          <cell r="X945">
            <v>11.909012300359276</v>
          </cell>
          <cell r="Y945">
            <v>13.159036286496276</v>
          </cell>
          <cell r="Z945">
            <v>14.7022513185101</v>
          </cell>
          <cell r="AA945">
            <v>16.655512714506052</v>
          </cell>
          <cell r="AB945">
            <v>19.207288989606351</v>
          </cell>
          <cell r="AC945">
            <v>22.68244641070871</v>
          </cell>
          <cell r="AD945">
            <v>27.692897259641363</v>
          </cell>
          <cell r="AE945">
            <v>35.54452330260478</v>
          </cell>
          <cell r="AF945">
            <v>49.610270491870743</v>
          </cell>
          <cell r="AG945">
            <v>82.098412229909641</v>
          </cell>
          <cell r="AH945">
            <v>237.87488671742551</v>
          </cell>
          <cell r="AI945">
            <v>9277.1205819741081</v>
          </cell>
          <cell r="AJ945" t="str">
            <v>-</v>
          </cell>
        </row>
        <row r="947">
          <cell r="A947" t="str">
            <v>Коэффициент общей ликвидности</v>
          </cell>
          <cell r="B947" t="str">
            <v>Current assets ratio</v>
          </cell>
          <cell r="D947" t="str">
            <v>разы</v>
          </cell>
          <cell r="E947" t="str">
            <v>on_end</v>
          </cell>
          <cell r="F947" t="str">
            <v>-</v>
          </cell>
          <cell r="G947" t="str">
            <v>-</v>
          </cell>
          <cell r="H947">
            <v>228.06595524978465</v>
          </cell>
          <cell r="I947">
            <v>222.78314754820164</v>
          </cell>
          <cell r="J947">
            <v>209.25256739525534</v>
          </cell>
          <cell r="K947">
            <v>202.34285428005754</v>
          </cell>
          <cell r="L947">
            <v>200.24798490680331</v>
          </cell>
          <cell r="M947">
            <v>203.49165411279571</v>
          </cell>
          <cell r="N947">
            <v>208.44371316973454</v>
          </cell>
          <cell r="O947">
            <v>214.64999632009912</v>
          </cell>
          <cell r="P947">
            <v>221.82075407971351</v>
          </cell>
          <cell r="Q947">
            <v>229.74974077484273</v>
          </cell>
          <cell r="R947">
            <v>237.36098717601234</v>
          </cell>
          <cell r="S947">
            <v>245.59993258345025</v>
          </cell>
          <cell r="T947">
            <v>254.35937243053482</v>
          </cell>
          <cell r="U947">
            <v>263.54954904001517</v>
          </cell>
          <cell r="V947">
            <v>288.61869608420534</v>
          </cell>
          <cell r="W947">
            <v>313.96750001052396</v>
          </cell>
          <cell r="X947">
            <v>339.51778987625022</v>
          </cell>
          <cell r="Y947">
            <v>365.2799413447766</v>
          </cell>
          <cell r="Z947">
            <v>391.2650175356232</v>
          </cell>
          <cell r="AA947">
            <v>417.48482159672153</v>
          </cell>
          <cell r="AB947">
            <v>443.95195410250989</v>
          </cell>
          <cell r="AC947">
            <v>470.67987580504456</v>
          </cell>
          <cell r="AD947">
            <v>497.6829763323538</v>
          </cell>
          <cell r="AE947">
            <v>524.97664950501235</v>
          </cell>
          <cell r="AF947">
            <v>552.57737602999634</v>
          </cell>
          <cell r="AG947">
            <v>580.50281443220786</v>
          </cell>
          <cell r="AH947">
            <v>608.77190120082764</v>
          </cell>
          <cell r="AI947">
            <v>625.41585029392081</v>
          </cell>
          <cell r="AJ947">
            <v>652.55190842200591</v>
          </cell>
        </row>
        <row r="948">
          <cell r="A948" t="str">
            <v>Коэффициент срочной ликвидности</v>
          </cell>
          <cell r="B948" t="str">
            <v>Acid-test ratio / Quick (assets) ratio</v>
          </cell>
          <cell r="D948" t="str">
            <v>разы</v>
          </cell>
          <cell r="E948" t="str">
            <v>on_end</v>
          </cell>
          <cell r="F948" t="str">
            <v>-</v>
          </cell>
          <cell r="G948" t="str">
            <v>-</v>
          </cell>
          <cell r="H948">
            <v>214.02114569662211</v>
          </cell>
          <cell r="I948">
            <v>206.9237866570852</v>
          </cell>
          <cell r="J948">
            <v>192.71275030272074</v>
          </cell>
          <cell r="K948">
            <v>185.11789853209643</v>
          </cell>
          <cell r="L948">
            <v>182.28430656387795</v>
          </cell>
          <cell r="M948">
            <v>184.74529586897827</v>
          </cell>
          <cell r="N948">
            <v>189.0474344239035</v>
          </cell>
          <cell r="O948">
            <v>194.70444831169976</v>
          </cell>
          <cell r="P948">
            <v>201.40229567475049</v>
          </cell>
          <cell r="Q948">
            <v>208.91740333833849</v>
          </cell>
          <cell r="R948">
            <v>216.2046844443141</v>
          </cell>
          <cell r="S948">
            <v>224.11434435000359</v>
          </cell>
          <cell r="T948">
            <v>232.53857934317841</v>
          </cell>
          <cell r="U948">
            <v>241.38785576185182</v>
          </cell>
          <cell r="V948">
            <v>264.75325559543813</v>
          </cell>
          <cell r="W948">
            <v>288.34792824154545</v>
          </cell>
          <cell r="X948">
            <v>312.09907841138062</v>
          </cell>
          <cell r="Y948">
            <v>336.01491488770091</v>
          </cell>
          <cell r="Z948">
            <v>360.10420249848818</v>
          </cell>
          <cell r="AA948">
            <v>384.3763047644332</v>
          </cell>
          <cell r="AB948">
            <v>408.84123045721157</v>
          </cell>
          <cell r="AC948">
            <v>433.50968449560065</v>
          </cell>
          <cell r="AD948">
            <v>458.39312366077479</v>
          </cell>
          <cell r="AE948">
            <v>483.50381767428809</v>
          </cell>
          <cell r="AF948">
            <v>508.85491625360464</v>
          </cell>
          <cell r="AG948">
            <v>534.46052284211305</v>
          </cell>
          <cell r="AH948">
            <v>560.33577580515737</v>
          </cell>
          <cell r="AI948">
            <v>575.45496737365875</v>
          </cell>
          <cell r="AJ948">
            <v>600.17896772518543</v>
          </cell>
        </row>
        <row r="949">
          <cell r="A949" t="str">
            <v>Коэффициент абсолютной ликвидности</v>
          </cell>
          <cell r="B949" t="str">
            <v>Liquid assets ratio</v>
          </cell>
          <cell r="D949" t="str">
            <v>разы</v>
          </cell>
          <cell r="E949" t="str">
            <v>on_end</v>
          </cell>
          <cell r="F949" t="str">
            <v>-</v>
          </cell>
          <cell r="G949" t="str">
            <v>-</v>
          </cell>
          <cell r="H949">
            <v>207.18159989029147</v>
          </cell>
          <cell r="I949">
            <v>199.93502771057754</v>
          </cell>
          <cell r="J949">
            <v>185.85691867017385</v>
          </cell>
          <cell r="K949">
            <v>178.38067259585523</v>
          </cell>
          <cell r="L949">
            <v>175.63498449365372</v>
          </cell>
          <cell r="M949">
            <v>178.22802163468626</v>
          </cell>
          <cell r="N949">
            <v>182.63626847536634</v>
          </cell>
          <cell r="O949">
            <v>188.38081756328808</v>
          </cell>
          <cell r="P949">
            <v>195.15192554009471</v>
          </cell>
          <cell r="Q949">
            <v>202.72907981317476</v>
          </cell>
          <cell r="R949">
            <v>210.05695170788894</v>
          </cell>
          <cell r="S949">
            <v>218.00140729472704</v>
          </cell>
          <cell r="T949">
            <v>226.45548251422099</v>
          </cell>
          <cell r="U949">
            <v>235.33049667091603</v>
          </cell>
          <cell r="V949">
            <v>258.66847142326071</v>
          </cell>
          <cell r="W949">
            <v>282.23271024096698</v>
          </cell>
          <cell r="X949">
            <v>305.9523997891045</v>
          </cell>
          <cell r="Y949">
            <v>329.83569993426505</v>
          </cell>
          <cell r="Z949">
            <v>353.89132365234263</v>
          </cell>
          <cell r="AA949">
            <v>378.12857945460223</v>
          </cell>
          <cell r="AB949">
            <v>402.5574177041147</v>
          </cell>
          <cell r="AC949">
            <v>427.18848124737229</v>
          </cell>
          <cell r="AD949">
            <v>452.03316083989984</v>
          </cell>
          <cell r="AE949">
            <v>477.10365590652646</v>
          </cell>
          <cell r="AF949">
            <v>502.41304124795715</v>
          </cell>
          <cell r="AG949">
            <v>527.97534038693175</v>
          </cell>
          <cell r="AH949">
            <v>553.80560634135929</v>
          </cell>
          <cell r="AI949">
            <v>569.00040339089605</v>
          </cell>
          <cell r="AJ949">
            <v>593.68842206600209</v>
          </cell>
        </row>
        <row r="951">
          <cell r="A951" t="str">
            <v>Коэффициент общей платежеспособности</v>
          </cell>
          <cell r="B951" t="str">
            <v>Solvency ratio</v>
          </cell>
          <cell r="D951" t="str">
            <v>%</v>
          </cell>
          <cell r="E951" t="str">
            <v>on_end</v>
          </cell>
          <cell r="F951">
            <v>1</v>
          </cell>
          <cell r="G951">
            <v>1</v>
          </cell>
          <cell r="H951">
            <v>0.99647463024380611</v>
          </cell>
          <cell r="I951">
            <v>0.99629247620137462</v>
          </cell>
          <cell r="J951">
            <v>0.99595058097978739</v>
          </cell>
          <cell r="K951">
            <v>0.99571346122805204</v>
          </cell>
          <cell r="L951">
            <v>0.99557796248734798</v>
          </cell>
          <cell r="M951">
            <v>0.99556978474906332</v>
          </cell>
          <cell r="N951">
            <v>0.99560802738191279</v>
          </cell>
          <cell r="O951">
            <v>0.99567864467961265</v>
          </cell>
          <cell r="P951">
            <v>0.99577128763551859</v>
          </cell>
          <cell r="Q951">
            <v>0.99587812465388081</v>
          </cell>
          <cell r="R951">
            <v>0.99597766077604022</v>
          </cell>
          <cell r="S951">
            <v>0.99608541787434246</v>
          </cell>
          <cell r="T951">
            <v>0.99619760638431798</v>
          </cell>
          <cell r="U951">
            <v>0.99631136102666396</v>
          </cell>
          <cell r="V951">
            <v>0.99661732032599837</v>
          </cell>
          <cell r="W951">
            <v>0.99687911675805729</v>
          </cell>
          <cell r="X951">
            <v>0.99710495062808402</v>
          </cell>
          <cell r="Y951">
            <v>0.99730181246816452</v>
          </cell>
          <cell r="Z951">
            <v>0.99747499380547844</v>
          </cell>
          <cell r="AA951">
            <v>0.99762857387599124</v>
          </cell>
          <cell r="AB951">
            <v>0.99776574809591156</v>
          </cell>
          <cell r="AC951">
            <v>0.99788905522897808</v>
          </cell>
          <cell r="AD951">
            <v>0.99800053791839438</v>
          </cell>
          <cell r="AE951">
            <v>0.99810185832479148</v>
          </cell>
          <cell r="AF951">
            <v>0.99819438286564144</v>
          </cell>
          <cell r="AG951">
            <v>0.99827924527788769</v>
          </cell>
          <cell r="AH951">
            <v>0.99835739420876013</v>
          </cell>
          <cell r="AI951">
            <v>0.99840106386889604</v>
          </cell>
          <cell r="AJ951">
            <v>0.99846755486101002</v>
          </cell>
        </row>
        <row r="952">
          <cell r="A952" t="str">
            <v>Коэффициент автономии</v>
          </cell>
          <cell r="B952" t="str">
            <v>Capital dearing (capital leverage)</v>
          </cell>
          <cell r="D952" t="str">
            <v>%</v>
          </cell>
          <cell r="E952" t="str">
            <v>,on_end</v>
          </cell>
          <cell r="F952" t="str">
            <v>-</v>
          </cell>
          <cell r="G952" t="str">
            <v>-</v>
          </cell>
          <cell r="H952" t="str">
            <v>-</v>
          </cell>
          <cell r="I952" t="str">
            <v>-</v>
          </cell>
          <cell r="J952" t="str">
            <v>-</v>
          </cell>
          <cell r="K952" t="str">
            <v>-</v>
          </cell>
          <cell r="L952" t="str">
            <v>-</v>
          </cell>
          <cell r="M952" t="str">
            <v>-</v>
          </cell>
          <cell r="N952" t="str">
            <v>-</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v>
          </cell>
          <cell r="AD952" t="str">
            <v>-</v>
          </cell>
          <cell r="AE952" t="str">
            <v>-</v>
          </cell>
          <cell r="AF952" t="str">
            <v>-</v>
          </cell>
          <cell r="AG952" t="str">
            <v>-</v>
          </cell>
          <cell r="AH952" t="str">
            <v>-</v>
          </cell>
          <cell r="AI952" t="str">
            <v>-</v>
          </cell>
          <cell r="AJ952" t="str">
            <v>-</v>
          </cell>
        </row>
        <row r="953">
          <cell r="A953" t="str">
            <v>Доля долгосрочных кредитов в валюте баланса</v>
          </cell>
          <cell r="B953" t="str">
            <v>Long-term loans in total liabilities</v>
          </cell>
          <cell r="D953" t="str">
            <v>%</v>
          </cell>
          <cell r="E953" t="str">
            <v>,on_end</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row>
        <row r="954">
          <cell r="A954" t="str">
            <v>Общий коэффициент покрытия долга</v>
          </cell>
          <cell r="B954" t="str">
            <v>Debt-service coverage</v>
          </cell>
          <cell r="D954" t="str">
            <v>разы</v>
          </cell>
          <cell r="E954" t="str">
            <v>,on_end</v>
          </cell>
          <cell r="F954" t="str">
            <v>-</v>
          </cell>
          <cell r="G954" t="str">
            <v>-</v>
          </cell>
          <cell r="H954" t="str">
            <v>-</v>
          </cell>
          <cell r="I954" t="str">
            <v>-</v>
          </cell>
          <cell r="J954" t="str">
            <v>-</v>
          </cell>
          <cell r="K954" t="str">
            <v>-</v>
          </cell>
          <cell r="L954" t="str">
            <v>-</v>
          </cell>
          <cell r="M954" t="str">
            <v>-</v>
          </cell>
          <cell r="N954" t="str">
            <v>-</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v>
          </cell>
          <cell r="AD954" t="str">
            <v>-</v>
          </cell>
          <cell r="AE954" t="str">
            <v>-</v>
          </cell>
          <cell r="AF954" t="str">
            <v>-</v>
          </cell>
          <cell r="AG954" t="str">
            <v>-</v>
          </cell>
          <cell r="AH954" t="str">
            <v>-</v>
          </cell>
          <cell r="AI954" t="str">
            <v>-</v>
          </cell>
          <cell r="AJ954" t="str">
            <v>-</v>
          </cell>
        </row>
        <row r="958">
          <cell r="A958" t="str">
            <v>Цт=максимальные Постоянные цены</v>
          </cell>
          <cell r="B958" t="str">
            <v>Цт=максимальные Постоянные цены</v>
          </cell>
          <cell r="AL958" t="str">
            <v>АЛЬТ-Инвест™ 3.0</v>
          </cell>
        </row>
        <row r="959">
          <cell r="A959" t="str">
            <v>ЭФФЕКТИВНОСТЬ ПОЛНЫХ ИНВЕСТИЦИОННЫХ ЗАТРАТ</v>
          </cell>
          <cell r="B959" t="str">
            <v>EFFICIENCY OF TOTAL INVESTMENT COSTS</v>
          </cell>
          <cell r="F959" t="str">
            <v>"0"</v>
          </cell>
          <cell r="G959" t="str">
            <v>1 год</v>
          </cell>
          <cell r="H959" t="str">
            <v>2 год</v>
          </cell>
          <cell r="I959" t="str">
            <v>3 год</v>
          </cell>
          <cell r="J959" t="str">
            <v>4 год</v>
          </cell>
          <cell r="K959" t="str">
            <v>5 год</v>
          </cell>
          <cell r="L959" t="str">
            <v>6 год</v>
          </cell>
          <cell r="M959" t="str">
            <v>7 год</v>
          </cell>
          <cell r="N959" t="str">
            <v>8 год</v>
          </cell>
          <cell r="O959" t="str">
            <v>9 год</v>
          </cell>
          <cell r="P959" t="str">
            <v>10 год</v>
          </cell>
          <cell r="Q959" t="str">
            <v>11 год</v>
          </cell>
          <cell r="R959" t="str">
            <v>12 год</v>
          </cell>
          <cell r="S959" t="str">
            <v>13 год</v>
          </cell>
          <cell r="T959" t="str">
            <v>14 год</v>
          </cell>
          <cell r="U959" t="str">
            <v>15 год</v>
          </cell>
          <cell r="V959" t="str">
            <v>16 год</v>
          </cell>
          <cell r="W959" t="str">
            <v>17 год</v>
          </cell>
          <cell r="X959" t="str">
            <v>18 год</v>
          </cell>
          <cell r="Y959" t="str">
            <v>19 год</v>
          </cell>
          <cell r="Z959" t="str">
            <v>20 год</v>
          </cell>
          <cell r="AA959" t="str">
            <v>21 год</v>
          </cell>
          <cell r="AB959" t="str">
            <v>22 год</v>
          </cell>
          <cell r="AC959" t="str">
            <v>23 год</v>
          </cell>
          <cell r="AD959" t="str">
            <v>24 год</v>
          </cell>
          <cell r="AE959" t="str">
            <v>25 год</v>
          </cell>
          <cell r="AF959" t="str">
            <v>26 год</v>
          </cell>
          <cell r="AG959" t="str">
            <v>27 год</v>
          </cell>
          <cell r="AH959" t="str">
            <v>28 год</v>
          </cell>
          <cell r="AI959" t="str">
            <v>29 год</v>
          </cell>
          <cell r="AJ959" t="str">
            <v>30 год</v>
          </cell>
          <cell r="AL959" t="str">
            <v>ВСЕГО</v>
          </cell>
        </row>
        <row r="961">
          <cell r="A961" t="str">
            <v xml:space="preserve"> - выручка от реализации</v>
          </cell>
          <cell r="B961" t="str">
            <v xml:space="preserve"> - sales revenues</v>
          </cell>
          <cell r="D961" t="str">
            <v>тыс.руб.</v>
          </cell>
          <cell r="F961">
            <v>0</v>
          </cell>
          <cell r="G961">
            <v>0</v>
          </cell>
          <cell r="H961">
            <v>168618.41205356369</v>
          </cell>
          <cell r="I961">
            <v>196221.2241071274</v>
          </cell>
          <cell r="J961">
            <v>230105.58350928724</v>
          </cell>
          <cell r="K961">
            <v>263989.94291144708</v>
          </cell>
          <cell r="L961">
            <v>297874.3023136069</v>
          </cell>
          <cell r="M961">
            <v>324602.54397097189</v>
          </cell>
          <cell r="N961">
            <v>351330.78562833695</v>
          </cell>
          <cell r="O961">
            <v>378059.02728570194</v>
          </cell>
          <cell r="P961">
            <v>404787.26894306706</v>
          </cell>
          <cell r="Q961">
            <v>431515.51060043194</v>
          </cell>
          <cell r="R961">
            <v>461169.82961416838</v>
          </cell>
          <cell r="S961">
            <v>490824.14862790494</v>
          </cell>
          <cell r="T961">
            <v>520478.4676416415</v>
          </cell>
          <cell r="U961">
            <v>550132.78665537795</v>
          </cell>
          <cell r="V961">
            <v>550132.78665537795</v>
          </cell>
          <cell r="W961">
            <v>550132.78665537795</v>
          </cell>
          <cell r="X961">
            <v>550132.78665537795</v>
          </cell>
          <cell r="Y961">
            <v>550132.78665537795</v>
          </cell>
          <cell r="Z961">
            <v>550132.78665537795</v>
          </cell>
          <cell r="AA961">
            <v>550132.78665537795</v>
          </cell>
          <cell r="AB961">
            <v>550132.78665537795</v>
          </cell>
          <cell r="AC961">
            <v>550132.78665537795</v>
          </cell>
          <cell r="AD961">
            <v>550132.78665537795</v>
          </cell>
          <cell r="AE961">
            <v>550132.78665537795</v>
          </cell>
          <cell r="AF961">
            <v>550132.78665537795</v>
          </cell>
          <cell r="AG961">
            <v>550132.78665537795</v>
          </cell>
          <cell r="AH961">
            <v>550132.78665537795</v>
          </cell>
          <cell r="AI961">
            <v>550132.78665537795</v>
          </cell>
          <cell r="AJ961">
            <v>550132.78665537795</v>
          </cell>
          <cell r="AL961">
            <v>13321701.633693298</v>
          </cell>
        </row>
        <row r="962">
          <cell r="A962" t="str">
            <v xml:space="preserve"> - внереализационные поступления</v>
          </cell>
          <cell r="B962" t="str">
            <v xml:space="preserve"> - gain on disposal of fixed assets</v>
          </cell>
          <cell r="D962" t="str">
            <v>тыс.руб.</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L962">
            <v>0</v>
          </cell>
        </row>
        <row r="963">
          <cell r="A963" t="str">
            <v xml:space="preserve"> = Итого приток средств</v>
          </cell>
          <cell r="B963" t="str">
            <v xml:space="preserve"> = Cash inflows</v>
          </cell>
          <cell r="D963" t="str">
            <v>тыс.руб.</v>
          </cell>
          <cell r="F963">
            <v>0</v>
          </cell>
          <cell r="G963">
            <v>0</v>
          </cell>
          <cell r="H963">
            <v>168618.41205356369</v>
          </cell>
          <cell r="I963">
            <v>196221.2241071274</v>
          </cell>
          <cell r="J963">
            <v>230105.58350928724</v>
          </cell>
          <cell r="K963">
            <v>263989.94291144708</v>
          </cell>
          <cell r="L963">
            <v>297874.3023136069</v>
          </cell>
          <cell r="M963">
            <v>324602.54397097189</v>
          </cell>
          <cell r="N963">
            <v>351330.78562833695</v>
          </cell>
          <cell r="O963">
            <v>378059.02728570194</v>
          </cell>
          <cell r="P963">
            <v>404787.26894306706</v>
          </cell>
          <cell r="Q963">
            <v>431515.51060043194</v>
          </cell>
          <cell r="R963">
            <v>461169.82961416838</v>
          </cell>
          <cell r="S963">
            <v>490824.14862790494</v>
          </cell>
          <cell r="T963">
            <v>520478.4676416415</v>
          </cell>
          <cell r="U963">
            <v>550132.78665537795</v>
          </cell>
          <cell r="V963">
            <v>550132.78665537795</v>
          </cell>
          <cell r="W963">
            <v>550132.78665537795</v>
          </cell>
          <cell r="X963">
            <v>550132.78665537795</v>
          </cell>
          <cell r="Y963">
            <v>550132.78665537795</v>
          </cell>
          <cell r="Z963">
            <v>550132.78665537795</v>
          </cell>
          <cell r="AA963">
            <v>550132.78665537795</v>
          </cell>
          <cell r="AB963">
            <v>550132.78665537795</v>
          </cell>
          <cell r="AC963">
            <v>550132.78665537795</v>
          </cell>
          <cell r="AD963">
            <v>550132.78665537795</v>
          </cell>
          <cell r="AE963">
            <v>550132.78665537795</v>
          </cell>
          <cell r="AF963">
            <v>550132.78665537795</v>
          </cell>
          <cell r="AG963">
            <v>550132.78665537795</v>
          </cell>
          <cell r="AH963">
            <v>550132.78665537795</v>
          </cell>
          <cell r="AI963">
            <v>550132.78665537795</v>
          </cell>
          <cell r="AJ963">
            <v>550132.78665537795</v>
          </cell>
          <cell r="AL963">
            <v>13321701.633693298</v>
          </cell>
        </row>
        <row r="965">
          <cell r="A965" t="str">
            <v xml:space="preserve"> - полные инвестиционные затраты вкл. существующие ПА</v>
          </cell>
          <cell r="B965" t="str">
            <v xml:space="preserve"> - total investment costs incl. existing Fixed Assets</v>
          </cell>
          <cell r="D965" t="str">
            <v>тыс.руб.</v>
          </cell>
          <cell r="F965">
            <v>0</v>
          </cell>
          <cell r="G965">
            <v>-141344.30252550001</v>
          </cell>
          <cell r="H965">
            <v>-20289.810539981027</v>
          </cell>
          <cell r="I965">
            <v>-10438.614632602876</v>
          </cell>
          <cell r="J965">
            <v>-11644.66329954307</v>
          </cell>
          <cell r="K965">
            <v>-12427.84830585598</v>
          </cell>
          <cell r="L965">
            <v>-13174.892688215969</v>
          </cell>
          <cell r="M965">
            <v>-12627.645136837826</v>
          </cell>
          <cell r="N965">
            <v>-12653.029455890046</v>
          </cell>
          <cell r="O965">
            <v>-12681.882870215026</v>
          </cell>
          <cell r="P965">
            <v>-12714.965560232198</v>
          </cell>
          <cell r="Q965">
            <v>-12786.01521859226</v>
          </cell>
          <cell r="R965">
            <v>-13311.686233198539</v>
          </cell>
          <cell r="S965">
            <v>-13624.908415515005</v>
          </cell>
          <cell r="T965">
            <v>-13943.149392227609</v>
          </cell>
          <cell r="U965">
            <v>-14033.677406563136</v>
          </cell>
          <cell r="V965">
            <v>-12207.415373688942</v>
          </cell>
          <cell r="W965">
            <v>-12388.534279843501</v>
          </cell>
          <cell r="X965">
            <v>-12572.475796848161</v>
          </cell>
          <cell r="Y965">
            <v>-12761.935559362835</v>
          </cell>
          <cell r="Z965">
            <v>-12957.079114753134</v>
          </cell>
          <cell r="AA965">
            <v>-13158.076976804936</v>
          </cell>
          <cell r="AB965">
            <v>-13365.104774718428</v>
          </cell>
          <cell r="AC965">
            <v>-13578.343406569307</v>
          </cell>
          <cell r="AD965">
            <v>-13797.97919737562</v>
          </cell>
          <cell r="AE965">
            <v>-14024.204061906212</v>
          </cell>
          <cell r="AF965">
            <v>-14257.215672372753</v>
          </cell>
          <cell r="AG965">
            <v>-14497.21763115318</v>
          </cell>
          <cell r="AH965">
            <v>-14744.419648697116</v>
          </cell>
          <cell r="AI965">
            <v>-14866.893718187253</v>
          </cell>
          <cell r="AJ965">
            <v>-15249.511447114557</v>
          </cell>
          <cell r="AL965">
            <v>-532123.49834036641</v>
          </cell>
        </row>
        <row r="966">
          <cell r="A966" t="str">
            <v xml:space="preserve"> - эксплуатационные расходы</v>
          </cell>
          <cell r="B966" t="str">
            <v xml:space="preserve"> - operating costs</v>
          </cell>
          <cell r="D966" t="str">
            <v>тыс.руб.</v>
          </cell>
          <cell r="F966">
            <v>0</v>
          </cell>
          <cell r="G966">
            <v>0</v>
          </cell>
          <cell r="H966">
            <v>-104586.82019999999</v>
          </cell>
          <cell r="I966">
            <v>-123126.44256</v>
          </cell>
          <cell r="J966">
            <v>-141866.83163999999</v>
          </cell>
          <cell r="K966">
            <v>-160253.22072000001</v>
          </cell>
          <cell r="L966">
            <v>-178657.30979999999</v>
          </cell>
          <cell r="M966">
            <v>-191523.21206399999</v>
          </cell>
          <cell r="N966">
            <v>-204410.81098799998</v>
          </cell>
          <cell r="O966">
            <v>-217320.75747179997</v>
          </cell>
          <cell r="P966">
            <v>-230253.72194219395</v>
          </cell>
          <cell r="Q966">
            <v>-243210.39493877979</v>
          </cell>
          <cell r="R966">
            <v>-258242.31706934317</v>
          </cell>
          <cell r="S966">
            <v>-273299.3915753435</v>
          </cell>
          <cell r="T966">
            <v>-288382.37302804383</v>
          </cell>
          <cell r="U966">
            <v>-303492.03863584518</v>
          </cell>
          <cell r="V966">
            <v>-304435.67930740048</v>
          </cell>
          <cell r="W966">
            <v>-305407.62919910252</v>
          </cell>
          <cell r="X966">
            <v>-306408.7375875556</v>
          </cell>
          <cell r="Y966">
            <v>-307439.87922766228</v>
          </cell>
          <cell r="Z966">
            <v>-308501.95511697215</v>
          </cell>
          <cell r="AA966">
            <v>-309595.89328296127</v>
          </cell>
          <cell r="AB966">
            <v>-310722.64959393011</v>
          </cell>
          <cell r="AC966">
            <v>-311883.20859422802</v>
          </cell>
          <cell r="AD966">
            <v>-313078.58436453488</v>
          </cell>
          <cell r="AE966">
            <v>-314309.82140795095</v>
          </cell>
          <cell r="AF966">
            <v>-315577.99556266947</v>
          </cell>
          <cell r="AG966">
            <v>-316884.21494202956</v>
          </cell>
          <cell r="AH966">
            <v>-318229.62090277043</v>
          </cell>
          <cell r="AI966">
            <v>-319615.38904233353</v>
          </cell>
          <cell r="AJ966">
            <v>-321042.73022608354</v>
          </cell>
          <cell r="AL966">
            <v>-7601759.6309915343</v>
          </cell>
        </row>
        <row r="967">
          <cell r="A967" t="str">
            <v xml:space="preserve"> - лизинговые платежи (начисленные)</v>
          </cell>
          <cell r="B967" t="str">
            <v xml:space="preserve"> - leasing payments (charged)</v>
          </cell>
          <cell r="D967" t="str">
            <v>тыс.руб.</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L967">
            <v>0</v>
          </cell>
        </row>
        <row r="968">
          <cell r="A968" t="str">
            <v xml:space="preserve"> - коммерческие расходы</v>
          </cell>
          <cell r="B968" t="str">
            <v xml:space="preserve"> - marketing costs</v>
          </cell>
          <cell r="D968" t="str">
            <v>тыс.руб.</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L968">
            <v>0</v>
          </cell>
        </row>
        <row r="969">
          <cell r="A969" t="str">
            <v xml:space="preserve"> - прочие текущие затраты</v>
          </cell>
          <cell r="B969" t="str">
            <v xml:space="preserve"> - other current expenditures</v>
          </cell>
          <cell r="D969" t="str">
            <v>тыс.руб.</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L969">
            <v>0</v>
          </cell>
        </row>
        <row r="970">
          <cell r="A970" t="str">
            <v xml:space="preserve"> - налоговые выплаты</v>
          </cell>
          <cell r="B970" t="str">
            <v xml:space="preserve"> - tax payments</v>
          </cell>
          <cell r="D970" t="str">
            <v>тыс.руб.</v>
          </cell>
          <cell r="F970">
            <v>0</v>
          </cell>
          <cell r="G970">
            <v>0</v>
          </cell>
          <cell r="H970">
            <v>-18121.818574263172</v>
          </cell>
          <cell r="I970">
            <v>-20680.0061163516</v>
          </cell>
          <cell r="J970">
            <v>-24676.710688001876</v>
          </cell>
          <cell r="K970">
            <v>-28762.415868348922</v>
          </cell>
          <cell r="L970">
            <v>-32843.873048695976</v>
          </cell>
          <cell r="M970">
            <v>-36450.351082783767</v>
          </cell>
          <cell r="N970">
            <v>-40046.525937413739</v>
          </cell>
          <cell r="O970">
            <v>-43637.3373776917</v>
          </cell>
          <cell r="P970">
            <v>-47222.624501187129</v>
          </cell>
          <cell r="Q970">
            <v>-50802.221578396449</v>
          </cell>
          <cell r="R970">
            <v>-54621.444369600285</v>
          </cell>
          <cell r="S970">
            <v>-58436.700249456575</v>
          </cell>
          <cell r="T970">
            <v>-62245.738462104862</v>
          </cell>
          <cell r="U970">
            <v>-66048.372477528887</v>
          </cell>
          <cell r="V970">
            <v>-65775.477405097103</v>
          </cell>
          <cell r="W970">
            <v>-65475.508847328616</v>
          </cell>
          <cell r="X970">
            <v>-65168.542250339873</v>
          </cell>
          <cell r="Y970">
            <v>-64854.367672954279</v>
          </cell>
          <cell r="Z970">
            <v>-64532.76887575991</v>
          </cell>
          <cell r="AA970">
            <v>-64203.523132162518</v>
          </cell>
          <cell r="AB970">
            <v>-63866.401033770002</v>
          </cell>
          <cell r="AC970">
            <v>-63521.166289938497</v>
          </cell>
          <cell r="AD970">
            <v>-63167.575521304854</v>
          </cell>
          <cell r="AE970">
            <v>-62805.378047124999</v>
          </cell>
          <cell r="AF970">
            <v>-62434.315666232549</v>
          </cell>
          <cell r="AG970">
            <v>-62054.122431426134</v>
          </cell>
          <cell r="AH970">
            <v>-61664.524417088323</v>
          </cell>
          <cell r="AI970">
            <v>-62322.391548473155</v>
          </cell>
          <cell r="AJ970">
            <v>-62007.392281133172</v>
          </cell>
          <cell r="AL970">
            <v>-1538449.5957519587</v>
          </cell>
        </row>
        <row r="971">
          <cell r="A971" t="str">
            <v xml:space="preserve"> = Итого отток средств</v>
          </cell>
          <cell r="B971" t="str">
            <v xml:space="preserve"> = Cash outflows</v>
          </cell>
          <cell r="D971" t="str">
            <v>тыс.руб.</v>
          </cell>
          <cell r="F971">
            <v>0</v>
          </cell>
          <cell r="G971">
            <v>-141344.30252550001</v>
          </cell>
          <cell r="H971">
            <v>-142998.44931424418</v>
          </cell>
          <cell r="I971">
            <v>-154245.06330895447</v>
          </cell>
          <cell r="J971">
            <v>-178188.20562754496</v>
          </cell>
          <cell r="K971">
            <v>-201443.48489420488</v>
          </cell>
          <cell r="L971">
            <v>-224676.07553691193</v>
          </cell>
          <cell r="M971">
            <v>-240601.20828362158</v>
          </cell>
          <cell r="N971">
            <v>-257110.36638130376</v>
          </cell>
          <cell r="O971">
            <v>-273639.97771970672</v>
          </cell>
          <cell r="P971">
            <v>-290191.31200361328</v>
          </cell>
          <cell r="Q971">
            <v>-306798.63173576852</v>
          </cell>
          <cell r="R971">
            <v>-326175.44767214201</v>
          </cell>
          <cell r="S971">
            <v>-345361.0002403151</v>
          </cell>
          <cell r="T971">
            <v>-364571.26088237629</v>
          </cell>
          <cell r="U971">
            <v>-383574.08851993718</v>
          </cell>
          <cell r="V971">
            <v>-382418.5720861865</v>
          </cell>
          <cell r="W971">
            <v>-383271.67232627462</v>
          </cell>
          <cell r="X971">
            <v>-384149.75563474366</v>
          </cell>
          <cell r="Y971">
            <v>-385056.18245997938</v>
          </cell>
          <cell r="Z971">
            <v>-385991.80310748518</v>
          </cell>
          <cell r="AA971">
            <v>-386957.49339192873</v>
          </cell>
          <cell r="AB971">
            <v>-387954.15540241852</v>
          </cell>
          <cell r="AC971">
            <v>-388982.71829073585</v>
          </cell>
          <cell r="AD971">
            <v>-390044.13908321533</v>
          </cell>
          <cell r="AE971">
            <v>-391139.40351698216</v>
          </cell>
          <cell r="AF971">
            <v>-392269.52690127474</v>
          </cell>
          <cell r="AG971">
            <v>-393435.55500460888</v>
          </cell>
          <cell r="AH971">
            <v>-394638.56496855587</v>
          </cell>
          <cell r="AI971">
            <v>-396804.67430899391</v>
          </cell>
          <cell r="AJ971">
            <v>-398299.63395433128</v>
          </cell>
          <cell r="AL971">
            <v>-9672332.7250838615</v>
          </cell>
        </row>
        <row r="973">
          <cell r="A973" t="str">
            <v xml:space="preserve"> = Чистый поток денежных средств (ЧПДС)</v>
          </cell>
          <cell r="B973" t="str">
            <v xml:space="preserve"> = Net cash flow (NCF)</v>
          </cell>
          <cell r="D973" t="str">
            <v>тыс.руб.</v>
          </cell>
          <cell r="F973">
            <v>0</v>
          </cell>
          <cell r="G973">
            <v>-141344.30252550001</v>
          </cell>
          <cell r="H973">
            <v>25619.962739319511</v>
          </cell>
          <cell r="I973">
            <v>41976.160798172932</v>
          </cell>
          <cell r="J973">
            <v>51917.377881742286</v>
          </cell>
          <cell r="K973">
            <v>62546.458017242199</v>
          </cell>
          <cell r="L973">
            <v>73198.226776694966</v>
          </cell>
          <cell r="M973">
            <v>84001.335687350307</v>
          </cell>
          <cell r="N973">
            <v>94220.419247033191</v>
          </cell>
          <cell r="O973">
            <v>104419.04956599523</v>
          </cell>
          <cell r="P973">
            <v>114595.95693945378</v>
          </cell>
          <cell r="Q973">
            <v>124716.87886466342</v>
          </cell>
          <cell r="R973">
            <v>134994.38194202638</v>
          </cell>
          <cell r="S973">
            <v>145463.14838758984</v>
          </cell>
          <cell r="T973">
            <v>155907.20675926522</v>
          </cell>
          <cell r="U973">
            <v>166558.69813544076</v>
          </cell>
          <cell r="V973">
            <v>167714.21456919145</v>
          </cell>
          <cell r="W973">
            <v>166861.11432910332</v>
          </cell>
          <cell r="X973">
            <v>165983.03102063428</v>
          </cell>
          <cell r="Y973">
            <v>165076.60419539857</v>
          </cell>
          <cell r="Z973">
            <v>164140.98354789277</v>
          </cell>
          <cell r="AA973">
            <v>163175.29326344922</v>
          </cell>
          <cell r="AB973">
            <v>162178.63125295943</v>
          </cell>
          <cell r="AC973">
            <v>161150.06836464209</v>
          </cell>
          <cell r="AD973">
            <v>160088.64757216262</v>
          </cell>
          <cell r="AE973">
            <v>158993.38313839579</v>
          </cell>
          <cell r="AF973">
            <v>157863.2597541032</v>
          </cell>
          <cell r="AG973">
            <v>156697.23165076907</v>
          </cell>
          <cell r="AH973">
            <v>155494.22168682207</v>
          </cell>
          <cell r="AI973">
            <v>153328.11234638403</v>
          </cell>
          <cell r="AJ973">
            <v>151833.15270104667</v>
          </cell>
          <cell r="AK973">
            <v>413523.5983403665</v>
          </cell>
          <cell r="AL973">
            <v>4062892.5069498112</v>
          </cell>
        </row>
        <row r="974">
          <cell r="A974" t="str">
            <v xml:space="preserve"> = То же, нарастающим итогом</v>
          </cell>
          <cell r="B974" t="str">
            <v xml:space="preserve"> = Accumulated net cash flow</v>
          </cell>
          <cell r="D974" t="str">
            <v>тыс.руб.</v>
          </cell>
          <cell r="E974" t="str">
            <v>on_end</v>
          </cell>
          <cell r="F974">
            <v>-9.9999999999999998E-13</v>
          </cell>
          <cell r="G974">
            <v>-141344.30252550001</v>
          </cell>
          <cell r="H974">
            <v>-115724.3397861805</v>
          </cell>
          <cell r="I974">
            <v>-73748.178988007567</v>
          </cell>
          <cell r="J974">
            <v>-21830.80110626528</v>
          </cell>
          <cell r="K974">
            <v>40715.656910976919</v>
          </cell>
          <cell r="L974">
            <v>113913.88368767189</v>
          </cell>
          <cell r="M974">
            <v>197915.21937502219</v>
          </cell>
          <cell r="N974">
            <v>292135.63862205541</v>
          </cell>
          <cell r="O974">
            <v>396554.68818805064</v>
          </cell>
          <cell r="P974">
            <v>511150.64512750442</v>
          </cell>
          <cell r="Q974">
            <v>635867.52399216779</v>
          </cell>
          <cell r="R974">
            <v>770861.9059341941</v>
          </cell>
          <cell r="S974">
            <v>916325.05432178394</v>
          </cell>
          <cell r="T974">
            <v>1072232.2610810492</v>
          </cell>
          <cell r="U974">
            <v>1238790.9592164899</v>
          </cell>
          <cell r="V974">
            <v>1406505.1737856814</v>
          </cell>
          <cell r="W974">
            <v>1573366.2881147848</v>
          </cell>
          <cell r="X974">
            <v>1739349.3191354191</v>
          </cell>
          <cell r="Y974">
            <v>1904425.9233308176</v>
          </cell>
          <cell r="Z974">
            <v>2068566.9068787103</v>
          </cell>
          <cell r="AA974">
            <v>2231742.2001421596</v>
          </cell>
          <cell r="AB974">
            <v>2393920.831395119</v>
          </cell>
          <cell r="AC974">
            <v>2555070.8997597611</v>
          </cell>
          <cell r="AD974">
            <v>2715159.5473319236</v>
          </cell>
          <cell r="AE974">
            <v>2874152.9304703195</v>
          </cell>
          <cell r="AF974">
            <v>3032016.1902244226</v>
          </cell>
          <cell r="AG974">
            <v>3188713.4218751919</v>
          </cell>
          <cell r="AH974">
            <v>3344207.6435620137</v>
          </cell>
          <cell r="AI974">
            <v>3497535.755908398</v>
          </cell>
          <cell r="AJ974">
            <v>3649368.9086094447</v>
          </cell>
          <cell r="AK974">
            <v>4062892.5069498112</v>
          </cell>
          <cell r="AL974">
            <v>4062892.5069498112</v>
          </cell>
        </row>
        <row r="976">
          <cell r="A976" t="str">
            <v>Период начисления процентов</v>
          </cell>
          <cell r="B976" t="str">
            <v>Period of interest accretion</v>
          </cell>
          <cell r="D976" t="str">
            <v>дни</v>
          </cell>
          <cell r="E976" t="str">
            <v>on_end</v>
          </cell>
          <cell r="F976">
            <v>360</v>
          </cell>
        </row>
        <row r="977">
          <cell r="A977" t="str">
            <v>Включение в ЧПДС существующих основных фондов</v>
          </cell>
          <cell r="B977" t="str">
            <v>Actuation in NCF of existing Fixed Assets</v>
          </cell>
          <cell r="D977" t="str">
            <v>Да</v>
          </cell>
          <cell r="F977">
            <v>1</v>
          </cell>
        </row>
        <row r="979">
          <cell r="A979" t="str">
            <v xml:space="preserve">Ставка сравнения </v>
          </cell>
          <cell r="B979" t="str">
            <v>Rate of discount</v>
          </cell>
        </row>
        <row r="980">
          <cell r="A980" t="str">
            <v xml:space="preserve"> - номинальная годовая банковская</v>
          </cell>
          <cell r="B980" t="str">
            <v xml:space="preserve"> - nominal "banking" per year</v>
          </cell>
          <cell r="D980" t="str">
            <v>%</v>
          </cell>
          <cell r="E980" t="str">
            <v>on_end</v>
          </cell>
          <cell r="F980">
            <v>0.15</v>
          </cell>
          <cell r="G980">
            <v>0.15</v>
          </cell>
          <cell r="H980">
            <v>0.15</v>
          </cell>
          <cell r="I980">
            <v>0.15</v>
          </cell>
          <cell r="J980">
            <v>0.15</v>
          </cell>
          <cell r="K980">
            <v>0.15</v>
          </cell>
          <cell r="L980">
            <v>0.15</v>
          </cell>
          <cell r="M980">
            <v>0.15</v>
          </cell>
          <cell r="N980">
            <v>0.15</v>
          </cell>
          <cell r="O980">
            <v>0.15</v>
          </cell>
          <cell r="P980">
            <v>0.15</v>
          </cell>
          <cell r="Q980">
            <v>0.15</v>
          </cell>
          <cell r="R980">
            <v>0.15</v>
          </cell>
          <cell r="S980">
            <v>0.15</v>
          </cell>
          <cell r="T980">
            <v>0.15</v>
          </cell>
          <cell r="U980">
            <v>0.15</v>
          </cell>
          <cell r="V980">
            <v>0.15</v>
          </cell>
          <cell r="W980">
            <v>0.15</v>
          </cell>
          <cell r="X980">
            <v>0.15</v>
          </cell>
          <cell r="Y980">
            <v>0.15</v>
          </cell>
          <cell r="Z980">
            <v>0.15</v>
          </cell>
          <cell r="AA980">
            <v>0.15</v>
          </cell>
          <cell r="AB980">
            <v>0.15</v>
          </cell>
          <cell r="AC980">
            <v>0.15</v>
          </cell>
          <cell r="AD980">
            <v>0.15</v>
          </cell>
          <cell r="AE980">
            <v>0.15</v>
          </cell>
          <cell r="AF980">
            <v>0.15</v>
          </cell>
          <cell r="AG980">
            <v>0.15</v>
          </cell>
          <cell r="AH980">
            <v>0.15</v>
          </cell>
          <cell r="AI980">
            <v>0.15</v>
          </cell>
          <cell r="AJ980">
            <v>0.15</v>
          </cell>
          <cell r="AK980">
            <v>0.15</v>
          </cell>
        </row>
        <row r="981">
          <cell r="A981" t="str">
            <v xml:space="preserve"> - реальная годовая банковская</v>
          </cell>
          <cell r="B981" t="str">
            <v xml:space="preserve"> - real "banking" per year</v>
          </cell>
          <cell r="D981" t="str">
            <v>%</v>
          </cell>
          <cell r="E981" t="str">
            <v>on_end</v>
          </cell>
          <cell r="F981">
            <v>0.14999999999999991</v>
          </cell>
          <cell r="G981">
            <v>0.14999999999999991</v>
          </cell>
          <cell r="H981">
            <v>0.14999999999999991</v>
          </cell>
          <cell r="I981">
            <v>0.14999999999999991</v>
          </cell>
          <cell r="J981">
            <v>0.14999999999999991</v>
          </cell>
          <cell r="K981">
            <v>0.14999999999999991</v>
          </cell>
          <cell r="L981">
            <v>0.14999999999999991</v>
          </cell>
          <cell r="M981">
            <v>0.14999999999999991</v>
          </cell>
          <cell r="N981">
            <v>0.14999999999999991</v>
          </cell>
          <cell r="O981">
            <v>0.14999999999999991</v>
          </cell>
          <cell r="P981">
            <v>0.14999999999999991</v>
          </cell>
          <cell r="Q981">
            <v>0.14999999999999991</v>
          </cell>
          <cell r="R981">
            <v>0.14999999999999991</v>
          </cell>
          <cell r="S981">
            <v>0.14999999999999991</v>
          </cell>
          <cell r="T981">
            <v>0.14999999999999991</v>
          </cell>
          <cell r="U981">
            <v>0.14999999999999991</v>
          </cell>
          <cell r="V981">
            <v>0.14999999999999991</v>
          </cell>
          <cell r="W981">
            <v>0.14999999999999991</v>
          </cell>
          <cell r="X981">
            <v>0.14999999999999991</v>
          </cell>
          <cell r="Y981">
            <v>0.14999999999999991</v>
          </cell>
          <cell r="Z981">
            <v>0.14999999999999991</v>
          </cell>
          <cell r="AA981">
            <v>0.14999999999999991</v>
          </cell>
          <cell r="AB981">
            <v>0.14999999999999991</v>
          </cell>
          <cell r="AC981">
            <v>0.14999999999999991</v>
          </cell>
          <cell r="AD981">
            <v>0.14999999999999991</v>
          </cell>
          <cell r="AE981">
            <v>0.14999999999999991</v>
          </cell>
          <cell r="AF981">
            <v>0.14999999999999991</v>
          </cell>
          <cell r="AG981">
            <v>0.14999999999999991</v>
          </cell>
          <cell r="AH981">
            <v>0.14999999999999991</v>
          </cell>
          <cell r="AI981">
            <v>0.14999999999999991</v>
          </cell>
          <cell r="AJ981">
            <v>0.14999999999999991</v>
          </cell>
          <cell r="AK981">
            <v>0.14999999999999991</v>
          </cell>
        </row>
        <row r="982">
          <cell r="A982" t="str">
            <v xml:space="preserve"> - номинальная годовая эффективная</v>
          </cell>
          <cell r="B982" t="str">
            <v xml:space="preserve"> - nominal "effective" per year</v>
          </cell>
          <cell r="D982" t="str">
            <v>%</v>
          </cell>
          <cell r="E982" t="str">
            <v>on_end</v>
          </cell>
          <cell r="F982">
            <v>0.14999999999999991</v>
          </cell>
          <cell r="G982">
            <v>0.14999999999999991</v>
          </cell>
          <cell r="H982">
            <v>0.14999999999999991</v>
          </cell>
          <cell r="I982">
            <v>0.14999999999999991</v>
          </cell>
          <cell r="J982">
            <v>0.14999999999999991</v>
          </cell>
          <cell r="K982">
            <v>0.14999999999999991</v>
          </cell>
          <cell r="L982">
            <v>0.14999999999999991</v>
          </cell>
          <cell r="M982">
            <v>0.14999999999999991</v>
          </cell>
          <cell r="N982">
            <v>0.14999999999999991</v>
          </cell>
          <cell r="O982">
            <v>0.14999999999999991</v>
          </cell>
          <cell r="P982">
            <v>0.14999999999999991</v>
          </cell>
          <cell r="Q982">
            <v>0.14999999999999991</v>
          </cell>
          <cell r="R982">
            <v>0.14999999999999991</v>
          </cell>
          <cell r="S982">
            <v>0.14999999999999991</v>
          </cell>
          <cell r="T982">
            <v>0.14999999999999991</v>
          </cell>
          <cell r="U982">
            <v>0.14999999999999991</v>
          </cell>
          <cell r="V982">
            <v>0.14999999999999991</v>
          </cell>
          <cell r="W982">
            <v>0.14999999999999991</v>
          </cell>
          <cell r="X982">
            <v>0.14999999999999991</v>
          </cell>
          <cell r="Y982">
            <v>0.14999999999999991</v>
          </cell>
          <cell r="Z982">
            <v>0.14999999999999991</v>
          </cell>
          <cell r="AA982">
            <v>0.14999999999999991</v>
          </cell>
          <cell r="AB982">
            <v>0.14999999999999991</v>
          </cell>
          <cell r="AC982">
            <v>0.14999999999999991</v>
          </cell>
          <cell r="AD982">
            <v>0.14999999999999991</v>
          </cell>
          <cell r="AE982">
            <v>0.14999999999999991</v>
          </cell>
          <cell r="AF982">
            <v>0.14999999999999991</v>
          </cell>
          <cell r="AG982">
            <v>0.14999999999999991</v>
          </cell>
          <cell r="AH982">
            <v>0.14999999999999991</v>
          </cell>
          <cell r="AI982">
            <v>0.14999999999999991</v>
          </cell>
          <cell r="AJ982">
            <v>0.14999999999999991</v>
          </cell>
          <cell r="AK982">
            <v>0.14999999999999991</v>
          </cell>
        </row>
        <row r="983">
          <cell r="A983" t="str">
            <v xml:space="preserve"> - реальная годовая эффективная</v>
          </cell>
          <cell r="B983" t="str">
            <v xml:space="preserve"> - real "effective" per year</v>
          </cell>
          <cell r="D983" t="str">
            <v>%</v>
          </cell>
          <cell r="E983" t="str">
            <v>on_end</v>
          </cell>
          <cell r="F983">
            <v>0.14999999999999991</v>
          </cell>
          <cell r="G983">
            <v>0.14999999999999991</v>
          </cell>
          <cell r="H983">
            <v>0.14999999999999991</v>
          </cell>
          <cell r="I983">
            <v>0.14999999999999991</v>
          </cell>
          <cell r="J983">
            <v>0.14999999999999991</v>
          </cell>
          <cell r="K983">
            <v>0.14999999999999991</v>
          </cell>
          <cell r="L983">
            <v>0.14999999999999991</v>
          </cell>
          <cell r="M983">
            <v>0.14999999999999991</v>
          </cell>
          <cell r="N983">
            <v>0.14999999999999991</v>
          </cell>
          <cell r="O983">
            <v>0.14999999999999991</v>
          </cell>
          <cell r="P983">
            <v>0.14999999999999991</v>
          </cell>
          <cell r="Q983">
            <v>0.14999999999999991</v>
          </cell>
          <cell r="R983">
            <v>0.14999999999999991</v>
          </cell>
          <cell r="S983">
            <v>0.14999999999999991</v>
          </cell>
          <cell r="T983">
            <v>0.14999999999999991</v>
          </cell>
          <cell r="U983">
            <v>0.14999999999999991</v>
          </cell>
          <cell r="V983">
            <v>0.14999999999999991</v>
          </cell>
          <cell r="W983">
            <v>0.14999999999999991</v>
          </cell>
          <cell r="X983">
            <v>0.14999999999999991</v>
          </cell>
          <cell r="Y983">
            <v>0.14999999999999991</v>
          </cell>
          <cell r="Z983">
            <v>0.14999999999999991</v>
          </cell>
          <cell r="AA983">
            <v>0.14999999999999991</v>
          </cell>
          <cell r="AB983">
            <v>0.14999999999999991</v>
          </cell>
          <cell r="AC983">
            <v>0.14999999999999991</v>
          </cell>
          <cell r="AD983">
            <v>0.14999999999999991</v>
          </cell>
          <cell r="AE983">
            <v>0.14999999999999991</v>
          </cell>
          <cell r="AF983">
            <v>0.14999999999999991</v>
          </cell>
          <cell r="AG983">
            <v>0.14999999999999991</v>
          </cell>
          <cell r="AH983">
            <v>0.14999999999999991</v>
          </cell>
          <cell r="AI983">
            <v>0.14999999999999991</v>
          </cell>
          <cell r="AJ983">
            <v>0.14999999999999991</v>
          </cell>
          <cell r="AK983">
            <v>0.14999999999999991</v>
          </cell>
        </row>
        <row r="984">
          <cell r="A984" t="str">
            <v xml:space="preserve"> - расчетная на ИП (номинальная)</v>
          </cell>
          <cell r="B984" t="str">
            <v xml:space="preserve"> - calculated per PI (nominal)</v>
          </cell>
          <cell r="D984" t="str">
            <v>%</v>
          </cell>
          <cell r="E984" t="str">
            <v>on_end</v>
          </cell>
          <cell r="F984">
            <v>0.14999999999999991</v>
          </cell>
          <cell r="G984">
            <v>0.14999999999999991</v>
          </cell>
          <cell r="H984">
            <v>0.14999999999999991</v>
          </cell>
          <cell r="I984">
            <v>0.14999999999999991</v>
          </cell>
          <cell r="J984">
            <v>0.14999999999999991</v>
          </cell>
          <cell r="K984">
            <v>0.14999999999999991</v>
          </cell>
          <cell r="L984">
            <v>0.14999999999999991</v>
          </cell>
          <cell r="M984">
            <v>0.14999999999999991</v>
          </cell>
          <cell r="N984">
            <v>0.14999999999999991</v>
          </cell>
          <cell r="O984">
            <v>0.14999999999999991</v>
          </cell>
          <cell r="P984">
            <v>0.14999999999999991</v>
          </cell>
          <cell r="Q984">
            <v>0.14999999999999991</v>
          </cell>
          <cell r="R984">
            <v>0.14999999999999991</v>
          </cell>
          <cell r="S984">
            <v>0.14999999999999991</v>
          </cell>
          <cell r="T984">
            <v>0.14999999999999991</v>
          </cell>
          <cell r="U984">
            <v>0.14999999999999991</v>
          </cell>
          <cell r="V984">
            <v>0.14999999999999991</v>
          </cell>
          <cell r="W984">
            <v>0.14999999999999991</v>
          </cell>
          <cell r="X984">
            <v>0.14999999999999991</v>
          </cell>
          <cell r="Y984">
            <v>0.14999999999999991</v>
          </cell>
          <cell r="Z984">
            <v>0.14999999999999991</v>
          </cell>
          <cell r="AA984">
            <v>0.14999999999999991</v>
          </cell>
          <cell r="AB984">
            <v>0.14999999999999991</v>
          </cell>
          <cell r="AC984">
            <v>0.14999999999999991</v>
          </cell>
          <cell r="AD984">
            <v>0.14999999999999991</v>
          </cell>
          <cell r="AE984">
            <v>0.14999999999999991</v>
          </cell>
          <cell r="AF984">
            <v>0.14999999999999991</v>
          </cell>
          <cell r="AG984">
            <v>0.14999999999999991</v>
          </cell>
          <cell r="AH984">
            <v>0.14999999999999991</v>
          </cell>
          <cell r="AI984">
            <v>0.14999999999999991</v>
          </cell>
          <cell r="AJ984">
            <v>0.14999999999999991</v>
          </cell>
          <cell r="AK984">
            <v>0.14999999999999991</v>
          </cell>
        </row>
        <row r="985">
          <cell r="A985" t="str">
            <v xml:space="preserve"> - расчетная на ИП (реальная)</v>
          </cell>
          <cell r="B985" t="str">
            <v xml:space="preserve"> - calculated per PI (real)</v>
          </cell>
          <cell r="D985" t="str">
            <v>%</v>
          </cell>
          <cell r="E985" t="str">
            <v>on_end</v>
          </cell>
          <cell r="F985">
            <v>0.14999999999999991</v>
          </cell>
          <cell r="G985">
            <v>0.14999999999999991</v>
          </cell>
          <cell r="H985">
            <v>0.14999999999999991</v>
          </cell>
          <cell r="I985">
            <v>0.14999999999999991</v>
          </cell>
          <cell r="J985">
            <v>0.14999999999999991</v>
          </cell>
          <cell r="K985">
            <v>0.14999999999999991</v>
          </cell>
          <cell r="L985">
            <v>0.14999999999999991</v>
          </cell>
          <cell r="M985">
            <v>0.14999999999999991</v>
          </cell>
          <cell r="N985">
            <v>0.14999999999999991</v>
          </cell>
          <cell r="O985">
            <v>0.14999999999999991</v>
          </cell>
          <cell r="P985">
            <v>0.14999999999999991</v>
          </cell>
          <cell r="Q985">
            <v>0.14999999999999991</v>
          </cell>
          <cell r="R985">
            <v>0.14999999999999991</v>
          </cell>
          <cell r="S985">
            <v>0.14999999999999991</v>
          </cell>
          <cell r="T985">
            <v>0.14999999999999991</v>
          </cell>
          <cell r="U985">
            <v>0.14999999999999991</v>
          </cell>
          <cell r="V985">
            <v>0.14999999999999991</v>
          </cell>
          <cell r="W985">
            <v>0.14999999999999991</v>
          </cell>
          <cell r="X985">
            <v>0.14999999999999991</v>
          </cell>
          <cell r="Y985">
            <v>0.14999999999999991</v>
          </cell>
          <cell r="Z985">
            <v>0.14999999999999991</v>
          </cell>
          <cell r="AA985">
            <v>0.14999999999999991</v>
          </cell>
          <cell r="AB985">
            <v>0.14999999999999991</v>
          </cell>
          <cell r="AC985">
            <v>0.14999999999999991</v>
          </cell>
          <cell r="AD985">
            <v>0.14999999999999991</v>
          </cell>
          <cell r="AE985">
            <v>0.14999999999999991</v>
          </cell>
          <cell r="AF985">
            <v>0.14999999999999991</v>
          </cell>
          <cell r="AG985">
            <v>0.14999999999999991</v>
          </cell>
          <cell r="AH985">
            <v>0.14999999999999991</v>
          </cell>
          <cell r="AI985">
            <v>0.14999999999999991</v>
          </cell>
          <cell r="AJ985">
            <v>0.14999999999999991</v>
          </cell>
          <cell r="AK985">
            <v>0.14999999999999991</v>
          </cell>
        </row>
        <row r="986">
          <cell r="A986" t="str">
            <v xml:space="preserve"> - расчетная на интервал планирования</v>
          </cell>
          <cell r="B986" t="str">
            <v xml:space="preserve"> - used in calculations per PI</v>
          </cell>
          <cell r="D986" t="str">
            <v>%</v>
          </cell>
          <cell r="E986" t="str">
            <v>on_end</v>
          </cell>
          <cell r="F986">
            <v>0.14999999999999991</v>
          </cell>
          <cell r="G986">
            <v>0.14999999999999991</v>
          </cell>
          <cell r="H986">
            <v>0.14999999999999991</v>
          </cell>
          <cell r="I986">
            <v>0.14999999999999991</v>
          </cell>
          <cell r="J986">
            <v>0.14999999999999991</v>
          </cell>
          <cell r="K986">
            <v>0.14999999999999991</v>
          </cell>
          <cell r="L986">
            <v>0.14999999999999991</v>
          </cell>
          <cell r="M986">
            <v>0.14999999999999991</v>
          </cell>
          <cell r="N986">
            <v>0.14999999999999991</v>
          </cell>
          <cell r="O986">
            <v>0.14999999999999991</v>
          </cell>
          <cell r="P986">
            <v>0.14999999999999991</v>
          </cell>
          <cell r="Q986">
            <v>0.14999999999999991</v>
          </cell>
          <cell r="R986">
            <v>0.14999999999999991</v>
          </cell>
          <cell r="S986">
            <v>0.14999999999999991</v>
          </cell>
          <cell r="T986">
            <v>0.14999999999999991</v>
          </cell>
          <cell r="U986">
            <v>0.14999999999999991</v>
          </cell>
          <cell r="V986">
            <v>0.14999999999999991</v>
          </cell>
          <cell r="W986">
            <v>0.14999999999999991</v>
          </cell>
          <cell r="X986">
            <v>0.14999999999999991</v>
          </cell>
          <cell r="Y986">
            <v>0.14999999999999991</v>
          </cell>
          <cell r="Z986">
            <v>0.14999999999999991</v>
          </cell>
          <cell r="AA986">
            <v>0.14999999999999991</v>
          </cell>
          <cell r="AB986">
            <v>0.14999999999999991</v>
          </cell>
          <cell r="AC986">
            <v>0.14999999999999991</v>
          </cell>
          <cell r="AD986">
            <v>0.14999999999999991</v>
          </cell>
          <cell r="AE986">
            <v>0.14999999999999991</v>
          </cell>
          <cell r="AF986">
            <v>0.14999999999999991</v>
          </cell>
          <cell r="AG986">
            <v>0.14999999999999991</v>
          </cell>
          <cell r="AH986">
            <v>0.14999999999999991</v>
          </cell>
          <cell r="AI986">
            <v>0.14999999999999991</v>
          </cell>
          <cell r="AJ986">
            <v>0.14999999999999991</v>
          </cell>
          <cell r="AK986">
            <v>0.14999999999999991</v>
          </cell>
        </row>
        <row r="988">
          <cell r="A988" t="str">
            <v>Коэффициент дисконтирования</v>
          </cell>
          <cell r="B988" t="str">
            <v>Factor of discount</v>
          </cell>
          <cell r="F988">
            <v>1</v>
          </cell>
          <cell r="G988">
            <v>0.86956521739130443</v>
          </cell>
          <cell r="H988">
            <v>0.7561436672967865</v>
          </cell>
          <cell r="I988">
            <v>0.65751623243198831</v>
          </cell>
          <cell r="J988">
            <v>0.57175324559303331</v>
          </cell>
          <cell r="K988">
            <v>0.49717673529828987</v>
          </cell>
          <cell r="L988">
            <v>0.43232759591155645</v>
          </cell>
          <cell r="M988">
            <v>0.37593703992309258</v>
          </cell>
          <cell r="N988">
            <v>0.32690177384616748</v>
          </cell>
          <cell r="O988">
            <v>0.28426241204014563</v>
          </cell>
          <cell r="P988">
            <v>0.24718470612186577</v>
          </cell>
          <cell r="Q988">
            <v>0.2149432227146659</v>
          </cell>
          <cell r="R988">
            <v>0.18690715018666601</v>
          </cell>
          <cell r="S988">
            <v>0.16252795668405742</v>
          </cell>
          <cell r="T988">
            <v>0.14132865798613689</v>
          </cell>
          <cell r="U988">
            <v>0.12289448520533644</v>
          </cell>
          <cell r="V988">
            <v>0.10686476974377082</v>
          </cell>
          <cell r="W988">
            <v>9.292588673371377E-2</v>
          </cell>
          <cell r="X988">
            <v>8.0805118898881548E-2</v>
          </cell>
          <cell r="Y988">
            <v>7.0265320781636137E-2</v>
          </cell>
          <cell r="Z988">
            <v>6.1100278940553164E-2</v>
          </cell>
          <cell r="AA988">
            <v>5.3130677339611451E-2</v>
          </cell>
          <cell r="AB988">
            <v>4.6200588990966483E-2</v>
          </cell>
          <cell r="AC988">
            <v>4.0174425209536076E-2</v>
          </cell>
          <cell r="AD988">
            <v>3.4934282790900939E-2</v>
          </cell>
          <cell r="AE988">
            <v>3.0377637209479079E-2</v>
          </cell>
          <cell r="AF988">
            <v>2.6415336703894853E-2</v>
          </cell>
          <cell r="AG988">
            <v>2.2969858003386832E-2</v>
          </cell>
          <cell r="AH988">
            <v>1.9973789568162464E-2</v>
          </cell>
          <cell r="AI988">
            <v>1.7368512667967361E-2</v>
          </cell>
          <cell r="AJ988">
            <v>1.5103054493884664E-2</v>
          </cell>
          <cell r="AK988">
            <v>1.3133090864247535E-2</v>
          </cell>
        </row>
        <row r="989">
          <cell r="A989" t="str">
            <v>Дисконтированный ЧПДС</v>
          </cell>
          <cell r="B989" t="str">
            <v xml:space="preserve">Present value of net cash flow </v>
          </cell>
          <cell r="D989" t="str">
            <v>тыс.руб.</v>
          </cell>
          <cell r="F989">
            <v>0</v>
          </cell>
          <cell r="G989">
            <v>-122908.08915260872</v>
          </cell>
          <cell r="H989">
            <v>19372.372581716081</v>
          </cell>
          <cell r="I989">
            <v>27600.007099973991</v>
          </cell>
          <cell r="J989">
            <v>29683.929306566111</v>
          </cell>
          <cell r="K989">
            <v>31096.643801484024</v>
          </cell>
          <cell r="L989">
            <v>31645.613407357454</v>
          </cell>
          <cell r="M989">
            <v>31579.213487888512</v>
          </cell>
          <cell r="N989">
            <v>30800.822184384728</v>
          </cell>
          <cell r="O989">
            <v>29682.410892569325</v>
          </cell>
          <cell r="P989">
            <v>28326.367938832867</v>
          </cell>
          <cell r="Q989">
            <v>26807.047870085356</v>
          </cell>
          <cell r="R989">
            <v>25231.415219994477</v>
          </cell>
          <cell r="S989">
            <v>23641.828280264817</v>
          </cell>
          <cell r="T989">
            <v>22034.156301654122</v>
          </cell>
          <cell r="U989">
            <v>20469.145463826022</v>
          </cell>
          <cell r="V989">
            <v>17922.740922694018</v>
          </cell>
          <cell r="W989">
            <v>15505.717010407519</v>
          </cell>
          <cell r="X989">
            <v>13412.278556819098</v>
          </cell>
          <cell r="Y989">
            <v>11599.160547332862</v>
          </cell>
          <cell r="Z989">
            <v>10029.059880352996</v>
          </cell>
          <cell r="AA989">
            <v>8669.6138561767948</v>
          </cell>
          <cell r="AB989">
            <v>7492.74828563549</v>
          </cell>
          <cell r="AC989">
            <v>6474.1113690269394</v>
          </cell>
          <cell r="AD989">
            <v>5592.5820858988063</v>
          </cell>
          <cell r="AE989">
            <v>4829.8433116858951</v>
          </cell>
          <cell r="AF989">
            <v>4170.0111595790495</v>
          </cell>
          <cell r="AG989">
            <v>3599.3131605419785</v>
          </cell>
          <cell r="AH989">
            <v>3105.8088630377883</v>
          </cell>
          <cell r="AI989">
            <v>2663.0812616436938</v>
          </cell>
          <cell r="AJ989">
            <v>2293.1443792222194</v>
          </cell>
          <cell r="AK989">
            <v>6245.469440241829</v>
          </cell>
          <cell r="AL989">
            <v>378667.56877428608</v>
          </cell>
        </row>
        <row r="990">
          <cell r="A990" t="str">
            <v>То же, нарастающим итогом</v>
          </cell>
          <cell r="B990" t="str">
            <v xml:space="preserve">The same, accumulated </v>
          </cell>
          <cell r="D990" t="str">
            <v>тыс.руб.</v>
          </cell>
          <cell r="E990" t="str">
            <v>on_end</v>
          </cell>
          <cell r="F990">
            <v>0</v>
          </cell>
          <cell r="G990">
            <v>-122908.08915260872</v>
          </cell>
          <cell r="H990">
            <v>-103535.71657089263</v>
          </cell>
          <cell r="I990">
            <v>-75935.709470918635</v>
          </cell>
          <cell r="J990">
            <v>-46251.780164352524</v>
          </cell>
          <cell r="K990">
            <v>-15155.136362868499</v>
          </cell>
          <cell r="L990">
            <v>16490.477044488955</v>
          </cell>
          <cell r="M990">
            <v>48069.69053237747</v>
          </cell>
          <cell r="N990">
            <v>78870.512716762198</v>
          </cell>
          <cell r="O990">
            <v>108552.92360933153</v>
          </cell>
          <cell r="P990">
            <v>136879.29154816439</v>
          </cell>
          <cell r="Q990">
            <v>163686.33941824973</v>
          </cell>
          <cell r="R990">
            <v>188917.75463824419</v>
          </cell>
          <cell r="S990">
            <v>212559.58291850903</v>
          </cell>
          <cell r="T990">
            <v>234593.73922016314</v>
          </cell>
          <cell r="U990">
            <v>255062.88468398916</v>
          </cell>
          <cell r="V990">
            <v>272985.6256066832</v>
          </cell>
          <cell r="W990">
            <v>288491.34261709073</v>
          </cell>
          <cell r="X990">
            <v>301903.62117390981</v>
          </cell>
          <cell r="Y990">
            <v>313502.78172124265</v>
          </cell>
          <cell r="Z990">
            <v>323531.84160159563</v>
          </cell>
          <cell r="AA990">
            <v>332201.45545777242</v>
          </cell>
          <cell r="AB990">
            <v>339694.20374340791</v>
          </cell>
          <cell r="AC990">
            <v>346168.31511243485</v>
          </cell>
          <cell r="AD990">
            <v>351760.89719833364</v>
          </cell>
          <cell r="AE990">
            <v>356590.74051001953</v>
          </cell>
          <cell r="AF990">
            <v>360760.75166959857</v>
          </cell>
          <cell r="AG990">
            <v>364360.06483014056</v>
          </cell>
          <cell r="AH990">
            <v>367465.87369317835</v>
          </cell>
          <cell r="AI990">
            <v>370128.95495482202</v>
          </cell>
          <cell r="AJ990">
            <v>372422.09933404427</v>
          </cell>
          <cell r="AK990">
            <v>378667.56877428608</v>
          </cell>
          <cell r="AL990">
            <v>378667.56877428608</v>
          </cell>
        </row>
        <row r="992">
          <cell r="A992" t="str">
            <v>Дисконтированная остаточная стоимость проекта</v>
          </cell>
          <cell r="B992" t="str">
            <v>Present salvage value of the project</v>
          </cell>
          <cell r="D992" t="str">
            <v>тыс.руб.</v>
          </cell>
          <cell r="E992" t="str">
            <v>on_end</v>
          </cell>
          <cell r="F992">
            <v>0</v>
          </cell>
          <cell r="G992">
            <v>122908.08915260872</v>
          </cell>
          <cell r="H992">
            <v>118900.50417049607</v>
          </cell>
          <cell r="I992">
            <v>107369.9910236436</v>
          </cell>
          <cell r="J992">
            <v>97514.118144304521</v>
          </cell>
          <cell r="K992">
            <v>88792.013280079322</v>
          </cell>
          <cell r="L992">
            <v>81009.177656025946</v>
          </cell>
          <cell r="M992">
            <v>73540.277185471568</v>
          </cell>
          <cell r="N992">
            <v>66649.855737004429</v>
          </cell>
          <cell r="O992">
            <v>60313.979642201622</v>
          </cell>
          <cell r="P992">
            <v>54505.188831840846</v>
          </cell>
          <cell r="Q992">
            <v>49200.870637650194</v>
          </cell>
          <cell r="R992">
            <v>44451.229845003276</v>
          </cell>
          <cell r="S992">
            <v>40154.467290094646</v>
          </cell>
          <cell r="T992">
            <v>36267.316775988191</v>
          </cell>
          <cell r="U992">
            <v>32722.173631660349</v>
          </cell>
          <cell r="V992">
            <v>29289.663073416614</v>
          </cell>
          <cell r="W992">
            <v>26212.710738699945</v>
          </cell>
          <cell r="X992">
            <v>23454.993189757493</v>
          </cell>
          <cell r="Y992">
            <v>20984.02972716395</v>
          </cell>
          <cell r="Z992">
            <v>18770.543501637239</v>
          </cell>
          <cell r="AA992">
            <v>16788.161441100339</v>
          </cell>
          <cell r="AB992">
            <v>15013.139711980722</v>
          </cell>
          <cell r="AC992">
            <v>13424.112974972044</v>
          </cell>
          <cell r="AD992">
            <v>12001.865734104902</v>
          </cell>
          <cell r="AE992">
            <v>10729.124134117086</v>
          </cell>
          <cell r="AF992">
            <v>9590.3666297603013</v>
          </cell>
          <cell r="AG992">
            <v>8571.652027799626</v>
          </cell>
          <cell r="AH992">
            <v>7660.4634848439646</v>
          </cell>
          <cell r="AI992">
            <v>6917.4285235285797</v>
          </cell>
          <cell r="AJ992">
            <v>6245.469440241829</v>
          </cell>
          <cell r="AK992">
            <v>5430.8429915146344</v>
          </cell>
          <cell r="AL992">
            <v>5430.8429915146344</v>
          </cell>
        </row>
        <row r="994">
          <cell r="A994" t="str">
            <v>Дисконтированная стоимость инвестиционных затрат</v>
          </cell>
          <cell r="B994" t="str">
            <v xml:space="preserve">Present value of investment costs (PVI) </v>
          </cell>
          <cell r="D994" t="str">
            <v>тыс.руб.</v>
          </cell>
          <cell r="F994">
            <v>0</v>
          </cell>
          <cell r="G994">
            <v>-122908.08915260872</v>
          </cell>
          <cell r="H994">
            <v>-15342.011750458245</v>
          </cell>
          <cell r="I994">
            <v>-6863.5585650384664</v>
          </cell>
          <cell r="J994">
            <v>-6657.8740353518306</v>
          </cell>
          <cell r="K994">
            <v>-6178.8370474878584</v>
          </cell>
          <cell r="L994">
            <v>-5695.8696822891525</v>
          </cell>
          <cell r="M994">
            <v>-4747.1995339420473</v>
          </cell>
          <cell r="N994">
            <v>-4136.2977736582634</v>
          </cell>
          <cell r="O994">
            <v>-3604.9826138979283</v>
          </cell>
          <cell r="P994">
            <v>-3142.9450253556402</v>
          </cell>
          <cell r="Q994">
            <v>-2748.2673167629837</v>
          </cell>
          <cell r="R994">
            <v>-2488.0493380262137</v>
          </cell>
          <cell r="S994">
            <v>-2214.4285247810722</v>
          </cell>
          <cell r="T994">
            <v>-1970.5665917037484</v>
          </cell>
          <cell r="U994">
            <v>-1724.6615604173376</v>
          </cell>
          <cell r="V994">
            <v>-1304.5426330758369</v>
          </cell>
          <cell r="W994">
            <v>-1151.2155332854675</v>
          </cell>
          <cell r="X994">
            <v>-1015.9204016176261</v>
          </cell>
          <cell r="Y994">
            <v>-896.72149587319859</v>
          </cell>
          <cell r="Z994">
            <v>-791.68114816623222</v>
          </cell>
          <cell r="AA994">
            <v>-699.09754226439316</v>
          </cell>
          <cell r="AB994">
            <v>-617.47571251796978</v>
          </cell>
          <cell r="AC994">
            <v>-545.50214165661589</v>
          </cell>
          <cell r="AD994">
            <v>-482.02250722408826</v>
          </cell>
          <cell r="AE994">
            <v>-426.02218314428978</v>
          </cell>
          <cell r="AF994">
            <v>-376.60915244577291</v>
          </cell>
          <cell r="AG994">
            <v>-332.99903043178455</v>
          </cell>
          <cell r="AH994">
            <v>-294.50193536775612</v>
          </cell>
          <cell r="AI994">
            <v>-258.2158318776597</v>
          </cell>
          <cell r="AJ994">
            <v>-230.31420239088914</v>
          </cell>
          <cell r="AL994">
            <v>-199846.47996311911</v>
          </cell>
        </row>
        <row r="995">
          <cell r="A995" t="str">
            <v>То же, нарастающим итогом</v>
          </cell>
          <cell r="B995" t="str">
            <v xml:space="preserve">The same, accumulated </v>
          </cell>
          <cell r="D995" t="str">
            <v>тыс.руб.</v>
          </cell>
          <cell r="E995" t="str">
            <v>on_end</v>
          </cell>
          <cell r="F995">
            <v>0</v>
          </cell>
          <cell r="G995">
            <v>-122908.08915260872</v>
          </cell>
          <cell r="H995">
            <v>-138250.10090306698</v>
          </cell>
          <cell r="I995">
            <v>-145113.65946810544</v>
          </cell>
          <cell r="J995">
            <v>-151771.53350345726</v>
          </cell>
          <cell r="K995">
            <v>-157950.37055094511</v>
          </cell>
          <cell r="L995">
            <v>-163646.24023323428</v>
          </cell>
          <cell r="M995">
            <v>-168393.43976717631</v>
          </cell>
          <cell r="N995">
            <v>-172529.73754083458</v>
          </cell>
          <cell r="O995">
            <v>-176134.72015473252</v>
          </cell>
          <cell r="P995">
            <v>-179277.66518008817</v>
          </cell>
          <cell r="Q995">
            <v>-182025.93249685114</v>
          </cell>
          <cell r="R995">
            <v>-184513.98183487734</v>
          </cell>
          <cell r="S995">
            <v>-186728.41035965842</v>
          </cell>
          <cell r="T995">
            <v>-188698.97695136216</v>
          </cell>
          <cell r="U995">
            <v>-190423.63851177949</v>
          </cell>
          <cell r="V995">
            <v>-191728.18114485533</v>
          </cell>
          <cell r="W995">
            <v>-192879.39667814079</v>
          </cell>
          <cell r="X995">
            <v>-193895.31707975842</v>
          </cell>
          <cell r="Y995">
            <v>-194792.03857563162</v>
          </cell>
          <cell r="Z995">
            <v>-195583.71972379787</v>
          </cell>
          <cell r="AA995">
            <v>-196282.81726606225</v>
          </cell>
          <cell r="AB995">
            <v>-196900.29297858023</v>
          </cell>
          <cell r="AC995">
            <v>-197445.79512023684</v>
          </cell>
          <cell r="AD995">
            <v>-197927.81762746093</v>
          </cell>
          <cell r="AE995">
            <v>-198353.83981060522</v>
          </cell>
          <cell r="AF995">
            <v>-198730.44896305099</v>
          </cell>
          <cell r="AG995">
            <v>-199063.44799348278</v>
          </cell>
          <cell r="AH995">
            <v>-199357.94992885055</v>
          </cell>
          <cell r="AI995">
            <v>-199616.16576072821</v>
          </cell>
          <cell r="AJ995">
            <v>-199846.47996311911</v>
          </cell>
          <cell r="AK995">
            <v>-199846.47996311911</v>
          </cell>
          <cell r="AL995">
            <v>-199846.47996311911</v>
          </cell>
        </row>
        <row r="997">
          <cell r="A997" t="str">
            <v>ПОКАЗАТЕЛИ ЭФФЕКТИВНОСТИ ПОЛНЫХ ИНВЕСТИЦИОННЫХ ЗАТРАТ</v>
          </cell>
          <cell r="B997" t="str">
            <v>TOTAL INVESTMENTS' EFFICIENCY INDICATORS</v>
          </cell>
        </row>
        <row r="999">
          <cell r="A999" t="str">
            <v>№ ИП достижения окупаемости 1</v>
          </cell>
          <cell r="B999" t="str">
            <v>№ PI for pay-back achieved 1</v>
          </cell>
          <cell r="C999" t="str">
            <v>год</v>
          </cell>
          <cell r="F999">
            <v>0</v>
          </cell>
          <cell r="G999">
            <v>0</v>
          </cell>
          <cell r="H999">
            <v>0</v>
          </cell>
          <cell r="I999">
            <v>0</v>
          </cell>
          <cell r="J999">
            <v>0</v>
          </cell>
          <cell r="K999">
            <v>6</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6</v>
          </cell>
        </row>
        <row r="1000">
          <cell r="A1000" t="str">
            <v>Простой срок окупаемости</v>
          </cell>
          <cell r="B1000" t="str">
            <v>Simple pay-back period</v>
          </cell>
          <cell r="C1000" t="str">
            <v>лет</v>
          </cell>
          <cell r="D1000">
            <v>4.3490333713261133</v>
          </cell>
          <cell r="F1000" t="str">
            <v/>
          </cell>
        </row>
        <row r="1001">
          <cell r="A1001" t="str">
            <v>№ ИП достижения окупаемости 2</v>
          </cell>
          <cell r="B1001" t="str">
            <v>№ PI for pay-back achieved 2</v>
          </cell>
          <cell r="C1001" t="str">
            <v>год</v>
          </cell>
          <cell r="F1001">
            <v>0</v>
          </cell>
          <cell r="G1001">
            <v>0</v>
          </cell>
          <cell r="H1001">
            <v>0</v>
          </cell>
          <cell r="I1001">
            <v>0</v>
          </cell>
          <cell r="J1001">
            <v>0</v>
          </cell>
          <cell r="K1001">
            <v>0</v>
          </cell>
          <cell r="L1001">
            <v>7</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7</v>
          </cell>
        </row>
        <row r="1002">
          <cell r="A1002" t="str">
            <v>Дисконтированный срок окупаемости</v>
          </cell>
          <cell r="B1002" t="str">
            <v>Discounted pay-back period</v>
          </cell>
          <cell r="C1002" t="str">
            <v>лет</v>
          </cell>
          <cell r="D1002">
            <v>5.4789016464236084</v>
          </cell>
          <cell r="F1002" t="str">
            <v/>
          </cell>
        </row>
        <row r="1004">
          <cell r="A1004" t="str">
            <v>NPV (чистая текущая стоимость проекта)</v>
          </cell>
          <cell r="B1004" t="str">
            <v>Net present value (NPV)</v>
          </cell>
          <cell r="C1004" t="str">
            <v>тыс.руб.</v>
          </cell>
          <cell r="D1004">
            <v>378667.56877428608</v>
          </cell>
          <cell r="E1004" t="str">
            <v>on_end</v>
          </cell>
          <cell r="F1004">
            <v>0</v>
          </cell>
          <cell r="G1004">
            <v>0</v>
          </cell>
          <cell r="H1004">
            <v>15364.787599603442</v>
          </cell>
          <cell r="I1004">
            <v>31434.281552724962</v>
          </cell>
          <cell r="J1004">
            <v>51262.337979951997</v>
          </cell>
          <cell r="K1004">
            <v>73636.876917210815</v>
          </cell>
          <cell r="L1004">
            <v>97499.654700514904</v>
          </cell>
          <cell r="M1004">
            <v>121609.96771784904</v>
          </cell>
          <cell r="N1004">
            <v>145520.36845376663</v>
          </cell>
          <cell r="O1004">
            <v>168866.90325153316</v>
          </cell>
          <cell r="P1004">
            <v>191384.48038000523</v>
          </cell>
          <cell r="Q1004">
            <v>212887.21005589992</v>
          </cell>
          <cell r="R1004">
            <v>233368.98448324748</v>
          </cell>
          <cell r="S1004">
            <v>252714.05020860367</v>
          </cell>
          <cell r="T1004">
            <v>270861.05599615135</v>
          </cell>
          <cell r="U1004">
            <v>287785.05831564951</v>
          </cell>
          <cell r="V1004">
            <v>302275.28868009982</v>
          </cell>
          <cell r="W1004">
            <v>314704.05335579067</v>
          </cell>
          <cell r="X1004">
            <v>325358.61436366732</v>
          </cell>
          <cell r="Y1004">
            <v>334486.8114484066</v>
          </cell>
          <cell r="Z1004">
            <v>342302.38510323287</v>
          </cell>
          <cell r="AA1004">
            <v>348989.61689887277</v>
          </cell>
          <cell r="AB1004">
            <v>354707.34345538862</v>
          </cell>
          <cell r="AC1004">
            <v>359592.42808740691</v>
          </cell>
          <cell r="AD1004">
            <v>363762.76293243852</v>
          </cell>
          <cell r="AE1004">
            <v>367319.86464413663</v>
          </cell>
          <cell r="AF1004">
            <v>370351.11829935887</v>
          </cell>
          <cell r="AG1004">
            <v>372931.71685794019</v>
          </cell>
          <cell r="AH1004">
            <v>375126.33717802231</v>
          </cell>
          <cell r="AI1004">
            <v>377046.38347835059</v>
          </cell>
          <cell r="AJ1004">
            <v>378667.56877428608</v>
          </cell>
          <cell r="AK1004">
            <v>378667.56877428608</v>
          </cell>
          <cell r="AL1004">
            <v>378667.56877428608</v>
          </cell>
        </row>
        <row r="1005">
          <cell r="A1005" t="str">
            <v>NPV на 1 кВт</v>
          </cell>
          <cell r="C1005" t="str">
            <v>руб/кВт</v>
          </cell>
          <cell r="D1005">
            <v>12622.252292476203</v>
          </cell>
        </row>
        <row r="1006">
          <cell r="A1006" t="str">
            <v>IRR (внутренняя норма доходности)</v>
          </cell>
          <cell r="B1006" t="str">
            <v>Internal rate of return (IRR)</v>
          </cell>
        </row>
        <row r="1007">
          <cell r="A1007" t="str">
            <v xml:space="preserve"> - расчетная на интервал планирования</v>
          </cell>
          <cell r="B1007" t="str">
            <v xml:space="preserve"> - calculated per PI</v>
          </cell>
          <cell r="D1007">
            <v>0.39473981488114612</v>
          </cell>
          <cell r="AK1007">
            <v>0.39473981488114612</v>
          </cell>
          <cell r="AL1007">
            <v>0.39473981488114612</v>
          </cell>
        </row>
        <row r="1008">
          <cell r="A1008" t="str">
            <v xml:space="preserve"> - расчетная на ИП (реальная)</v>
          </cell>
          <cell r="B1008" t="str">
            <v xml:space="preserve"> - calculated per PI (real)</v>
          </cell>
          <cell r="D1008">
            <v>0.39473981488114612</v>
          </cell>
          <cell r="AK1008">
            <v>0.39473981488114612</v>
          </cell>
          <cell r="AL1008">
            <v>0.39473981488114612</v>
          </cell>
        </row>
        <row r="1009">
          <cell r="A1009" t="str">
            <v xml:space="preserve"> - расчетная на ИП (номинальная)</v>
          </cell>
          <cell r="B1009" t="str">
            <v xml:space="preserve"> - calculated per PI (nominal)</v>
          </cell>
          <cell r="D1009">
            <v>0.39473981488114612</v>
          </cell>
          <cell r="AK1009">
            <v>0.39473981488114612</v>
          </cell>
          <cell r="AL1009">
            <v>0.39473981488114612</v>
          </cell>
        </row>
        <row r="1010">
          <cell r="A1010" t="str">
            <v xml:space="preserve"> - номинальная годовая эффективная</v>
          </cell>
          <cell r="B1010" t="str">
            <v xml:space="preserve"> - nominal "effective" per year</v>
          </cell>
          <cell r="D1010">
            <v>0.39473981488114607</v>
          </cell>
          <cell r="AK1010">
            <v>0.39473981488114607</v>
          </cell>
          <cell r="AL1010">
            <v>0.39473981488114607</v>
          </cell>
        </row>
        <row r="1011">
          <cell r="A1011" t="str">
            <v xml:space="preserve"> - реальная годовая эффективная</v>
          </cell>
          <cell r="B1011" t="str">
            <v xml:space="preserve"> - real "effective" per year</v>
          </cell>
          <cell r="D1011">
            <v>0.39473981488114607</v>
          </cell>
          <cell r="AK1011">
            <v>0.39473981488114607</v>
          </cell>
          <cell r="AL1011">
            <v>0.39473981488114607</v>
          </cell>
        </row>
        <row r="1012">
          <cell r="A1012" t="str">
            <v xml:space="preserve"> - реальная годовая банковская</v>
          </cell>
          <cell r="B1012" t="str">
            <v xml:space="preserve"> - real "banking" per year</v>
          </cell>
          <cell r="D1012">
            <v>0.39473981488114607</v>
          </cell>
          <cell r="AK1012">
            <v>0.39473981488114607</v>
          </cell>
          <cell r="AL1012">
            <v>0.39473981488114607</v>
          </cell>
        </row>
        <row r="1013">
          <cell r="A1013" t="str">
            <v xml:space="preserve"> - номинальная годовая банковская</v>
          </cell>
          <cell r="B1013" t="str">
            <v xml:space="preserve"> - nominal "banking" per year</v>
          </cell>
          <cell r="D1013">
            <v>0.39473981488114607</v>
          </cell>
          <cell r="AK1013">
            <v>0.39473981488114607</v>
          </cell>
          <cell r="AL1013">
            <v>0.39473981488114607</v>
          </cell>
        </row>
        <row r="1015">
          <cell r="A1015" t="str">
            <v>Максимальная ставка процентов по кредитам</v>
          </cell>
          <cell r="B1015" t="str">
            <v>Maximal rate of interest</v>
          </cell>
        </row>
        <row r="1016">
          <cell r="A1016" t="str">
            <v xml:space="preserve"> в пределах периода планирования</v>
          </cell>
          <cell r="B1016" t="str">
            <v xml:space="preserve"> to be repaid within planning period</v>
          </cell>
        </row>
        <row r="1017">
          <cell r="A1017" t="str">
            <v xml:space="preserve"> - расчетная на интервал планирования</v>
          </cell>
          <cell r="B1017" t="str">
            <v xml:space="preserve"> - calculated per PI</v>
          </cell>
          <cell r="D1017">
            <v>0.39470326403443123</v>
          </cell>
          <cell r="E1017" t="str">
            <v>on_end</v>
          </cell>
          <cell r="F1017">
            <v>0</v>
          </cell>
          <cell r="G1017">
            <v>0</v>
          </cell>
          <cell r="H1017">
            <v>0</v>
          </cell>
          <cell r="I1017">
            <v>0</v>
          </cell>
          <cell r="J1017">
            <v>-7.2089278828498249E-2</v>
          </cell>
          <cell r="K1017">
            <v>9.5312976379266931E-2</v>
          </cell>
          <cell r="L1017">
            <v>0.19667708455786423</v>
          </cell>
          <cell r="M1017">
            <v>0.26061444682127766</v>
          </cell>
          <cell r="N1017">
            <v>0.30210698547871817</v>
          </cell>
          <cell r="O1017">
            <v>0.32984980378088363</v>
          </cell>
          <cell r="P1017">
            <v>0.34883792670261193</v>
          </cell>
          <cell r="Q1017">
            <v>0.36207178449410021</v>
          </cell>
          <cell r="R1017">
            <v>0.37144221704875691</v>
          </cell>
          <cell r="S1017">
            <v>0.37816117422893547</v>
          </cell>
          <cell r="T1017">
            <v>0.38302013774481558</v>
          </cell>
          <cell r="U1017">
            <v>0.38656241039277556</v>
          </cell>
          <cell r="V1017">
            <v>0.38902159333819247</v>
          </cell>
          <cell r="W1017">
            <v>0.39072434853293342</v>
          </cell>
          <cell r="X1017">
            <v>0.39191170071917686</v>
          </cell>
          <cell r="Y1017">
            <v>0.39274402018508514</v>
          </cell>
          <cell r="Z1017">
            <v>0.39332976243471679</v>
          </cell>
          <cell r="AA1017">
            <v>0.3937431847858881</v>
          </cell>
          <cell r="AB1017">
            <v>0.39403561437351442</v>
          </cell>
          <cell r="AC1017">
            <v>0.39424278846982941</v>
          </cell>
          <cell r="AD1017">
            <v>0.3943897291187724</v>
          </cell>
          <cell r="AE1017">
            <v>0.39449403074788514</v>
          </cell>
          <cell r="AF1017">
            <v>0.39456810499971745</v>
          </cell>
          <cell r="AG1017">
            <v>0.39462072865139269</v>
          </cell>
          <cell r="AH1017">
            <v>0.39465811926546862</v>
          </cell>
          <cell r="AI1017">
            <v>0.39468452794241593</v>
          </cell>
          <cell r="AJ1017">
            <v>0.39470326403443123</v>
          </cell>
          <cell r="AK1017">
            <v>0.39470326403443123</v>
          </cell>
          <cell r="AL1017">
            <v>0.39470326403443123</v>
          </cell>
        </row>
        <row r="1018">
          <cell r="A1018" t="str">
            <v xml:space="preserve"> - расчетная на ИП (реальная)</v>
          </cell>
          <cell r="B1018" t="str">
            <v xml:space="preserve"> - calculated per PI (real)</v>
          </cell>
          <cell r="D1018">
            <v>0.39470326403443123</v>
          </cell>
          <cell r="E1018" t="str">
            <v>on_end</v>
          </cell>
          <cell r="F1018">
            <v>0</v>
          </cell>
          <cell r="G1018">
            <v>0</v>
          </cell>
          <cell r="H1018">
            <v>0</v>
          </cell>
          <cell r="I1018">
            <v>0</v>
          </cell>
          <cell r="J1018">
            <v>-7.2089278828498249E-2</v>
          </cell>
          <cell r="K1018">
            <v>9.5312976379266931E-2</v>
          </cell>
          <cell r="L1018">
            <v>0.19667708455786423</v>
          </cell>
          <cell r="M1018">
            <v>0.26061444682127766</v>
          </cell>
          <cell r="N1018">
            <v>0.30210698547871817</v>
          </cell>
          <cell r="O1018">
            <v>0.32984980378088363</v>
          </cell>
          <cell r="P1018">
            <v>0.34883792670261193</v>
          </cell>
          <cell r="Q1018">
            <v>0.36207178449410021</v>
          </cell>
          <cell r="R1018">
            <v>0.37144221704875691</v>
          </cell>
          <cell r="S1018">
            <v>0.37816117422893547</v>
          </cell>
          <cell r="T1018">
            <v>0.38302013774481558</v>
          </cell>
          <cell r="U1018">
            <v>0.38656241039277556</v>
          </cell>
          <cell r="V1018">
            <v>0.38902159333819247</v>
          </cell>
          <cell r="W1018">
            <v>0.39072434853293342</v>
          </cell>
          <cell r="X1018">
            <v>0.39191170071917686</v>
          </cell>
          <cell r="Y1018">
            <v>0.39274402018508514</v>
          </cell>
          <cell r="Z1018">
            <v>0.39332976243471679</v>
          </cell>
          <cell r="AA1018">
            <v>0.3937431847858881</v>
          </cell>
          <cell r="AB1018">
            <v>0.39403561437351442</v>
          </cell>
          <cell r="AC1018">
            <v>0.39424278846982941</v>
          </cell>
          <cell r="AD1018">
            <v>0.3943897291187724</v>
          </cell>
          <cell r="AE1018">
            <v>0.39449403074788514</v>
          </cell>
          <cell r="AF1018">
            <v>0.39456810499971745</v>
          </cell>
          <cell r="AG1018">
            <v>0.39462072865139269</v>
          </cell>
          <cell r="AH1018">
            <v>0.39465811926546862</v>
          </cell>
          <cell r="AI1018">
            <v>0.39468452794241593</v>
          </cell>
          <cell r="AJ1018">
            <v>0.39470326403443123</v>
          </cell>
          <cell r="AK1018">
            <v>0.39470326403443123</v>
          </cell>
          <cell r="AL1018">
            <v>0.39470326403443123</v>
          </cell>
        </row>
        <row r="1019">
          <cell r="A1019" t="str">
            <v xml:space="preserve"> - расчетная на ИП (номинальная)</v>
          </cell>
          <cell r="B1019" t="str">
            <v xml:space="preserve"> - calculated per PI (nominal)</v>
          </cell>
          <cell r="D1019">
            <v>0.39470326403443123</v>
          </cell>
          <cell r="E1019" t="str">
            <v>on_end</v>
          </cell>
          <cell r="F1019">
            <v>0</v>
          </cell>
          <cell r="G1019">
            <v>0</v>
          </cell>
          <cell r="H1019">
            <v>0</v>
          </cell>
          <cell r="I1019">
            <v>0</v>
          </cell>
          <cell r="J1019">
            <v>-7.2089278828498249E-2</v>
          </cell>
          <cell r="K1019">
            <v>9.5312976379266931E-2</v>
          </cell>
          <cell r="L1019">
            <v>0.19667708455786423</v>
          </cell>
          <cell r="M1019">
            <v>0.26061444682127766</v>
          </cell>
          <cell r="N1019">
            <v>0.30210698547871817</v>
          </cell>
          <cell r="O1019">
            <v>0.32984980378088363</v>
          </cell>
          <cell r="P1019">
            <v>0.34883792670261193</v>
          </cell>
          <cell r="Q1019">
            <v>0.36207178449410021</v>
          </cell>
          <cell r="R1019">
            <v>0.37144221704875691</v>
          </cell>
          <cell r="S1019">
            <v>0.37816117422893547</v>
          </cell>
          <cell r="T1019">
            <v>0.38302013774481558</v>
          </cell>
          <cell r="U1019">
            <v>0.38656241039277556</v>
          </cell>
          <cell r="V1019">
            <v>0.38902159333819247</v>
          </cell>
          <cell r="W1019">
            <v>0.39072434853293342</v>
          </cell>
          <cell r="X1019">
            <v>0.39191170071917686</v>
          </cell>
          <cell r="Y1019">
            <v>0.39274402018508514</v>
          </cell>
          <cell r="Z1019">
            <v>0.39332976243471679</v>
          </cell>
          <cell r="AA1019">
            <v>0.3937431847858881</v>
          </cell>
          <cell r="AB1019">
            <v>0.39403561437351442</v>
          </cell>
          <cell r="AC1019">
            <v>0.39424278846982941</v>
          </cell>
          <cell r="AD1019">
            <v>0.3943897291187724</v>
          </cell>
          <cell r="AE1019">
            <v>0.39449403074788514</v>
          </cell>
          <cell r="AF1019">
            <v>0.39456810499971745</v>
          </cell>
          <cell r="AG1019">
            <v>0.39462072865139269</v>
          </cell>
          <cell r="AH1019">
            <v>0.39465811926546862</v>
          </cell>
          <cell r="AI1019">
            <v>0.39468452794241593</v>
          </cell>
          <cell r="AJ1019">
            <v>0.39470326403443123</v>
          </cell>
          <cell r="AK1019">
            <v>0.39470326403443123</v>
          </cell>
          <cell r="AL1019">
            <v>0.39470326403443123</v>
          </cell>
        </row>
        <row r="1020">
          <cell r="A1020" t="str">
            <v xml:space="preserve"> - номинальная годовая эффективная</v>
          </cell>
          <cell r="B1020" t="str">
            <v xml:space="preserve"> - nominal "effective" per year</v>
          </cell>
          <cell r="D1020">
            <v>0.39470326403443123</v>
          </cell>
          <cell r="E1020" t="str">
            <v>on_end</v>
          </cell>
          <cell r="F1020">
            <v>0</v>
          </cell>
          <cell r="G1020">
            <v>0</v>
          </cell>
          <cell r="H1020">
            <v>0</v>
          </cell>
          <cell r="I1020">
            <v>0</v>
          </cell>
          <cell r="J1020">
            <v>-7.2089278828498249E-2</v>
          </cell>
          <cell r="K1020">
            <v>9.5312976379266834E-2</v>
          </cell>
          <cell r="L1020">
            <v>0.19667708455786426</v>
          </cell>
          <cell r="M1020">
            <v>0.26061444682127766</v>
          </cell>
          <cell r="N1020">
            <v>0.30210698547871817</v>
          </cell>
          <cell r="O1020">
            <v>0.32984980378088369</v>
          </cell>
          <cell r="P1020">
            <v>0.34883792670261204</v>
          </cell>
          <cell r="Q1020">
            <v>0.36207178449410016</v>
          </cell>
          <cell r="R1020">
            <v>0.3714422170487568</v>
          </cell>
          <cell r="S1020">
            <v>0.37816117422893547</v>
          </cell>
          <cell r="T1020">
            <v>0.38302013774481569</v>
          </cell>
          <cell r="U1020">
            <v>0.38656241039277561</v>
          </cell>
          <cell r="V1020">
            <v>0.38902159333819242</v>
          </cell>
          <cell r="W1020">
            <v>0.39072434853293347</v>
          </cell>
          <cell r="X1020">
            <v>0.3919117007191768</v>
          </cell>
          <cell r="Y1020">
            <v>0.39274402018508514</v>
          </cell>
          <cell r="Z1020">
            <v>0.39332976243471673</v>
          </cell>
          <cell r="AA1020">
            <v>0.3937431847858881</v>
          </cell>
          <cell r="AB1020">
            <v>0.39403561437351442</v>
          </cell>
          <cell r="AC1020">
            <v>0.39424278846982941</v>
          </cell>
          <cell r="AD1020">
            <v>0.39438972911877235</v>
          </cell>
          <cell r="AE1020">
            <v>0.39449403074788503</v>
          </cell>
          <cell r="AF1020">
            <v>0.3945681049997174</v>
          </cell>
          <cell r="AG1020">
            <v>0.39462072865139275</v>
          </cell>
          <cell r="AH1020">
            <v>0.39465811926546857</v>
          </cell>
          <cell r="AI1020">
            <v>0.39468452794241582</v>
          </cell>
          <cell r="AJ1020">
            <v>0.39470326403443123</v>
          </cell>
          <cell r="AK1020">
            <v>0.39470326403443123</v>
          </cell>
          <cell r="AL1020">
            <v>0.39470326403443123</v>
          </cell>
        </row>
        <row r="1021">
          <cell r="A1021" t="str">
            <v xml:space="preserve"> - реальная годовая эффективная</v>
          </cell>
          <cell r="B1021" t="str">
            <v xml:space="preserve"> - real "effective" per year</v>
          </cell>
          <cell r="D1021">
            <v>0.39470326403443123</v>
          </cell>
          <cell r="E1021" t="str">
            <v>on_end</v>
          </cell>
          <cell r="F1021">
            <v>0</v>
          </cell>
          <cell r="G1021">
            <v>0</v>
          </cell>
          <cell r="H1021">
            <v>0</v>
          </cell>
          <cell r="I1021">
            <v>0</v>
          </cell>
          <cell r="J1021">
            <v>-7.2089278828498249E-2</v>
          </cell>
          <cell r="K1021">
            <v>9.5312976379266834E-2</v>
          </cell>
          <cell r="L1021">
            <v>0.19667708455786426</v>
          </cell>
          <cell r="M1021">
            <v>0.26061444682127766</v>
          </cell>
          <cell r="N1021">
            <v>0.30210698547871817</v>
          </cell>
          <cell r="O1021">
            <v>0.32984980378088369</v>
          </cell>
          <cell r="P1021">
            <v>0.34883792670261204</v>
          </cell>
          <cell r="Q1021">
            <v>0.36207178449410016</v>
          </cell>
          <cell r="R1021">
            <v>0.3714422170487568</v>
          </cell>
          <cell r="S1021">
            <v>0.37816117422893547</v>
          </cell>
          <cell r="T1021">
            <v>0.38302013774481569</v>
          </cell>
          <cell r="U1021">
            <v>0.38656241039277561</v>
          </cell>
          <cell r="V1021">
            <v>0.38902159333819242</v>
          </cell>
          <cell r="W1021">
            <v>0.39072434853293347</v>
          </cell>
          <cell r="X1021">
            <v>0.3919117007191768</v>
          </cell>
          <cell r="Y1021">
            <v>0.39274402018508514</v>
          </cell>
          <cell r="Z1021">
            <v>0.39332976243471673</v>
          </cell>
          <cell r="AA1021">
            <v>0.3937431847858881</v>
          </cell>
          <cell r="AB1021">
            <v>0.39403561437351442</v>
          </cell>
          <cell r="AC1021">
            <v>0.39424278846982941</v>
          </cell>
          <cell r="AD1021">
            <v>0.39438972911877235</v>
          </cell>
          <cell r="AE1021">
            <v>0.39449403074788503</v>
          </cell>
          <cell r="AF1021">
            <v>0.3945681049997174</v>
          </cell>
          <cell r="AG1021">
            <v>0.39462072865139275</v>
          </cell>
          <cell r="AH1021">
            <v>0.39465811926546857</v>
          </cell>
          <cell r="AI1021">
            <v>0.39468452794241582</v>
          </cell>
          <cell r="AJ1021">
            <v>0.39470326403443123</v>
          </cell>
          <cell r="AK1021">
            <v>0.39470326403443123</v>
          </cell>
          <cell r="AL1021">
            <v>0.39470326403443123</v>
          </cell>
        </row>
        <row r="1022">
          <cell r="A1022" t="str">
            <v xml:space="preserve"> - реальная годовая банковская</v>
          </cell>
          <cell r="B1022" t="str">
            <v xml:space="preserve"> - real "banking" per year</v>
          </cell>
          <cell r="D1022">
            <v>0.39470326403443123</v>
          </cell>
          <cell r="E1022" t="str">
            <v>on_end</v>
          </cell>
          <cell r="F1022">
            <v>0</v>
          </cell>
          <cell r="G1022">
            <v>0</v>
          </cell>
          <cell r="H1022">
            <v>0</v>
          </cell>
          <cell r="I1022">
            <v>0</v>
          </cell>
          <cell r="J1022">
            <v>-7.2089278828498249E-2</v>
          </cell>
          <cell r="K1022">
            <v>9.5312976379266834E-2</v>
          </cell>
          <cell r="L1022">
            <v>0.19667708455786428</v>
          </cell>
          <cell r="M1022">
            <v>0.26061444682127766</v>
          </cell>
          <cell r="N1022">
            <v>0.30210698547871817</v>
          </cell>
          <cell r="O1022">
            <v>0.32984980378088369</v>
          </cell>
          <cell r="P1022">
            <v>0.34883792670261204</v>
          </cell>
          <cell r="Q1022">
            <v>0.3620717844941001</v>
          </cell>
          <cell r="R1022">
            <v>0.3714422170487568</v>
          </cell>
          <cell r="S1022">
            <v>0.37816117422893547</v>
          </cell>
          <cell r="T1022">
            <v>0.38302013774481569</v>
          </cell>
          <cell r="U1022">
            <v>0.38656241039277561</v>
          </cell>
          <cell r="V1022">
            <v>0.38902159333819242</v>
          </cell>
          <cell r="W1022">
            <v>0.39072434853293347</v>
          </cell>
          <cell r="X1022">
            <v>0.39191170071917675</v>
          </cell>
          <cell r="Y1022">
            <v>0.39274402018508514</v>
          </cell>
          <cell r="Z1022">
            <v>0.39332976243471673</v>
          </cell>
          <cell r="AA1022">
            <v>0.3937431847858881</v>
          </cell>
          <cell r="AB1022">
            <v>0.39403561437351442</v>
          </cell>
          <cell r="AC1022">
            <v>0.39424278846982941</v>
          </cell>
          <cell r="AD1022">
            <v>0.39438972911877235</v>
          </cell>
          <cell r="AE1022">
            <v>0.39449403074788503</v>
          </cell>
          <cell r="AF1022">
            <v>0.39456810499971745</v>
          </cell>
          <cell r="AG1022">
            <v>0.39462072865139269</v>
          </cell>
          <cell r="AH1022">
            <v>0.39465811926546857</v>
          </cell>
          <cell r="AI1022">
            <v>0.39468452794241582</v>
          </cell>
          <cell r="AJ1022">
            <v>0.39470326403443123</v>
          </cell>
          <cell r="AK1022">
            <v>0.39470326403443123</v>
          </cell>
          <cell r="AL1022">
            <v>0.39470326403443123</v>
          </cell>
        </row>
        <row r="1023">
          <cell r="A1023" t="str">
            <v xml:space="preserve"> - номинальная годовая банковская</v>
          </cell>
          <cell r="B1023" t="str">
            <v xml:space="preserve"> - nominal "banking" per year</v>
          </cell>
          <cell r="D1023">
            <v>0.39470326403443123</v>
          </cell>
          <cell r="E1023" t="str">
            <v>on_end</v>
          </cell>
          <cell r="F1023">
            <v>0</v>
          </cell>
          <cell r="G1023">
            <v>0</v>
          </cell>
          <cell r="H1023">
            <v>0</v>
          </cell>
          <cell r="I1023">
            <v>0</v>
          </cell>
          <cell r="J1023">
            <v>-7.2089278828498249E-2</v>
          </cell>
          <cell r="K1023">
            <v>9.5312976379266834E-2</v>
          </cell>
          <cell r="L1023">
            <v>0.19667708455786428</v>
          </cell>
          <cell r="M1023">
            <v>0.26061444682127766</v>
          </cell>
          <cell r="N1023">
            <v>0.30210698547871817</v>
          </cell>
          <cell r="O1023">
            <v>0.32984980378088369</v>
          </cell>
          <cell r="P1023">
            <v>0.34883792670261204</v>
          </cell>
          <cell r="Q1023">
            <v>0.3620717844941001</v>
          </cell>
          <cell r="R1023">
            <v>0.3714422170487568</v>
          </cell>
          <cell r="S1023">
            <v>0.37816117422893547</v>
          </cell>
          <cell r="T1023">
            <v>0.38302013774481569</v>
          </cell>
          <cell r="U1023">
            <v>0.38656241039277561</v>
          </cell>
          <cell r="V1023">
            <v>0.38902159333819242</v>
          </cell>
          <cell r="W1023">
            <v>0.39072434853293347</v>
          </cell>
          <cell r="X1023">
            <v>0.39191170071917675</v>
          </cell>
          <cell r="Y1023">
            <v>0.39274402018508514</v>
          </cell>
          <cell r="Z1023">
            <v>0.39332976243471673</v>
          </cell>
          <cell r="AA1023">
            <v>0.3937431847858881</v>
          </cell>
          <cell r="AB1023">
            <v>0.39403561437351442</v>
          </cell>
          <cell r="AC1023">
            <v>0.39424278846982941</v>
          </cell>
          <cell r="AD1023">
            <v>0.39438972911877235</v>
          </cell>
          <cell r="AE1023">
            <v>0.39449403074788503</v>
          </cell>
          <cell r="AF1023">
            <v>0.39456810499971745</v>
          </cell>
          <cell r="AG1023">
            <v>0.39462072865139269</v>
          </cell>
          <cell r="AH1023">
            <v>0.39465811926546857</v>
          </cell>
          <cell r="AI1023">
            <v>0.39468452794241582</v>
          </cell>
          <cell r="AJ1023">
            <v>0.39470326403443123</v>
          </cell>
          <cell r="AK1023">
            <v>0.39470326403443123</v>
          </cell>
          <cell r="AL1023">
            <v>0.39470326403443123</v>
          </cell>
        </row>
        <row r="1025">
          <cell r="A1025" t="str">
            <v>Норма доходности полных  инвестиционных затрат</v>
          </cell>
          <cell r="B1025" t="str">
            <v>Net present value ratio (NPVR)</v>
          </cell>
          <cell r="D1025">
            <v>1.894792286780171</v>
          </cell>
          <cell r="E1025" t="str">
            <v>on_end</v>
          </cell>
          <cell r="F1025">
            <v>0</v>
          </cell>
          <cell r="G1025">
            <v>0</v>
          </cell>
          <cell r="H1025">
            <v>0.11113762304142076</v>
          </cell>
          <cell r="I1025">
            <v>0.2166183505256713</v>
          </cell>
          <cell r="J1025">
            <v>0.3377599000064414</v>
          </cell>
          <cell r="K1025">
            <v>0.46620262212971558</v>
          </cell>
          <cell r="L1025">
            <v>0.59579526276653239</v>
          </cell>
          <cell r="M1025">
            <v>0.72217758533817644</v>
          </cell>
          <cell r="N1025">
            <v>0.84345093505590396</v>
          </cell>
          <cell r="O1025">
            <v>0.95873717063384967</v>
          </cell>
          <cell r="P1025">
            <v>1.0675310847436323</v>
          </cell>
          <cell r="Q1025">
            <v>1.16954330152701</v>
          </cell>
          <cell r="R1025">
            <v>1.2647766969339524</v>
          </cell>
          <cell r="S1025">
            <v>1.353377612554244</v>
          </cell>
          <cell r="T1025">
            <v>1.4354134843347177</v>
          </cell>
          <cell r="U1025">
            <v>1.5112885173541484</v>
          </cell>
          <cell r="V1025">
            <v>1.5765824662558263</v>
          </cell>
          <cell r="W1025">
            <v>1.6316105233413787</v>
          </cell>
          <cell r="X1025">
            <v>1.6780117192300821</v>
          </cell>
          <cell r="Y1025">
            <v>1.7171482669120273</v>
          </cell>
          <cell r="Z1025">
            <v>1.7501578637865678</v>
          </cell>
          <cell r="AA1025">
            <v>1.7779937223227023</v>
          </cell>
          <cell r="AB1025">
            <v>1.8014566565118082</v>
          </cell>
          <cell r="AC1025">
            <v>1.8212209982412086</v>
          </cell>
          <cell r="AD1025">
            <v>1.8378556753306479</v>
          </cell>
          <cell r="AE1025">
            <v>1.8518414616771006</v>
          </cell>
          <cell r="AF1025">
            <v>1.86358517394693</v>
          </cell>
          <cell r="AG1025">
            <v>1.8734314140391548</v>
          </cell>
          <cell r="AH1025">
            <v>1.8816723251412961</v>
          </cell>
          <cell r="AI1025">
            <v>1.888856957258165</v>
          </cell>
          <cell r="AJ1025">
            <v>1.894792286780171</v>
          </cell>
          <cell r="AK1025">
            <v>1.894792286780171</v>
          </cell>
          <cell r="AL1025">
            <v>1.894792286780171</v>
          </cell>
        </row>
        <row r="1029">
          <cell r="A1029" t="str">
            <v>Цт=максимальные Постоянные цены</v>
          </cell>
          <cell r="B1029" t="str">
            <v>Цт=максимальные Постоянные цены</v>
          </cell>
          <cell r="AL1029" t="str">
            <v>АЛЬТ-Инвест™ 3.0</v>
          </cell>
        </row>
        <row r="1030">
          <cell r="A1030" t="str">
            <v>ЭФФЕКТИВНОСТЬ ИНВЕСТИРОВАНИЯ СОБСТВЕННЫХ СРЕДСТВ</v>
          </cell>
          <cell r="B1030" t="str">
            <v>EFFICIENCY OF EQUITY INVESTMENTS</v>
          </cell>
          <cell r="F1030" t="str">
            <v>"0"</v>
          </cell>
          <cell r="G1030" t="str">
            <v>1 год</v>
          </cell>
          <cell r="H1030" t="str">
            <v>2 год</v>
          </cell>
          <cell r="I1030" t="str">
            <v>3 год</v>
          </cell>
          <cell r="J1030" t="str">
            <v>4 год</v>
          </cell>
          <cell r="K1030" t="str">
            <v>5 год</v>
          </cell>
          <cell r="L1030" t="str">
            <v>6 год</v>
          </cell>
          <cell r="M1030" t="str">
            <v>7 год</v>
          </cell>
          <cell r="N1030" t="str">
            <v>8 год</v>
          </cell>
          <cell r="O1030" t="str">
            <v>9 год</v>
          </cell>
          <cell r="P1030" t="str">
            <v>10 год</v>
          </cell>
          <cell r="Q1030" t="str">
            <v>11 год</v>
          </cell>
          <cell r="R1030" t="str">
            <v>12 год</v>
          </cell>
          <cell r="S1030" t="str">
            <v>13 год</v>
          </cell>
          <cell r="T1030" t="str">
            <v>14 год</v>
          </cell>
          <cell r="U1030" t="str">
            <v>15 год</v>
          </cell>
          <cell r="V1030" t="str">
            <v>16 год</v>
          </cell>
          <cell r="W1030" t="str">
            <v>17 год</v>
          </cell>
          <cell r="X1030" t="str">
            <v>18 год</v>
          </cell>
          <cell r="Y1030" t="str">
            <v>19 год</v>
          </cell>
          <cell r="Z1030" t="str">
            <v>20 год</v>
          </cell>
          <cell r="AA1030" t="str">
            <v>21 год</v>
          </cell>
          <cell r="AB1030" t="str">
            <v>22 год</v>
          </cell>
          <cell r="AC1030" t="str">
            <v>23 год</v>
          </cell>
          <cell r="AD1030" t="str">
            <v>24 год</v>
          </cell>
          <cell r="AE1030" t="str">
            <v>25 год</v>
          </cell>
          <cell r="AF1030" t="str">
            <v>26 год</v>
          </cell>
          <cell r="AG1030" t="str">
            <v>27 год</v>
          </cell>
          <cell r="AH1030" t="str">
            <v>28 год</v>
          </cell>
          <cell r="AI1030" t="str">
            <v>29 год</v>
          </cell>
          <cell r="AJ1030" t="str">
            <v>30 год</v>
          </cell>
          <cell r="AL1030" t="str">
            <v>ВСЕГО</v>
          </cell>
        </row>
        <row r="1032">
          <cell r="A1032" t="str">
            <v xml:space="preserve"> - выручка от реализации</v>
          </cell>
          <cell r="B1032" t="str">
            <v xml:space="preserve"> - sales revenues</v>
          </cell>
          <cell r="D1032" t="str">
            <v>тыс.руб.</v>
          </cell>
          <cell r="F1032">
            <v>0</v>
          </cell>
          <cell r="G1032">
            <v>0</v>
          </cell>
          <cell r="H1032">
            <v>168618.41205356369</v>
          </cell>
          <cell r="I1032">
            <v>196221.2241071274</v>
          </cell>
          <cell r="J1032">
            <v>230105.58350928724</v>
          </cell>
          <cell r="K1032">
            <v>263989.94291144708</v>
          </cell>
          <cell r="L1032">
            <v>297874.3023136069</v>
          </cell>
          <cell r="M1032">
            <v>324602.54397097189</v>
          </cell>
          <cell r="N1032">
            <v>351330.78562833695</v>
          </cell>
          <cell r="O1032">
            <v>378059.02728570194</v>
          </cell>
          <cell r="P1032">
            <v>404787.26894306706</v>
          </cell>
          <cell r="Q1032">
            <v>431515.51060043194</v>
          </cell>
          <cell r="R1032">
            <v>461169.82961416838</v>
          </cell>
          <cell r="S1032">
            <v>490824.14862790494</v>
          </cell>
          <cell r="T1032">
            <v>520478.4676416415</v>
          </cell>
          <cell r="U1032">
            <v>550132.78665537795</v>
          </cell>
          <cell r="V1032">
            <v>550132.78665537795</v>
          </cell>
          <cell r="W1032">
            <v>550132.78665537795</v>
          </cell>
          <cell r="X1032">
            <v>550132.78665537795</v>
          </cell>
          <cell r="Y1032">
            <v>550132.78665537795</v>
          </cell>
          <cell r="Z1032">
            <v>550132.78665537795</v>
          </cell>
          <cell r="AA1032">
            <v>550132.78665537795</v>
          </cell>
          <cell r="AB1032">
            <v>550132.78665537795</v>
          </cell>
          <cell r="AC1032">
            <v>550132.78665537795</v>
          </cell>
          <cell r="AD1032">
            <v>550132.78665537795</v>
          </cell>
          <cell r="AE1032">
            <v>550132.78665537795</v>
          </cell>
          <cell r="AF1032">
            <v>550132.78665537795</v>
          </cell>
          <cell r="AG1032">
            <v>550132.78665537795</v>
          </cell>
          <cell r="AH1032">
            <v>550132.78665537795</v>
          </cell>
          <cell r="AI1032">
            <v>550132.78665537795</v>
          </cell>
          <cell r="AJ1032">
            <v>550132.78665537795</v>
          </cell>
          <cell r="AL1032">
            <v>13321701.633693298</v>
          </cell>
        </row>
        <row r="1033">
          <cell r="A1033" t="str">
            <v xml:space="preserve"> - внереализационные поступления</v>
          </cell>
          <cell r="B1033" t="str">
            <v xml:space="preserve"> - gain on disposal of fixed assets</v>
          </cell>
          <cell r="D1033" t="str">
            <v>тыс.руб.</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L1033">
            <v>0</v>
          </cell>
        </row>
        <row r="1034">
          <cell r="A1034" t="str">
            <v xml:space="preserve"> - целевые финансирование и поступления</v>
          </cell>
          <cell r="B1034" t="str">
            <v xml:space="preserve"> - target financing (financing from a public finance)</v>
          </cell>
          <cell r="D1034" t="str">
            <v>тыс.руб.</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L1034">
            <v>0</v>
          </cell>
        </row>
        <row r="1035">
          <cell r="A1035" t="str">
            <v xml:space="preserve"> - привлечение кредитов</v>
          </cell>
          <cell r="B1035" t="str">
            <v xml:space="preserve"> - loans obtained</v>
          </cell>
          <cell r="D1035" t="str">
            <v>тыс.руб.</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L1035">
            <v>0</v>
          </cell>
        </row>
        <row r="1036">
          <cell r="A1036" t="str">
            <v xml:space="preserve"> = Итого приток средств</v>
          </cell>
          <cell r="B1036" t="str">
            <v xml:space="preserve"> = Cash inflows</v>
          </cell>
          <cell r="D1036" t="str">
            <v>тыс.руб.</v>
          </cell>
          <cell r="F1036">
            <v>0</v>
          </cell>
          <cell r="G1036">
            <v>0</v>
          </cell>
          <cell r="H1036">
            <v>168618.41205356369</v>
          </cell>
          <cell r="I1036">
            <v>196221.2241071274</v>
          </cell>
          <cell r="J1036">
            <v>230105.58350928724</v>
          </cell>
          <cell r="K1036">
            <v>263989.94291144708</v>
          </cell>
          <cell r="L1036">
            <v>297874.3023136069</v>
          </cell>
          <cell r="M1036">
            <v>324602.54397097189</v>
          </cell>
          <cell r="N1036">
            <v>351330.78562833695</v>
          </cell>
          <cell r="O1036">
            <v>378059.02728570194</v>
          </cell>
          <cell r="P1036">
            <v>404787.26894306706</v>
          </cell>
          <cell r="Q1036">
            <v>431515.51060043194</v>
          </cell>
          <cell r="R1036">
            <v>461169.82961416838</v>
          </cell>
          <cell r="S1036">
            <v>490824.14862790494</v>
          </cell>
          <cell r="T1036">
            <v>520478.4676416415</v>
          </cell>
          <cell r="U1036">
            <v>550132.78665537795</v>
          </cell>
          <cell r="V1036">
            <v>550132.78665537795</v>
          </cell>
          <cell r="W1036">
            <v>550132.78665537795</v>
          </cell>
          <cell r="X1036">
            <v>550132.78665537795</v>
          </cell>
          <cell r="Y1036">
            <v>550132.78665537795</v>
          </cell>
          <cell r="Z1036">
            <v>550132.78665537795</v>
          </cell>
          <cell r="AA1036">
            <v>550132.78665537795</v>
          </cell>
          <cell r="AB1036">
            <v>550132.78665537795</v>
          </cell>
          <cell r="AC1036">
            <v>550132.78665537795</v>
          </cell>
          <cell r="AD1036">
            <v>550132.78665537795</v>
          </cell>
          <cell r="AE1036">
            <v>550132.78665537795</v>
          </cell>
          <cell r="AF1036">
            <v>550132.78665537795</v>
          </cell>
          <cell r="AG1036">
            <v>550132.78665537795</v>
          </cell>
          <cell r="AH1036">
            <v>550132.78665537795</v>
          </cell>
          <cell r="AI1036">
            <v>550132.78665537795</v>
          </cell>
          <cell r="AJ1036">
            <v>550132.78665537795</v>
          </cell>
          <cell r="AL1036">
            <v>13321701.633693298</v>
          </cell>
        </row>
        <row r="1038">
          <cell r="A1038" t="str">
            <v xml:space="preserve"> - полные инвестиционные затраты вкл. существующие ПА</v>
          </cell>
          <cell r="B1038" t="str">
            <v xml:space="preserve"> - total investment costs incl. existing Fixed Assets</v>
          </cell>
          <cell r="D1038" t="str">
            <v>тыс.руб.</v>
          </cell>
          <cell r="F1038">
            <v>0</v>
          </cell>
          <cell r="G1038">
            <v>-141344.30252550001</v>
          </cell>
          <cell r="H1038">
            <v>-20289.810539981027</v>
          </cell>
          <cell r="I1038">
            <v>-10438.614632602876</v>
          </cell>
          <cell r="J1038">
            <v>-11644.66329954307</v>
          </cell>
          <cell r="K1038">
            <v>-12427.84830585598</v>
          </cell>
          <cell r="L1038">
            <v>-13174.892688215969</v>
          </cell>
          <cell r="M1038">
            <v>-12627.645136837826</v>
          </cell>
          <cell r="N1038">
            <v>-12653.029455890046</v>
          </cell>
          <cell r="O1038">
            <v>-12681.882870215026</v>
          </cell>
          <cell r="P1038">
            <v>-12714.965560232198</v>
          </cell>
          <cell r="Q1038">
            <v>-12786.01521859226</v>
          </cell>
          <cell r="R1038">
            <v>-13311.686233198539</v>
          </cell>
          <cell r="S1038">
            <v>-13624.908415515005</v>
          </cell>
          <cell r="T1038">
            <v>-13943.149392227609</v>
          </cell>
          <cell r="U1038">
            <v>-14033.677406563136</v>
          </cell>
          <cell r="V1038">
            <v>-12207.415373688942</v>
          </cell>
          <cell r="W1038">
            <v>-12388.534279843501</v>
          </cell>
          <cell r="X1038">
            <v>-12572.475796848161</v>
          </cell>
          <cell r="Y1038">
            <v>-12761.935559362835</v>
          </cell>
          <cell r="Z1038">
            <v>-12957.079114753134</v>
          </cell>
          <cell r="AA1038">
            <v>-13158.076976804936</v>
          </cell>
          <cell r="AB1038">
            <v>-13365.104774718428</v>
          </cell>
          <cell r="AC1038">
            <v>-13578.343406569307</v>
          </cell>
          <cell r="AD1038">
            <v>-13797.97919737562</v>
          </cell>
          <cell r="AE1038">
            <v>-14024.204061906212</v>
          </cell>
          <cell r="AF1038">
            <v>-14257.215672372753</v>
          </cell>
          <cell r="AG1038">
            <v>-14497.21763115318</v>
          </cell>
          <cell r="AH1038">
            <v>-14744.419648697116</v>
          </cell>
          <cell r="AI1038">
            <v>-14866.893718187253</v>
          </cell>
          <cell r="AJ1038">
            <v>-15249.511447114557</v>
          </cell>
          <cell r="AL1038">
            <v>-532123.49834036641</v>
          </cell>
        </row>
        <row r="1039">
          <cell r="A1039" t="str">
            <v xml:space="preserve"> - общая сумма выплат по кредитам</v>
          </cell>
          <cell r="B1039" t="str">
            <v xml:space="preserve"> - total debt service payments</v>
          </cell>
          <cell r="D1039" t="str">
            <v>тыс.руб.</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L1039">
            <v>0</v>
          </cell>
        </row>
        <row r="1040">
          <cell r="A1040" t="str">
            <v xml:space="preserve"> - эксплуатационные расходы</v>
          </cell>
          <cell r="B1040" t="str">
            <v xml:space="preserve"> - operating costs</v>
          </cell>
          <cell r="D1040" t="str">
            <v>тыс.руб.</v>
          </cell>
          <cell r="F1040">
            <v>0</v>
          </cell>
          <cell r="G1040">
            <v>0</v>
          </cell>
          <cell r="H1040">
            <v>-104586.82019999999</v>
          </cell>
          <cell r="I1040">
            <v>-123126.44256</v>
          </cell>
          <cell r="J1040">
            <v>-141866.83163999999</v>
          </cell>
          <cell r="K1040">
            <v>-160253.22072000001</v>
          </cell>
          <cell r="L1040">
            <v>-178657.30979999999</v>
          </cell>
          <cell r="M1040">
            <v>-191523.21206399999</v>
          </cell>
          <cell r="N1040">
            <v>-204410.81098799998</v>
          </cell>
          <cell r="O1040">
            <v>-217320.75747179997</v>
          </cell>
          <cell r="P1040">
            <v>-230253.72194219395</v>
          </cell>
          <cell r="Q1040">
            <v>-243210.39493877979</v>
          </cell>
          <cell r="R1040">
            <v>-258242.31706934317</v>
          </cell>
          <cell r="S1040">
            <v>-273299.3915753435</v>
          </cell>
          <cell r="T1040">
            <v>-288382.37302804383</v>
          </cell>
          <cell r="U1040">
            <v>-303492.03863584518</v>
          </cell>
          <cell r="V1040">
            <v>-304435.67930740048</v>
          </cell>
          <cell r="W1040">
            <v>-305407.62919910252</v>
          </cell>
          <cell r="X1040">
            <v>-306408.7375875556</v>
          </cell>
          <cell r="Y1040">
            <v>-307439.87922766228</v>
          </cell>
          <cell r="Z1040">
            <v>-308501.95511697215</v>
          </cell>
          <cell r="AA1040">
            <v>-309595.89328296127</v>
          </cell>
          <cell r="AB1040">
            <v>-310722.64959393011</v>
          </cell>
          <cell r="AC1040">
            <v>-311883.20859422802</v>
          </cell>
          <cell r="AD1040">
            <v>-313078.58436453488</v>
          </cell>
          <cell r="AE1040">
            <v>-314309.82140795095</v>
          </cell>
          <cell r="AF1040">
            <v>-315577.99556266947</v>
          </cell>
          <cell r="AG1040">
            <v>-316884.21494202956</v>
          </cell>
          <cell r="AH1040">
            <v>-318229.62090277043</v>
          </cell>
          <cell r="AI1040">
            <v>-319615.38904233353</v>
          </cell>
          <cell r="AJ1040">
            <v>-321042.73022608354</v>
          </cell>
          <cell r="AL1040">
            <v>-7601759.6309915343</v>
          </cell>
        </row>
        <row r="1041">
          <cell r="A1041" t="str">
            <v xml:space="preserve"> - лизинговые платежи (начисленные)</v>
          </cell>
          <cell r="B1041" t="str">
            <v xml:space="preserve"> - leasing payments (charged)</v>
          </cell>
          <cell r="D1041" t="str">
            <v>тыс.руб.</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row>
        <row r="1042">
          <cell r="A1042" t="str">
            <v xml:space="preserve"> - коммерческие расходы</v>
          </cell>
          <cell r="B1042" t="str">
            <v xml:space="preserve"> - marketing costs</v>
          </cell>
          <cell r="D1042" t="str">
            <v>тыс.руб.</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row>
        <row r="1043">
          <cell r="A1043" t="str">
            <v xml:space="preserve"> - прочие текущие затраты</v>
          </cell>
          <cell r="B1043" t="str">
            <v xml:space="preserve"> - other current expenditures</v>
          </cell>
          <cell r="D1043" t="str">
            <v>тыс.руб.</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L1043">
            <v>0</v>
          </cell>
        </row>
        <row r="1044">
          <cell r="A1044" t="str">
            <v xml:space="preserve"> - налоговые выплаты</v>
          </cell>
          <cell r="B1044" t="str">
            <v xml:space="preserve"> - tax payments</v>
          </cell>
          <cell r="D1044" t="str">
            <v>тыс.руб.</v>
          </cell>
          <cell r="F1044">
            <v>0</v>
          </cell>
          <cell r="G1044">
            <v>0</v>
          </cell>
          <cell r="H1044">
            <v>-18121.818574263172</v>
          </cell>
          <cell r="I1044">
            <v>-20680.0061163516</v>
          </cell>
          <cell r="J1044">
            <v>-24676.710688001876</v>
          </cell>
          <cell r="K1044">
            <v>-28762.415868348922</v>
          </cell>
          <cell r="L1044">
            <v>-32843.873048695976</v>
          </cell>
          <cell r="M1044">
            <v>-36450.351082783767</v>
          </cell>
          <cell r="N1044">
            <v>-40046.525937413739</v>
          </cell>
          <cell r="O1044">
            <v>-43637.3373776917</v>
          </cell>
          <cell r="P1044">
            <v>-47222.624501187129</v>
          </cell>
          <cell r="Q1044">
            <v>-50802.221578396449</v>
          </cell>
          <cell r="R1044">
            <v>-54621.444369600285</v>
          </cell>
          <cell r="S1044">
            <v>-58436.700249456575</v>
          </cell>
          <cell r="T1044">
            <v>-62245.738462104862</v>
          </cell>
          <cell r="U1044">
            <v>-66048.372477528887</v>
          </cell>
          <cell r="V1044">
            <v>-65775.477405097103</v>
          </cell>
          <cell r="W1044">
            <v>-65475.508847328616</v>
          </cell>
          <cell r="X1044">
            <v>-65168.542250339873</v>
          </cell>
          <cell r="Y1044">
            <v>-64854.367672954279</v>
          </cell>
          <cell r="Z1044">
            <v>-64532.76887575991</v>
          </cell>
          <cell r="AA1044">
            <v>-64203.523132162518</v>
          </cell>
          <cell r="AB1044">
            <v>-63866.401033770002</v>
          </cell>
          <cell r="AC1044">
            <v>-63521.166289938497</v>
          </cell>
          <cell r="AD1044">
            <v>-63167.575521304854</v>
          </cell>
          <cell r="AE1044">
            <v>-62805.378047124999</v>
          </cell>
          <cell r="AF1044">
            <v>-62434.315666232549</v>
          </cell>
          <cell r="AG1044">
            <v>-62054.122431426134</v>
          </cell>
          <cell r="AH1044">
            <v>-61664.524417088323</v>
          </cell>
          <cell r="AI1044">
            <v>-62322.391548473155</v>
          </cell>
          <cell r="AJ1044">
            <v>-62007.392281133172</v>
          </cell>
          <cell r="AL1044">
            <v>-1538449.5957519587</v>
          </cell>
        </row>
        <row r="1045">
          <cell r="A1045" t="str">
            <v xml:space="preserve"> = Итого отток средств</v>
          </cell>
          <cell r="B1045" t="str">
            <v xml:space="preserve"> = Cash outflows</v>
          </cell>
          <cell r="D1045" t="str">
            <v>тыс.руб.</v>
          </cell>
          <cell r="F1045">
            <v>0</v>
          </cell>
          <cell r="G1045">
            <v>-141344.30252550001</v>
          </cell>
          <cell r="H1045">
            <v>-142998.44931424418</v>
          </cell>
          <cell r="I1045">
            <v>-154245.06330895447</v>
          </cell>
          <cell r="J1045">
            <v>-178188.20562754496</v>
          </cell>
          <cell r="K1045">
            <v>-201443.48489420488</v>
          </cell>
          <cell r="L1045">
            <v>-224676.07553691193</v>
          </cell>
          <cell r="M1045">
            <v>-240601.20828362158</v>
          </cell>
          <cell r="N1045">
            <v>-257110.36638130376</v>
          </cell>
          <cell r="O1045">
            <v>-273639.97771970672</v>
          </cell>
          <cell r="P1045">
            <v>-290191.31200361328</v>
          </cell>
          <cell r="Q1045">
            <v>-306798.63173576852</v>
          </cell>
          <cell r="R1045">
            <v>-326175.44767214201</v>
          </cell>
          <cell r="S1045">
            <v>-345361.0002403151</v>
          </cell>
          <cell r="T1045">
            <v>-364571.26088237629</v>
          </cell>
          <cell r="U1045">
            <v>-383574.08851993718</v>
          </cell>
          <cell r="V1045">
            <v>-382418.5720861865</v>
          </cell>
          <cell r="W1045">
            <v>-383271.67232627462</v>
          </cell>
          <cell r="X1045">
            <v>-384149.75563474366</v>
          </cell>
          <cell r="Y1045">
            <v>-385056.18245997938</v>
          </cell>
          <cell r="Z1045">
            <v>-385991.80310748518</v>
          </cell>
          <cell r="AA1045">
            <v>-386957.49339192873</v>
          </cell>
          <cell r="AB1045">
            <v>-387954.15540241852</v>
          </cell>
          <cell r="AC1045">
            <v>-388982.71829073585</v>
          </cell>
          <cell r="AD1045">
            <v>-390044.13908321533</v>
          </cell>
          <cell r="AE1045">
            <v>-391139.40351698216</v>
          </cell>
          <cell r="AF1045">
            <v>-392269.52690127474</v>
          </cell>
          <cell r="AG1045">
            <v>-393435.55500460888</v>
          </cell>
          <cell r="AH1045">
            <v>-394638.56496855587</v>
          </cell>
          <cell r="AI1045">
            <v>-396804.67430899391</v>
          </cell>
          <cell r="AJ1045">
            <v>-398299.63395433128</v>
          </cell>
          <cell r="AL1045">
            <v>-9672332.7250838615</v>
          </cell>
        </row>
        <row r="1047">
          <cell r="A1047" t="str">
            <v xml:space="preserve"> = Чистый поток денежных средств (ЧПДС)</v>
          </cell>
          <cell r="B1047" t="str">
            <v xml:space="preserve"> = Net cash flow (NCF)</v>
          </cell>
          <cell r="D1047" t="str">
            <v>тыс.руб.</v>
          </cell>
          <cell r="F1047">
            <v>0</v>
          </cell>
          <cell r="G1047">
            <v>-141344.30252550001</v>
          </cell>
          <cell r="H1047">
            <v>25619.962739319511</v>
          </cell>
          <cell r="I1047">
            <v>41976.160798172932</v>
          </cell>
          <cell r="J1047">
            <v>51917.377881742286</v>
          </cell>
          <cell r="K1047">
            <v>62546.458017242199</v>
          </cell>
          <cell r="L1047">
            <v>73198.226776694966</v>
          </cell>
          <cell r="M1047">
            <v>84001.335687350307</v>
          </cell>
          <cell r="N1047">
            <v>94220.419247033191</v>
          </cell>
          <cell r="O1047">
            <v>104419.04956599523</v>
          </cell>
          <cell r="P1047">
            <v>114595.95693945378</v>
          </cell>
          <cell r="Q1047">
            <v>124716.87886466342</v>
          </cell>
          <cell r="R1047">
            <v>134994.38194202638</v>
          </cell>
          <cell r="S1047">
            <v>145463.14838758984</v>
          </cell>
          <cell r="T1047">
            <v>155907.20675926522</v>
          </cell>
          <cell r="U1047">
            <v>166558.69813544076</v>
          </cell>
          <cell r="V1047">
            <v>167714.21456919145</v>
          </cell>
          <cell r="W1047">
            <v>166861.11432910332</v>
          </cell>
          <cell r="X1047">
            <v>165983.03102063428</v>
          </cell>
          <cell r="Y1047">
            <v>165076.60419539857</v>
          </cell>
          <cell r="Z1047">
            <v>164140.98354789277</v>
          </cell>
          <cell r="AA1047">
            <v>163175.29326344922</v>
          </cell>
          <cell r="AB1047">
            <v>162178.63125295943</v>
          </cell>
          <cell r="AC1047">
            <v>161150.06836464209</v>
          </cell>
          <cell r="AD1047">
            <v>160088.64757216262</v>
          </cell>
          <cell r="AE1047">
            <v>158993.38313839579</v>
          </cell>
          <cell r="AF1047">
            <v>157863.2597541032</v>
          </cell>
          <cell r="AG1047">
            <v>156697.23165076907</v>
          </cell>
          <cell r="AH1047">
            <v>155494.22168682207</v>
          </cell>
          <cell r="AI1047">
            <v>153328.11234638403</v>
          </cell>
          <cell r="AJ1047">
            <v>151833.15270104667</v>
          </cell>
          <cell r="AK1047">
            <v>413523.5983403665</v>
          </cell>
          <cell r="AL1047">
            <v>4062892.5069498112</v>
          </cell>
        </row>
        <row r="1048">
          <cell r="A1048" t="str">
            <v xml:space="preserve"> = То же, нарастающим итогом</v>
          </cell>
          <cell r="B1048" t="str">
            <v xml:space="preserve"> = Accumulated net cash flow</v>
          </cell>
          <cell r="D1048" t="str">
            <v>тыс.руб.</v>
          </cell>
          <cell r="E1048" t="str">
            <v>on_end</v>
          </cell>
          <cell r="F1048">
            <v>0</v>
          </cell>
          <cell r="G1048">
            <v>-141344.30252550001</v>
          </cell>
          <cell r="H1048">
            <v>-115724.3397861805</v>
          </cell>
          <cell r="I1048">
            <v>-73748.178988007567</v>
          </cell>
          <cell r="J1048">
            <v>-21830.80110626528</v>
          </cell>
          <cell r="K1048">
            <v>40715.656910976919</v>
          </cell>
          <cell r="L1048">
            <v>113913.88368767189</v>
          </cell>
          <cell r="M1048">
            <v>197915.21937502219</v>
          </cell>
          <cell r="N1048">
            <v>292135.63862205541</v>
          </cell>
          <cell r="O1048">
            <v>396554.68818805064</v>
          </cell>
          <cell r="P1048">
            <v>511150.64512750442</v>
          </cell>
          <cell r="Q1048">
            <v>635867.52399216779</v>
          </cell>
          <cell r="R1048">
            <v>770861.9059341941</v>
          </cell>
          <cell r="S1048">
            <v>916325.05432178394</v>
          </cell>
          <cell r="T1048">
            <v>1072232.2610810492</v>
          </cell>
          <cell r="U1048">
            <v>1238790.9592164899</v>
          </cell>
          <cell r="V1048">
            <v>1406505.1737856814</v>
          </cell>
          <cell r="W1048">
            <v>1573366.2881147848</v>
          </cell>
          <cell r="X1048">
            <v>1739349.3191354191</v>
          </cell>
          <cell r="Y1048">
            <v>1904425.9233308176</v>
          </cell>
          <cell r="Z1048">
            <v>2068566.9068787103</v>
          </cell>
          <cell r="AA1048">
            <v>2231742.2001421596</v>
          </cell>
          <cell r="AB1048">
            <v>2393920.831395119</v>
          </cell>
          <cell r="AC1048">
            <v>2555070.8997597611</v>
          </cell>
          <cell r="AD1048">
            <v>2715159.5473319236</v>
          </cell>
          <cell r="AE1048">
            <v>2874152.9304703195</v>
          </cell>
          <cell r="AF1048">
            <v>3032016.1902244226</v>
          </cell>
          <cell r="AG1048">
            <v>3188713.4218751919</v>
          </cell>
          <cell r="AH1048">
            <v>3344207.6435620137</v>
          </cell>
          <cell r="AI1048">
            <v>3497535.755908398</v>
          </cell>
          <cell r="AJ1048">
            <v>3649368.9086094447</v>
          </cell>
          <cell r="AK1048">
            <v>4062892.5069498112</v>
          </cell>
          <cell r="AL1048">
            <v>4062892.5069498112</v>
          </cell>
        </row>
        <row r="1050">
          <cell r="A1050" t="str">
            <v xml:space="preserve">Ставка сравнения </v>
          </cell>
          <cell r="B1050" t="str">
            <v>Rate of discount</v>
          </cell>
        </row>
        <row r="1051">
          <cell r="A1051" t="str">
            <v xml:space="preserve"> - номинальная годовая банковская</v>
          </cell>
          <cell r="B1051" t="str">
            <v xml:space="preserve"> - nominal "banking" per year</v>
          </cell>
          <cell r="D1051" t="str">
            <v>%</v>
          </cell>
          <cell r="E1051" t="str">
            <v>on_end</v>
          </cell>
          <cell r="F1051">
            <v>0.15</v>
          </cell>
          <cell r="G1051">
            <v>0.15</v>
          </cell>
          <cell r="H1051">
            <v>0.15</v>
          </cell>
          <cell r="I1051">
            <v>0.15</v>
          </cell>
          <cell r="J1051">
            <v>0.15</v>
          </cell>
          <cell r="K1051">
            <v>0.15</v>
          </cell>
          <cell r="L1051">
            <v>0.15</v>
          </cell>
          <cell r="M1051">
            <v>0.15</v>
          </cell>
          <cell r="N1051">
            <v>0.15</v>
          </cell>
          <cell r="O1051">
            <v>0.15</v>
          </cell>
          <cell r="P1051">
            <v>0.15</v>
          </cell>
          <cell r="Q1051">
            <v>0.15</v>
          </cell>
          <cell r="R1051">
            <v>0.15</v>
          </cell>
          <cell r="S1051">
            <v>0.15</v>
          </cell>
          <cell r="T1051">
            <v>0.15</v>
          </cell>
          <cell r="U1051">
            <v>0.15</v>
          </cell>
          <cell r="V1051">
            <v>0.15</v>
          </cell>
          <cell r="W1051">
            <v>0.15</v>
          </cell>
          <cell r="X1051">
            <v>0.15</v>
          </cell>
          <cell r="Y1051">
            <v>0.15</v>
          </cell>
          <cell r="Z1051">
            <v>0.15</v>
          </cell>
          <cell r="AA1051">
            <v>0.15</v>
          </cell>
          <cell r="AB1051">
            <v>0.15</v>
          </cell>
          <cell r="AC1051">
            <v>0.15</v>
          </cell>
          <cell r="AD1051">
            <v>0.15</v>
          </cell>
          <cell r="AE1051">
            <v>0.15</v>
          </cell>
          <cell r="AF1051">
            <v>0.15</v>
          </cell>
          <cell r="AG1051">
            <v>0.15</v>
          </cell>
          <cell r="AH1051">
            <v>0.15</v>
          </cell>
          <cell r="AI1051">
            <v>0.15</v>
          </cell>
          <cell r="AJ1051">
            <v>0.15</v>
          </cell>
          <cell r="AK1051">
            <v>0.15</v>
          </cell>
        </row>
        <row r="1052">
          <cell r="A1052" t="str">
            <v xml:space="preserve"> - реальная годовая банковская</v>
          </cell>
          <cell r="B1052" t="str">
            <v xml:space="preserve"> - real "banking" per year</v>
          </cell>
          <cell r="D1052" t="str">
            <v>%</v>
          </cell>
          <cell r="E1052" t="str">
            <v>on_end</v>
          </cell>
          <cell r="F1052">
            <v>0.14999999999999991</v>
          </cell>
          <cell r="G1052">
            <v>0.14999999999999991</v>
          </cell>
          <cell r="H1052">
            <v>0.14999999999999991</v>
          </cell>
          <cell r="I1052">
            <v>0.14999999999999991</v>
          </cell>
          <cell r="J1052">
            <v>0.14999999999999991</v>
          </cell>
          <cell r="K1052">
            <v>0.14999999999999991</v>
          </cell>
          <cell r="L1052">
            <v>0.14999999999999991</v>
          </cell>
          <cell r="M1052">
            <v>0.14999999999999991</v>
          </cell>
          <cell r="N1052">
            <v>0.14999999999999991</v>
          </cell>
          <cell r="O1052">
            <v>0.14999999999999991</v>
          </cell>
          <cell r="P1052">
            <v>0.14999999999999991</v>
          </cell>
          <cell r="Q1052">
            <v>0.14999999999999991</v>
          </cell>
          <cell r="R1052">
            <v>0.14999999999999991</v>
          </cell>
          <cell r="S1052">
            <v>0.14999999999999991</v>
          </cell>
          <cell r="T1052">
            <v>0.14999999999999991</v>
          </cell>
          <cell r="U1052">
            <v>0.14999999999999991</v>
          </cell>
          <cell r="V1052">
            <v>0.14999999999999991</v>
          </cell>
          <cell r="W1052">
            <v>0.14999999999999991</v>
          </cell>
          <cell r="X1052">
            <v>0.14999999999999991</v>
          </cell>
          <cell r="Y1052">
            <v>0.14999999999999991</v>
          </cell>
          <cell r="Z1052">
            <v>0.14999999999999991</v>
          </cell>
          <cell r="AA1052">
            <v>0.14999999999999991</v>
          </cell>
          <cell r="AB1052">
            <v>0.14999999999999991</v>
          </cell>
          <cell r="AC1052">
            <v>0.14999999999999991</v>
          </cell>
          <cell r="AD1052">
            <v>0.14999999999999991</v>
          </cell>
          <cell r="AE1052">
            <v>0.14999999999999991</v>
          </cell>
          <cell r="AF1052">
            <v>0.14999999999999991</v>
          </cell>
          <cell r="AG1052">
            <v>0.14999999999999991</v>
          </cell>
          <cell r="AH1052">
            <v>0.14999999999999991</v>
          </cell>
          <cell r="AI1052">
            <v>0.14999999999999991</v>
          </cell>
          <cell r="AJ1052">
            <v>0.14999999999999991</v>
          </cell>
          <cell r="AK1052">
            <v>0.14999999999999991</v>
          </cell>
        </row>
        <row r="1053">
          <cell r="A1053" t="str">
            <v xml:space="preserve"> - номинальная годовая эффективная</v>
          </cell>
          <cell r="B1053" t="str">
            <v xml:space="preserve"> - nominal "effective" per year</v>
          </cell>
          <cell r="D1053" t="str">
            <v>%</v>
          </cell>
          <cell r="E1053" t="str">
            <v>on_end</v>
          </cell>
          <cell r="F1053">
            <v>0.14999999999999991</v>
          </cell>
          <cell r="G1053">
            <v>0.14999999999999991</v>
          </cell>
          <cell r="H1053">
            <v>0.14999999999999991</v>
          </cell>
          <cell r="I1053">
            <v>0.14999999999999991</v>
          </cell>
          <cell r="J1053">
            <v>0.14999999999999991</v>
          </cell>
          <cell r="K1053">
            <v>0.14999999999999991</v>
          </cell>
          <cell r="L1053">
            <v>0.14999999999999991</v>
          </cell>
          <cell r="M1053">
            <v>0.14999999999999991</v>
          </cell>
          <cell r="N1053">
            <v>0.14999999999999991</v>
          </cell>
          <cell r="O1053">
            <v>0.14999999999999991</v>
          </cell>
          <cell r="P1053">
            <v>0.14999999999999991</v>
          </cell>
          <cell r="Q1053">
            <v>0.14999999999999991</v>
          </cell>
          <cell r="R1053">
            <v>0.14999999999999991</v>
          </cell>
          <cell r="S1053">
            <v>0.14999999999999991</v>
          </cell>
          <cell r="T1053">
            <v>0.14999999999999991</v>
          </cell>
          <cell r="U1053">
            <v>0.14999999999999991</v>
          </cell>
          <cell r="V1053">
            <v>0.14999999999999991</v>
          </cell>
          <cell r="W1053">
            <v>0.14999999999999991</v>
          </cell>
          <cell r="X1053">
            <v>0.14999999999999991</v>
          </cell>
          <cell r="Y1053">
            <v>0.14999999999999991</v>
          </cell>
          <cell r="Z1053">
            <v>0.14999999999999991</v>
          </cell>
          <cell r="AA1053">
            <v>0.14999999999999991</v>
          </cell>
          <cell r="AB1053">
            <v>0.14999999999999991</v>
          </cell>
          <cell r="AC1053">
            <v>0.14999999999999991</v>
          </cell>
          <cell r="AD1053">
            <v>0.14999999999999991</v>
          </cell>
          <cell r="AE1053">
            <v>0.14999999999999991</v>
          </cell>
          <cell r="AF1053">
            <v>0.14999999999999991</v>
          </cell>
          <cell r="AG1053">
            <v>0.14999999999999991</v>
          </cell>
          <cell r="AH1053">
            <v>0.14999999999999991</v>
          </cell>
          <cell r="AI1053">
            <v>0.14999999999999991</v>
          </cell>
          <cell r="AJ1053">
            <v>0.14999999999999991</v>
          </cell>
          <cell r="AK1053">
            <v>0.14999999999999991</v>
          </cell>
        </row>
        <row r="1054">
          <cell r="A1054" t="str">
            <v xml:space="preserve"> - реальная годовая эффективная</v>
          </cell>
          <cell r="B1054" t="str">
            <v xml:space="preserve"> - real "effective" per year</v>
          </cell>
          <cell r="D1054" t="str">
            <v>%</v>
          </cell>
          <cell r="E1054" t="str">
            <v>on_end</v>
          </cell>
          <cell r="F1054">
            <v>0.14999999999999991</v>
          </cell>
          <cell r="G1054">
            <v>0.14999999999999991</v>
          </cell>
          <cell r="H1054">
            <v>0.14999999999999991</v>
          </cell>
          <cell r="I1054">
            <v>0.14999999999999991</v>
          </cell>
          <cell r="J1054">
            <v>0.14999999999999991</v>
          </cell>
          <cell r="K1054">
            <v>0.14999999999999991</v>
          </cell>
          <cell r="L1054">
            <v>0.14999999999999991</v>
          </cell>
          <cell r="M1054">
            <v>0.14999999999999991</v>
          </cell>
          <cell r="N1054">
            <v>0.14999999999999991</v>
          </cell>
          <cell r="O1054">
            <v>0.14999999999999991</v>
          </cell>
          <cell r="P1054">
            <v>0.14999999999999991</v>
          </cell>
          <cell r="Q1054">
            <v>0.14999999999999991</v>
          </cell>
          <cell r="R1054">
            <v>0.14999999999999991</v>
          </cell>
          <cell r="S1054">
            <v>0.14999999999999991</v>
          </cell>
          <cell r="T1054">
            <v>0.14999999999999991</v>
          </cell>
          <cell r="U1054">
            <v>0.14999999999999991</v>
          </cell>
          <cell r="V1054">
            <v>0.14999999999999991</v>
          </cell>
          <cell r="W1054">
            <v>0.14999999999999991</v>
          </cell>
          <cell r="X1054">
            <v>0.14999999999999991</v>
          </cell>
          <cell r="Y1054">
            <v>0.14999999999999991</v>
          </cell>
          <cell r="Z1054">
            <v>0.14999999999999991</v>
          </cell>
          <cell r="AA1054">
            <v>0.14999999999999991</v>
          </cell>
          <cell r="AB1054">
            <v>0.14999999999999991</v>
          </cell>
          <cell r="AC1054">
            <v>0.14999999999999991</v>
          </cell>
          <cell r="AD1054">
            <v>0.14999999999999991</v>
          </cell>
          <cell r="AE1054">
            <v>0.14999999999999991</v>
          </cell>
          <cell r="AF1054">
            <v>0.14999999999999991</v>
          </cell>
          <cell r="AG1054">
            <v>0.14999999999999991</v>
          </cell>
          <cell r="AH1054">
            <v>0.14999999999999991</v>
          </cell>
          <cell r="AI1054">
            <v>0.14999999999999991</v>
          </cell>
          <cell r="AJ1054">
            <v>0.14999999999999991</v>
          </cell>
          <cell r="AK1054">
            <v>0.14999999999999991</v>
          </cell>
        </row>
        <row r="1055">
          <cell r="A1055" t="str">
            <v xml:space="preserve"> - расчетная на ИП (номинальная)</v>
          </cell>
          <cell r="B1055" t="str">
            <v xml:space="preserve"> - calculated per PI (nominal)</v>
          </cell>
          <cell r="D1055" t="str">
            <v>%</v>
          </cell>
          <cell r="E1055" t="str">
            <v>on_end</v>
          </cell>
          <cell r="F1055">
            <v>0.14999999999999991</v>
          </cell>
          <cell r="G1055">
            <v>0.14999999999999991</v>
          </cell>
          <cell r="H1055">
            <v>0.14999999999999991</v>
          </cell>
          <cell r="I1055">
            <v>0.14999999999999991</v>
          </cell>
          <cell r="J1055">
            <v>0.14999999999999991</v>
          </cell>
          <cell r="K1055">
            <v>0.14999999999999991</v>
          </cell>
          <cell r="L1055">
            <v>0.14999999999999991</v>
          </cell>
          <cell r="M1055">
            <v>0.14999999999999991</v>
          </cell>
          <cell r="N1055">
            <v>0.14999999999999991</v>
          </cell>
          <cell r="O1055">
            <v>0.14999999999999991</v>
          </cell>
          <cell r="P1055">
            <v>0.14999999999999991</v>
          </cell>
          <cell r="Q1055">
            <v>0.14999999999999991</v>
          </cell>
          <cell r="R1055">
            <v>0.14999999999999991</v>
          </cell>
          <cell r="S1055">
            <v>0.14999999999999991</v>
          </cell>
          <cell r="T1055">
            <v>0.14999999999999991</v>
          </cell>
          <cell r="U1055">
            <v>0.14999999999999991</v>
          </cell>
          <cell r="V1055">
            <v>0.14999999999999991</v>
          </cell>
          <cell r="W1055">
            <v>0.14999999999999991</v>
          </cell>
          <cell r="X1055">
            <v>0.14999999999999991</v>
          </cell>
          <cell r="Y1055">
            <v>0.14999999999999991</v>
          </cell>
          <cell r="Z1055">
            <v>0.14999999999999991</v>
          </cell>
          <cell r="AA1055">
            <v>0.14999999999999991</v>
          </cell>
          <cell r="AB1055">
            <v>0.14999999999999991</v>
          </cell>
          <cell r="AC1055">
            <v>0.14999999999999991</v>
          </cell>
          <cell r="AD1055">
            <v>0.14999999999999991</v>
          </cell>
          <cell r="AE1055">
            <v>0.14999999999999991</v>
          </cell>
          <cell r="AF1055">
            <v>0.14999999999999991</v>
          </cell>
          <cell r="AG1055">
            <v>0.14999999999999991</v>
          </cell>
          <cell r="AH1055">
            <v>0.14999999999999991</v>
          </cell>
          <cell r="AI1055">
            <v>0.14999999999999991</v>
          </cell>
          <cell r="AJ1055">
            <v>0.14999999999999991</v>
          </cell>
          <cell r="AK1055">
            <v>0.14999999999999991</v>
          </cell>
        </row>
        <row r="1056">
          <cell r="A1056" t="str">
            <v xml:space="preserve"> - расчетная на ИП (реальная)</v>
          </cell>
          <cell r="B1056" t="str">
            <v xml:space="preserve"> - calculated per PI (real)</v>
          </cell>
          <cell r="D1056" t="str">
            <v>%</v>
          </cell>
          <cell r="E1056" t="str">
            <v>on_end</v>
          </cell>
          <cell r="F1056">
            <v>0.14999999999999991</v>
          </cell>
          <cell r="G1056">
            <v>0.14999999999999991</v>
          </cell>
          <cell r="H1056">
            <v>0.14999999999999991</v>
          </cell>
          <cell r="I1056">
            <v>0.14999999999999991</v>
          </cell>
          <cell r="J1056">
            <v>0.14999999999999991</v>
          </cell>
          <cell r="K1056">
            <v>0.14999999999999991</v>
          </cell>
          <cell r="L1056">
            <v>0.14999999999999991</v>
          </cell>
          <cell r="M1056">
            <v>0.14999999999999991</v>
          </cell>
          <cell r="N1056">
            <v>0.14999999999999991</v>
          </cell>
          <cell r="O1056">
            <v>0.14999999999999991</v>
          </cell>
          <cell r="P1056">
            <v>0.14999999999999991</v>
          </cell>
          <cell r="Q1056">
            <v>0.14999999999999991</v>
          </cell>
          <cell r="R1056">
            <v>0.14999999999999991</v>
          </cell>
          <cell r="S1056">
            <v>0.14999999999999991</v>
          </cell>
          <cell r="T1056">
            <v>0.14999999999999991</v>
          </cell>
          <cell r="U1056">
            <v>0.14999999999999991</v>
          </cell>
          <cell r="V1056">
            <v>0.14999999999999991</v>
          </cell>
          <cell r="W1056">
            <v>0.14999999999999991</v>
          </cell>
          <cell r="X1056">
            <v>0.14999999999999991</v>
          </cell>
          <cell r="Y1056">
            <v>0.14999999999999991</v>
          </cell>
          <cell r="Z1056">
            <v>0.14999999999999991</v>
          </cell>
          <cell r="AA1056">
            <v>0.14999999999999991</v>
          </cell>
          <cell r="AB1056">
            <v>0.14999999999999991</v>
          </cell>
          <cell r="AC1056">
            <v>0.14999999999999991</v>
          </cell>
          <cell r="AD1056">
            <v>0.14999999999999991</v>
          </cell>
          <cell r="AE1056">
            <v>0.14999999999999991</v>
          </cell>
          <cell r="AF1056">
            <v>0.14999999999999991</v>
          </cell>
          <cell r="AG1056">
            <v>0.14999999999999991</v>
          </cell>
          <cell r="AH1056">
            <v>0.14999999999999991</v>
          </cell>
          <cell r="AI1056">
            <v>0.14999999999999991</v>
          </cell>
          <cell r="AJ1056">
            <v>0.14999999999999991</v>
          </cell>
          <cell r="AK1056">
            <v>0.14999999999999991</v>
          </cell>
        </row>
        <row r="1057">
          <cell r="A1057" t="str">
            <v xml:space="preserve"> - расчетная на интервал планирования</v>
          </cell>
          <cell r="B1057" t="str">
            <v xml:space="preserve"> - used in calculations per PI</v>
          </cell>
          <cell r="D1057" t="str">
            <v>%</v>
          </cell>
          <cell r="E1057" t="str">
            <v>on_end</v>
          </cell>
          <cell r="F1057">
            <v>0.14999999999999991</v>
          </cell>
          <cell r="G1057">
            <v>0.14999999999999991</v>
          </cell>
          <cell r="H1057">
            <v>0.14999999999999991</v>
          </cell>
          <cell r="I1057">
            <v>0.14999999999999991</v>
          </cell>
          <cell r="J1057">
            <v>0.14999999999999991</v>
          </cell>
          <cell r="K1057">
            <v>0.14999999999999991</v>
          </cell>
          <cell r="L1057">
            <v>0.14999999999999991</v>
          </cell>
          <cell r="M1057">
            <v>0.14999999999999991</v>
          </cell>
          <cell r="N1057">
            <v>0.14999999999999991</v>
          </cell>
          <cell r="O1057">
            <v>0.14999999999999991</v>
          </cell>
          <cell r="P1057">
            <v>0.14999999999999991</v>
          </cell>
          <cell r="Q1057">
            <v>0.14999999999999991</v>
          </cell>
          <cell r="R1057">
            <v>0.14999999999999991</v>
          </cell>
          <cell r="S1057">
            <v>0.14999999999999991</v>
          </cell>
          <cell r="T1057">
            <v>0.14999999999999991</v>
          </cell>
          <cell r="U1057">
            <v>0.14999999999999991</v>
          </cell>
          <cell r="V1057">
            <v>0.14999999999999991</v>
          </cell>
          <cell r="W1057">
            <v>0.14999999999999991</v>
          </cell>
          <cell r="X1057">
            <v>0.14999999999999991</v>
          </cell>
          <cell r="Y1057">
            <v>0.14999999999999991</v>
          </cell>
          <cell r="Z1057">
            <v>0.14999999999999991</v>
          </cell>
          <cell r="AA1057">
            <v>0.14999999999999991</v>
          </cell>
          <cell r="AB1057">
            <v>0.14999999999999991</v>
          </cell>
          <cell r="AC1057">
            <v>0.14999999999999991</v>
          </cell>
          <cell r="AD1057">
            <v>0.14999999999999991</v>
          </cell>
          <cell r="AE1057">
            <v>0.14999999999999991</v>
          </cell>
          <cell r="AF1057">
            <v>0.14999999999999991</v>
          </cell>
          <cell r="AG1057">
            <v>0.14999999999999991</v>
          </cell>
          <cell r="AH1057">
            <v>0.14999999999999991</v>
          </cell>
          <cell r="AI1057">
            <v>0.14999999999999991</v>
          </cell>
          <cell r="AJ1057">
            <v>0.14999999999999991</v>
          </cell>
          <cell r="AK1057">
            <v>0.14999999999999991</v>
          </cell>
        </row>
        <row r="1059">
          <cell r="A1059" t="str">
            <v>Коэффициент дисконтирования</v>
          </cell>
          <cell r="B1059" t="str">
            <v>Factor of discount</v>
          </cell>
          <cell r="F1059">
            <v>1</v>
          </cell>
          <cell r="G1059">
            <v>0.86956521739130443</v>
          </cell>
          <cell r="H1059">
            <v>0.7561436672967865</v>
          </cell>
          <cell r="I1059">
            <v>0.65751623243198831</v>
          </cell>
          <cell r="J1059">
            <v>0.57175324559303331</v>
          </cell>
          <cell r="K1059">
            <v>0.49717673529828987</v>
          </cell>
          <cell r="L1059">
            <v>0.43232759591155645</v>
          </cell>
          <cell r="M1059">
            <v>0.37593703992309258</v>
          </cell>
          <cell r="N1059">
            <v>0.32690177384616748</v>
          </cell>
          <cell r="O1059">
            <v>0.28426241204014563</v>
          </cell>
          <cell r="P1059">
            <v>0.24718470612186577</v>
          </cell>
          <cell r="Q1059">
            <v>0.2149432227146659</v>
          </cell>
          <cell r="R1059">
            <v>0.18690715018666601</v>
          </cell>
          <cell r="S1059">
            <v>0.16252795668405742</v>
          </cell>
          <cell r="T1059">
            <v>0.14132865798613689</v>
          </cell>
          <cell r="U1059">
            <v>0.12289448520533644</v>
          </cell>
          <cell r="V1059">
            <v>0.10686476974377082</v>
          </cell>
          <cell r="W1059">
            <v>9.292588673371377E-2</v>
          </cell>
          <cell r="X1059">
            <v>8.0805118898881548E-2</v>
          </cell>
          <cell r="Y1059">
            <v>7.0265320781636137E-2</v>
          </cell>
          <cell r="Z1059">
            <v>6.1100278940553164E-2</v>
          </cell>
          <cell r="AA1059">
            <v>5.3130677339611451E-2</v>
          </cell>
          <cell r="AB1059">
            <v>4.6200588990966483E-2</v>
          </cell>
          <cell r="AC1059">
            <v>4.0174425209536076E-2</v>
          </cell>
          <cell r="AD1059">
            <v>3.4934282790900939E-2</v>
          </cell>
          <cell r="AE1059">
            <v>3.0377637209479079E-2</v>
          </cell>
          <cell r="AF1059">
            <v>2.6415336703894853E-2</v>
          </cell>
          <cell r="AG1059">
            <v>2.2969858003386832E-2</v>
          </cell>
          <cell r="AH1059">
            <v>1.9973789568162464E-2</v>
          </cell>
          <cell r="AI1059">
            <v>1.7368512667967361E-2</v>
          </cell>
          <cell r="AJ1059">
            <v>1.5103054493884664E-2</v>
          </cell>
          <cell r="AK1059">
            <v>1.3133090864247535E-2</v>
          </cell>
        </row>
        <row r="1060">
          <cell r="A1060" t="str">
            <v>Дисконтированный ЧПДС</v>
          </cell>
          <cell r="B1060" t="str">
            <v xml:space="preserve">Present value of net cash flow </v>
          </cell>
          <cell r="D1060" t="str">
            <v>тыс.руб.</v>
          </cell>
          <cell r="F1060">
            <v>0</v>
          </cell>
          <cell r="G1060">
            <v>-122908.08915260872</v>
          </cell>
          <cell r="H1060">
            <v>19372.372581716081</v>
          </cell>
          <cell r="I1060">
            <v>27600.007099973991</v>
          </cell>
          <cell r="J1060">
            <v>29683.929306566111</v>
          </cell>
          <cell r="K1060">
            <v>31096.643801484024</v>
          </cell>
          <cell r="L1060">
            <v>31645.613407357454</v>
          </cell>
          <cell r="M1060">
            <v>31579.213487888512</v>
          </cell>
          <cell r="N1060">
            <v>30800.822184384728</v>
          </cell>
          <cell r="O1060">
            <v>29682.410892569325</v>
          </cell>
          <cell r="P1060">
            <v>28326.367938832867</v>
          </cell>
          <cell r="Q1060">
            <v>26807.047870085356</v>
          </cell>
          <cell r="R1060">
            <v>25231.415219994477</v>
          </cell>
          <cell r="S1060">
            <v>23641.828280264817</v>
          </cell>
          <cell r="T1060">
            <v>22034.156301654122</v>
          </cell>
          <cell r="U1060">
            <v>20469.145463826022</v>
          </cell>
          <cell r="V1060">
            <v>17922.740922694018</v>
          </cell>
          <cell r="W1060">
            <v>15505.717010407519</v>
          </cell>
          <cell r="X1060">
            <v>13412.278556819098</v>
          </cell>
          <cell r="Y1060">
            <v>11599.160547332862</v>
          </cell>
          <cell r="Z1060">
            <v>10029.059880352996</v>
          </cell>
          <cell r="AA1060">
            <v>8669.6138561767948</v>
          </cell>
          <cell r="AB1060">
            <v>7492.74828563549</v>
          </cell>
          <cell r="AC1060">
            <v>6474.1113690269394</v>
          </cell>
          <cell r="AD1060">
            <v>5592.5820858988063</v>
          </cell>
          <cell r="AE1060">
            <v>4829.8433116858951</v>
          </cell>
          <cell r="AF1060">
            <v>4170.0111595790495</v>
          </cell>
          <cell r="AG1060">
            <v>3599.3131605419785</v>
          </cell>
          <cell r="AH1060">
            <v>3105.8088630377883</v>
          </cell>
          <cell r="AI1060">
            <v>2663.0812616436938</v>
          </cell>
          <cell r="AJ1060">
            <v>2293.1443792222194</v>
          </cell>
          <cell r="AK1060">
            <v>5430.8429915146344</v>
          </cell>
          <cell r="AL1060">
            <v>377852.94232555892</v>
          </cell>
        </row>
        <row r="1061">
          <cell r="A1061" t="str">
            <v>То же, нарастающим итогом</v>
          </cell>
          <cell r="B1061" t="str">
            <v xml:space="preserve">The same, accumulated </v>
          </cell>
          <cell r="D1061" t="str">
            <v>тыс.руб.</v>
          </cell>
          <cell r="E1061" t="str">
            <v>on_end</v>
          </cell>
          <cell r="F1061">
            <v>0</v>
          </cell>
          <cell r="G1061">
            <v>-122908.08915260872</v>
          </cell>
          <cell r="H1061">
            <v>-103535.71657089263</v>
          </cell>
          <cell r="I1061">
            <v>-75935.709470918635</v>
          </cell>
          <cell r="J1061">
            <v>-46251.780164352524</v>
          </cell>
          <cell r="K1061">
            <v>-15155.136362868499</v>
          </cell>
          <cell r="L1061">
            <v>16490.477044488955</v>
          </cell>
          <cell r="M1061">
            <v>48069.69053237747</v>
          </cell>
          <cell r="N1061">
            <v>78870.512716762198</v>
          </cell>
          <cell r="O1061">
            <v>108552.92360933153</v>
          </cell>
          <cell r="P1061">
            <v>136879.29154816439</v>
          </cell>
          <cell r="Q1061">
            <v>163686.33941824973</v>
          </cell>
          <cell r="R1061">
            <v>188917.75463824419</v>
          </cell>
          <cell r="S1061">
            <v>212559.58291850903</v>
          </cell>
          <cell r="T1061">
            <v>234593.73922016314</v>
          </cell>
          <cell r="U1061">
            <v>255062.88468398916</v>
          </cell>
          <cell r="V1061">
            <v>272985.6256066832</v>
          </cell>
          <cell r="W1061">
            <v>288491.34261709073</v>
          </cell>
          <cell r="X1061">
            <v>301903.62117390981</v>
          </cell>
          <cell r="Y1061">
            <v>313502.78172124265</v>
          </cell>
          <cell r="Z1061">
            <v>323531.84160159563</v>
          </cell>
          <cell r="AA1061">
            <v>332201.45545777242</v>
          </cell>
          <cell r="AB1061">
            <v>339694.20374340791</v>
          </cell>
          <cell r="AC1061">
            <v>346168.31511243485</v>
          </cell>
          <cell r="AD1061">
            <v>351760.89719833364</v>
          </cell>
          <cell r="AE1061">
            <v>356590.74051001953</v>
          </cell>
          <cell r="AF1061">
            <v>360760.75166959857</v>
          </cell>
          <cell r="AG1061">
            <v>364360.06483014056</v>
          </cell>
          <cell r="AH1061">
            <v>367465.87369317835</v>
          </cell>
          <cell r="AI1061">
            <v>370128.95495482202</v>
          </cell>
          <cell r="AJ1061">
            <v>372422.09933404427</v>
          </cell>
          <cell r="AK1061">
            <v>377852.94232555892</v>
          </cell>
          <cell r="AL1061">
            <v>377852.94232555892</v>
          </cell>
        </row>
        <row r="1063">
          <cell r="A1063" t="str">
            <v>Дисконтированная остаточная стоимость проекта</v>
          </cell>
          <cell r="B1063" t="str">
            <v>Present salvage value of the project</v>
          </cell>
          <cell r="D1063" t="str">
            <v>тыс.руб.</v>
          </cell>
          <cell r="E1063" t="str">
            <v>on_end</v>
          </cell>
          <cell r="F1063">
            <v>0</v>
          </cell>
          <cell r="G1063">
            <v>122908.08915260872</v>
          </cell>
          <cell r="H1063">
            <v>118900.50417049607</v>
          </cell>
          <cell r="I1063">
            <v>107369.9910236436</v>
          </cell>
          <cell r="J1063">
            <v>97514.118144304521</v>
          </cell>
          <cell r="K1063">
            <v>88792.013280079322</v>
          </cell>
          <cell r="L1063">
            <v>81009.177656025946</v>
          </cell>
          <cell r="M1063">
            <v>73540.277185471568</v>
          </cell>
          <cell r="N1063">
            <v>66649.855737004429</v>
          </cell>
          <cell r="O1063">
            <v>60313.979642201622</v>
          </cell>
          <cell r="P1063">
            <v>54505.188831840846</v>
          </cell>
          <cell r="Q1063">
            <v>49200.870637650194</v>
          </cell>
          <cell r="R1063">
            <v>44451.229845003276</v>
          </cell>
          <cell r="S1063">
            <v>40154.467290094646</v>
          </cell>
          <cell r="T1063">
            <v>36267.316775988191</v>
          </cell>
          <cell r="U1063">
            <v>32722.173631660349</v>
          </cell>
          <cell r="V1063">
            <v>29289.663073416614</v>
          </cell>
          <cell r="W1063">
            <v>26212.710738699945</v>
          </cell>
          <cell r="X1063">
            <v>23454.993189757493</v>
          </cell>
          <cell r="Y1063">
            <v>20984.02972716395</v>
          </cell>
          <cell r="Z1063">
            <v>18770.543501637239</v>
          </cell>
          <cell r="AA1063">
            <v>16788.161441100339</v>
          </cell>
          <cell r="AB1063">
            <v>15013.139711980722</v>
          </cell>
          <cell r="AC1063">
            <v>13424.112974972044</v>
          </cell>
          <cell r="AD1063">
            <v>12001.865734104902</v>
          </cell>
          <cell r="AE1063">
            <v>10729.124134117086</v>
          </cell>
          <cell r="AF1063">
            <v>9590.3666297603013</v>
          </cell>
          <cell r="AG1063">
            <v>8571.652027799626</v>
          </cell>
          <cell r="AH1063">
            <v>7660.4634848439646</v>
          </cell>
          <cell r="AI1063">
            <v>6917.4285235285797</v>
          </cell>
          <cell r="AJ1063">
            <v>6245.469440241829</v>
          </cell>
          <cell r="AK1063">
            <v>6245.469440241829</v>
          </cell>
          <cell r="AL1063">
            <v>6245.469440241829</v>
          </cell>
        </row>
        <row r="1065">
          <cell r="A1065" t="str">
            <v>Дисконтированная стоимость инвестиционных затрат</v>
          </cell>
          <cell r="B1065" t="str">
            <v xml:space="preserve">Present value of investment costs (PVI) </v>
          </cell>
          <cell r="D1065" t="str">
            <v>тыс.руб.</v>
          </cell>
          <cell r="F1065">
            <v>0</v>
          </cell>
          <cell r="G1065">
            <v>-122908.08915260872</v>
          </cell>
          <cell r="H1065">
            <v>-15342.011750458245</v>
          </cell>
          <cell r="I1065">
            <v>-6863.5585650384664</v>
          </cell>
          <cell r="J1065">
            <v>-6657.8740353518306</v>
          </cell>
          <cell r="K1065">
            <v>-6178.8370474878584</v>
          </cell>
          <cell r="L1065">
            <v>-5695.8696822891525</v>
          </cell>
          <cell r="M1065">
            <v>-4747.1995339420473</v>
          </cell>
          <cell r="N1065">
            <v>-4136.2977736582634</v>
          </cell>
          <cell r="O1065">
            <v>-3604.9826138979283</v>
          </cell>
          <cell r="P1065">
            <v>-3142.9450253556402</v>
          </cell>
          <cell r="Q1065">
            <v>-2748.2673167629837</v>
          </cell>
          <cell r="R1065">
            <v>-2488.0493380262137</v>
          </cell>
          <cell r="S1065">
            <v>-2214.4285247810722</v>
          </cell>
          <cell r="T1065">
            <v>-1970.5665917037484</v>
          </cell>
          <cell r="U1065">
            <v>-1724.6615604173376</v>
          </cell>
          <cell r="V1065">
            <v>-1304.5426330758369</v>
          </cell>
          <cell r="W1065">
            <v>-1151.2155332854675</v>
          </cell>
          <cell r="X1065">
            <v>-1015.9204016176261</v>
          </cell>
          <cell r="Y1065">
            <v>-896.72149587319859</v>
          </cell>
          <cell r="Z1065">
            <v>-791.68114816623222</v>
          </cell>
          <cell r="AA1065">
            <v>-699.09754226439316</v>
          </cell>
          <cell r="AB1065">
            <v>-617.47571251796978</v>
          </cell>
          <cell r="AC1065">
            <v>-545.50214165661589</v>
          </cell>
          <cell r="AD1065">
            <v>-482.02250722408826</v>
          </cell>
          <cell r="AE1065">
            <v>-426.02218314428978</v>
          </cell>
          <cell r="AF1065">
            <v>-376.60915244577291</v>
          </cell>
          <cell r="AG1065">
            <v>-332.99903043178455</v>
          </cell>
          <cell r="AH1065">
            <v>-294.50193536775612</v>
          </cell>
          <cell r="AI1065">
            <v>-258.2158318776597</v>
          </cell>
          <cell r="AJ1065">
            <v>-230.31420239088914</v>
          </cell>
          <cell r="AL1065">
            <v>-199846.47996311911</v>
          </cell>
        </row>
        <row r="1066">
          <cell r="A1066" t="str">
            <v>То же, нарастающим итогом</v>
          </cell>
          <cell r="B1066" t="str">
            <v xml:space="preserve">The same, accumulated </v>
          </cell>
          <cell r="D1066" t="str">
            <v>тыс.руб.</v>
          </cell>
          <cell r="E1066" t="str">
            <v>on_end</v>
          </cell>
          <cell r="F1066">
            <v>0</v>
          </cell>
          <cell r="G1066">
            <v>-122908.08915260872</v>
          </cell>
          <cell r="H1066">
            <v>-138250.10090306698</v>
          </cell>
          <cell r="I1066">
            <v>-145113.65946810544</v>
          </cell>
          <cell r="J1066">
            <v>-151771.53350345726</v>
          </cell>
          <cell r="K1066">
            <v>-157950.37055094511</v>
          </cell>
          <cell r="L1066">
            <v>-163646.24023323428</v>
          </cell>
          <cell r="M1066">
            <v>-168393.43976717631</v>
          </cell>
          <cell r="N1066">
            <v>-172529.73754083458</v>
          </cell>
          <cell r="O1066">
            <v>-176134.72015473252</v>
          </cell>
          <cell r="P1066">
            <v>-179277.66518008817</v>
          </cell>
          <cell r="Q1066">
            <v>-182025.93249685114</v>
          </cell>
          <cell r="R1066">
            <v>-184513.98183487734</v>
          </cell>
          <cell r="S1066">
            <v>-186728.41035965842</v>
          </cell>
          <cell r="T1066">
            <v>-188698.97695136216</v>
          </cell>
          <cell r="U1066">
            <v>-190423.63851177949</v>
          </cell>
          <cell r="V1066">
            <v>-191728.18114485533</v>
          </cell>
          <cell r="W1066">
            <v>-192879.39667814079</v>
          </cell>
          <cell r="X1066">
            <v>-193895.31707975842</v>
          </cell>
          <cell r="Y1066">
            <v>-194792.03857563162</v>
          </cell>
          <cell r="Z1066">
            <v>-195583.71972379787</v>
          </cell>
          <cell r="AA1066">
            <v>-196282.81726606225</v>
          </cell>
          <cell r="AB1066">
            <v>-196900.29297858023</v>
          </cell>
          <cell r="AC1066">
            <v>-197445.79512023684</v>
          </cell>
          <cell r="AD1066">
            <v>-197927.81762746093</v>
          </cell>
          <cell r="AE1066">
            <v>-198353.83981060522</v>
          </cell>
          <cell r="AF1066">
            <v>-198730.44896305099</v>
          </cell>
          <cell r="AG1066">
            <v>-199063.44799348278</v>
          </cell>
          <cell r="AH1066">
            <v>-199357.94992885055</v>
          </cell>
          <cell r="AI1066">
            <v>-199616.16576072821</v>
          </cell>
          <cell r="AJ1066">
            <v>-199846.47996311911</v>
          </cell>
          <cell r="AK1066">
            <v>-199846.47996311911</v>
          </cell>
          <cell r="AL1066">
            <v>-199846.47996311911</v>
          </cell>
        </row>
        <row r="1068">
          <cell r="A1068" t="str">
            <v>ПОКАЗАТЕЛИ ЭФФЕКТИВНОСТИ ИНВЕСТИРОВАНИЯ СОБСТВЕННЫХ СРЕДСТВ</v>
          </cell>
          <cell r="B1068" t="str">
            <v>EQUITY INVESTMENT EFFICIENCY INDICATORS</v>
          </cell>
        </row>
        <row r="1070">
          <cell r="A1070" t="str">
            <v>№ ИП достижения окупаемости 1</v>
          </cell>
          <cell r="B1070" t="str">
            <v>№ PI for pay-back achieved 1</v>
          </cell>
          <cell r="C1070" t="str">
            <v>год</v>
          </cell>
          <cell r="F1070">
            <v>0</v>
          </cell>
          <cell r="G1070">
            <v>0</v>
          </cell>
          <cell r="H1070">
            <v>0</v>
          </cell>
          <cell r="I1070">
            <v>0</v>
          </cell>
          <cell r="J1070">
            <v>0</v>
          </cell>
          <cell r="K1070">
            <v>6</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6</v>
          </cell>
        </row>
        <row r="1071">
          <cell r="A1071" t="str">
            <v>Простой срок окупаемости</v>
          </cell>
          <cell r="B1071" t="str">
            <v>Simple pay-back period</v>
          </cell>
          <cell r="C1071" t="str">
            <v>лет</v>
          </cell>
          <cell r="D1071">
            <v>4.3490333713261133</v>
          </cell>
          <cell r="F1071" t="str">
            <v/>
          </cell>
        </row>
        <row r="1072">
          <cell r="A1072" t="str">
            <v>№ ИП достижения окупаемости 2</v>
          </cell>
          <cell r="B1072" t="str">
            <v>№ PI for pay-back achieved 2</v>
          </cell>
          <cell r="C1072" t="str">
            <v>год</v>
          </cell>
          <cell r="F1072">
            <v>0</v>
          </cell>
          <cell r="G1072">
            <v>0</v>
          </cell>
          <cell r="H1072">
            <v>0</v>
          </cell>
          <cell r="I1072">
            <v>0</v>
          </cell>
          <cell r="J1072">
            <v>0</v>
          </cell>
          <cell r="K1072">
            <v>0</v>
          </cell>
          <cell r="L1072">
            <v>7</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7</v>
          </cell>
        </row>
        <row r="1073">
          <cell r="A1073" t="str">
            <v>Дисконтированный срок окупаемости</v>
          </cell>
          <cell r="B1073" t="str">
            <v>Discounted pay-back period</v>
          </cell>
          <cell r="C1073" t="str">
            <v>лет</v>
          </cell>
          <cell r="D1073">
            <v>5.4789016464236084</v>
          </cell>
          <cell r="F1073" t="str">
            <v/>
          </cell>
        </row>
        <row r="1075">
          <cell r="A1075" t="str">
            <v>NPV (чистая текущая стоимость проекта)</v>
          </cell>
          <cell r="B1075" t="str">
            <v>Net present value (NPV)</v>
          </cell>
          <cell r="C1075" t="str">
            <v>тыс.руб.</v>
          </cell>
          <cell r="D1075">
            <v>377852.94232555892</v>
          </cell>
          <cell r="E1075" t="str">
            <v>on_end</v>
          </cell>
          <cell r="F1075">
            <v>0</v>
          </cell>
          <cell r="G1075">
            <v>0</v>
          </cell>
          <cell r="H1075">
            <v>15364.787599603442</v>
          </cell>
          <cell r="I1075">
            <v>31434.281552724962</v>
          </cell>
          <cell r="J1075">
            <v>51262.337979951997</v>
          </cell>
          <cell r="K1075">
            <v>73636.876917210815</v>
          </cell>
          <cell r="L1075">
            <v>97499.654700514904</v>
          </cell>
          <cell r="M1075">
            <v>121609.96771784904</v>
          </cell>
          <cell r="N1075">
            <v>145520.36845376663</v>
          </cell>
          <cell r="O1075">
            <v>168866.90325153316</v>
          </cell>
          <cell r="P1075">
            <v>191384.48038000523</v>
          </cell>
          <cell r="Q1075">
            <v>212887.21005589992</v>
          </cell>
          <cell r="R1075">
            <v>233368.98448324748</v>
          </cell>
          <cell r="S1075">
            <v>252714.05020860367</v>
          </cell>
          <cell r="T1075">
            <v>270861.05599615135</v>
          </cell>
          <cell r="U1075">
            <v>287785.05831564951</v>
          </cell>
          <cell r="V1075">
            <v>302275.28868009982</v>
          </cell>
          <cell r="W1075">
            <v>314704.05335579067</v>
          </cell>
          <cell r="X1075">
            <v>325358.61436366732</v>
          </cell>
          <cell r="Y1075">
            <v>334486.8114484066</v>
          </cell>
          <cell r="Z1075">
            <v>342302.38510323287</v>
          </cell>
          <cell r="AA1075">
            <v>348989.61689887277</v>
          </cell>
          <cell r="AB1075">
            <v>354707.34345538862</v>
          </cell>
          <cell r="AC1075">
            <v>359592.42808740691</v>
          </cell>
          <cell r="AD1075">
            <v>363762.76293243852</v>
          </cell>
          <cell r="AE1075">
            <v>367319.86464413663</v>
          </cell>
          <cell r="AF1075">
            <v>370351.11829935887</v>
          </cell>
          <cell r="AG1075">
            <v>372931.71685794019</v>
          </cell>
          <cell r="AH1075">
            <v>375126.33717802231</v>
          </cell>
          <cell r="AI1075">
            <v>377046.38347835059</v>
          </cell>
          <cell r="AJ1075">
            <v>378667.56877428608</v>
          </cell>
          <cell r="AK1075">
            <v>378667.56877428608</v>
          </cell>
          <cell r="AL1075">
            <v>378667.56877428608</v>
          </cell>
        </row>
        <row r="1077">
          <cell r="A1077" t="str">
            <v>IRR (внутренняя норма доходности)</v>
          </cell>
          <cell r="B1077" t="str">
            <v>Internal rate of return (IRR)</v>
          </cell>
        </row>
        <row r="1078">
          <cell r="A1078" t="str">
            <v xml:space="preserve"> - расчетная на интервал планирования</v>
          </cell>
          <cell r="B1078" t="str">
            <v xml:space="preserve"> - calculated per PI</v>
          </cell>
          <cell r="D1078">
            <v>0.39473981488114612</v>
          </cell>
          <cell r="AK1078">
            <v>0.39473981488114612</v>
          </cell>
          <cell r="AL1078">
            <v>0.39473981488114612</v>
          </cell>
        </row>
        <row r="1079">
          <cell r="A1079" t="str">
            <v xml:space="preserve"> - расчетная на ИП (реальная)</v>
          </cell>
          <cell r="B1079" t="str">
            <v xml:space="preserve"> - calculated per PI (real)</v>
          </cell>
          <cell r="D1079">
            <v>0.39473981488114612</v>
          </cell>
          <cell r="AK1079">
            <v>0.39473981488114612</v>
          </cell>
          <cell r="AL1079">
            <v>0.39473981488114612</v>
          </cell>
        </row>
        <row r="1080">
          <cell r="A1080" t="str">
            <v xml:space="preserve"> - расчетная на ИП (номинальная)</v>
          </cell>
          <cell r="B1080" t="str">
            <v xml:space="preserve"> - calculated per PI (nominal)</v>
          </cell>
          <cell r="D1080">
            <v>0.39473981488114612</v>
          </cell>
          <cell r="AK1080">
            <v>0.39473981488114612</v>
          </cell>
          <cell r="AL1080">
            <v>0.39473981488114612</v>
          </cell>
        </row>
        <row r="1081">
          <cell r="A1081" t="str">
            <v xml:space="preserve"> - номинальная годовая эффективная</v>
          </cell>
          <cell r="B1081" t="str">
            <v xml:space="preserve"> - nominal "effective" per year</v>
          </cell>
          <cell r="D1081">
            <v>0.39473981488114607</v>
          </cell>
          <cell r="AK1081">
            <v>0.39473981488114607</v>
          </cell>
          <cell r="AL1081">
            <v>0.39473981488114607</v>
          </cell>
        </row>
        <row r="1082">
          <cell r="A1082" t="str">
            <v xml:space="preserve"> - реальная годовая эффективная</v>
          </cell>
          <cell r="B1082" t="str">
            <v xml:space="preserve"> - real "effective" per year</v>
          </cell>
          <cell r="D1082">
            <v>0.39473981488114607</v>
          </cell>
          <cell r="AK1082">
            <v>0.39473981488114607</v>
          </cell>
          <cell r="AL1082">
            <v>0.39473981488114607</v>
          </cell>
        </row>
        <row r="1083">
          <cell r="A1083" t="str">
            <v xml:space="preserve"> - реальная годовая банковская</v>
          </cell>
          <cell r="B1083" t="str">
            <v xml:space="preserve"> - real "banking" per year</v>
          </cell>
          <cell r="D1083">
            <v>0.39473981488114607</v>
          </cell>
          <cell r="AK1083">
            <v>0.39473981488114607</v>
          </cell>
          <cell r="AL1083">
            <v>0.39473981488114607</v>
          </cell>
        </row>
        <row r="1084">
          <cell r="A1084" t="str">
            <v xml:space="preserve"> - номинальная годовая банковская</v>
          </cell>
          <cell r="B1084" t="str">
            <v xml:space="preserve"> - nominal "banking" per year</v>
          </cell>
          <cell r="D1084">
            <v>0.39473981488114607</v>
          </cell>
          <cell r="AK1084">
            <v>0.39473981488114607</v>
          </cell>
          <cell r="AL1084">
            <v>0.39473981488114607</v>
          </cell>
        </row>
        <row r="1086">
          <cell r="A1086" t="str">
            <v>Норма доходности на инвестированный капитал</v>
          </cell>
          <cell r="B1086" t="str">
            <v>Net present value ratio (NPVR)</v>
          </cell>
          <cell r="D1086">
            <v>1.894792286780171</v>
          </cell>
          <cell r="E1086" t="str">
            <v>on_end</v>
          </cell>
          <cell r="F1086">
            <v>0</v>
          </cell>
          <cell r="G1086">
            <v>0</v>
          </cell>
          <cell r="H1086">
            <v>0.11113762304142076</v>
          </cell>
          <cell r="I1086">
            <v>0.2166183505256713</v>
          </cell>
          <cell r="J1086">
            <v>0.3377599000064414</v>
          </cell>
          <cell r="K1086">
            <v>0.46620262212971558</v>
          </cell>
          <cell r="L1086">
            <v>0.59579526276653239</v>
          </cell>
          <cell r="M1086">
            <v>0.72217758533817644</v>
          </cell>
          <cell r="N1086">
            <v>0.84345093505590396</v>
          </cell>
          <cell r="O1086">
            <v>0.95873717063384967</v>
          </cell>
          <cell r="P1086">
            <v>1.0675310847436323</v>
          </cell>
          <cell r="Q1086">
            <v>1.16954330152701</v>
          </cell>
          <cell r="R1086">
            <v>1.2647766969339524</v>
          </cell>
          <cell r="S1086">
            <v>1.353377612554244</v>
          </cell>
          <cell r="T1086">
            <v>1.4354134843347177</v>
          </cell>
          <cell r="U1086">
            <v>1.5112885173541484</v>
          </cell>
          <cell r="V1086">
            <v>1.5765824662558263</v>
          </cell>
          <cell r="W1086">
            <v>1.6316105233413787</v>
          </cell>
          <cell r="X1086">
            <v>1.6780117192300821</v>
          </cell>
          <cell r="Y1086">
            <v>1.7171482669120273</v>
          </cell>
          <cell r="Z1086">
            <v>1.7501578637865678</v>
          </cell>
          <cell r="AA1086">
            <v>1.7779937223227023</v>
          </cell>
          <cell r="AB1086">
            <v>1.8014566565118082</v>
          </cell>
          <cell r="AC1086">
            <v>1.8212209982412086</v>
          </cell>
          <cell r="AD1086">
            <v>1.8378556753306479</v>
          </cell>
          <cell r="AE1086">
            <v>1.8518414616771006</v>
          </cell>
          <cell r="AF1086">
            <v>1.86358517394693</v>
          </cell>
          <cell r="AG1086">
            <v>1.8734314140391548</v>
          </cell>
          <cell r="AH1086">
            <v>1.8816723251412961</v>
          </cell>
          <cell r="AI1086">
            <v>1.888856957258165</v>
          </cell>
          <cell r="AJ1086">
            <v>1.894792286780171</v>
          </cell>
          <cell r="AK1086">
            <v>1.894792286780171</v>
          </cell>
          <cell r="AL1086">
            <v>1.894792286780171</v>
          </cell>
        </row>
        <row r="1090">
          <cell r="A1090" t="str">
            <v>Цт=максимальные Постоянные цены</v>
          </cell>
          <cell r="B1090" t="str">
            <v>Цт=максимальные Постоянные цены</v>
          </cell>
          <cell r="AL1090" t="str">
            <v>АЛЬТ-Инвест™ 3.0</v>
          </cell>
        </row>
        <row r="1091">
          <cell r="A1091" t="str">
            <v>БЮДЖЕТНАЯ ЭФФЕКТИВНОСТЬ</v>
          </cell>
          <cell r="B1091" t="str">
            <v>BUDGET EFFECTIVENESS</v>
          </cell>
          <cell r="F1091" t="str">
            <v>"0"</v>
          </cell>
          <cell r="G1091" t="str">
            <v>1 год</v>
          </cell>
          <cell r="H1091" t="str">
            <v>2 год</v>
          </cell>
          <cell r="I1091" t="str">
            <v>3 год</v>
          </cell>
          <cell r="J1091" t="str">
            <v>4 год</v>
          </cell>
          <cell r="K1091" t="str">
            <v>5 год</v>
          </cell>
          <cell r="L1091" t="str">
            <v>6 год</v>
          </cell>
          <cell r="M1091" t="str">
            <v>7 год</v>
          </cell>
          <cell r="N1091" t="str">
            <v>8 год</v>
          </cell>
          <cell r="O1091" t="str">
            <v>9 год</v>
          </cell>
          <cell r="P1091" t="str">
            <v>10 год</v>
          </cell>
          <cell r="Q1091" t="str">
            <v>11 год</v>
          </cell>
          <cell r="R1091" t="str">
            <v>12 год</v>
          </cell>
          <cell r="S1091" t="str">
            <v>13 год</v>
          </cell>
          <cell r="T1091" t="str">
            <v>14 год</v>
          </cell>
          <cell r="U1091" t="str">
            <v>15 год</v>
          </cell>
          <cell r="V1091" t="str">
            <v>16 год</v>
          </cell>
          <cell r="W1091" t="str">
            <v>17 год</v>
          </cell>
          <cell r="X1091" t="str">
            <v>18 год</v>
          </cell>
          <cell r="Y1091" t="str">
            <v>19 год</v>
          </cell>
          <cell r="Z1091" t="str">
            <v>20 год</v>
          </cell>
          <cell r="AA1091" t="str">
            <v>21 год</v>
          </cell>
          <cell r="AB1091" t="str">
            <v>22 год</v>
          </cell>
          <cell r="AC1091" t="str">
            <v>23 год</v>
          </cell>
          <cell r="AD1091" t="str">
            <v>24 год</v>
          </cell>
          <cell r="AE1091" t="str">
            <v>25 год</v>
          </cell>
          <cell r="AF1091" t="str">
            <v>26 год</v>
          </cell>
          <cell r="AG1091" t="str">
            <v>27 год</v>
          </cell>
          <cell r="AH1091" t="str">
            <v>28 год</v>
          </cell>
          <cell r="AI1091" t="str">
            <v>29 год</v>
          </cell>
          <cell r="AJ1091" t="str">
            <v>30 год</v>
          </cell>
          <cell r="AL1091" t="str">
            <v>ВСЕГО</v>
          </cell>
        </row>
        <row r="1092">
          <cell r="D1092" t="str">
            <v>доля в фед. 
бюджет</v>
          </cell>
        </row>
        <row r="1093">
          <cell r="A1093" t="str">
            <v>Налог на добавленную стоимость</v>
          </cell>
          <cell r="B1093" t="str">
            <v>Value added tax (VAT)</v>
          </cell>
          <cell r="D1093">
            <v>0.75</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L1093">
            <v>0</v>
          </cell>
        </row>
        <row r="1095">
          <cell r="A1095" t="str">
            <v>Экспортная пошлина</v>
          </cell>
          <cell r="B1095" t="str">
            <v>Export duty</v>
          </cell>
          <cell r="D1095">
            <v>1</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L1095">
            <v>0</v>
          </cell>
        </row>
        <row r="1096">
          <cell r="A1096" t="str">
            <v>Импортная пошлина</v>
          </cell>
          <cell r="B1096" t="str">
            <v>Import duty</v>
          </cell>
          <cell r="D1096">
            <v>1</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L1096">
            <v>0</v>
          </cell>
        </row>
        <row r="1098">
          <cell r="A1098" t="str">
            <v>Подоходный налог</v>
          </cell>
          <cell r="B1098" t="str">
            <v>Withholding tax</v>
          </cell>
          <cell r="D1098">
            <v>1</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L1098">
            <v>0</v>
          </cell>
        </row>
        <row r="1100">
          <cell r="A1100" t="str">
            <v>Отчисления на социальные нужды</v>
          </cell>
          <cell r="B1100" t="str">
            <v>Social needs surcharges</v>
          </cell>
          <cell r="D1100">
            <v>1</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L1100">
            <v>0</v>
          </cell>
        </row>
        <row r="1101">
          <cell r="A1101" t="str">
            <v>Налоги в дорожный фонд</v>
          </cell>
          <cell r="B1101" t="str">
            <v>Road users tax</v>
          </cell>
          <cell r="D1101">
            <v>1</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L1101">
            <v>0</v>
          </cell>
        </row>
        <row r="1102">
          <cell r="A1102" t="str">
            <v>Транспортный налог</v>
          </cell>
          <cell r="B1102" t="str">
            <v>Transport tax</v>
          </cell>
          <cell r="D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L1102">
            <v>0</v>
          </cell>
        </row>
        <row r="1103">
          <cell r="A1103" t="str">
            <v>Сбор на нужды прав.органов</v>
          </cell>
          <cell r="B1103" t="str">
            <v>Other tax</v>
          </cell>
          <cell r="D1103">
            <v>1</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L1103">
            <v>0</v>
          </cell>
        </row>
        <row r="1105">
          <cell r="A1105" t="str">
            <v>Налог на имущество</v>
          </cell>
          <cell r="B1105" t="str">
            <v>Property tax</v>
          </cell>
          <cell r="D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L1105">
            <v>0</v>
          </cell>
        </row>
        <row r="1106">
          <cell r="A1106" t="str">
            <v>Налог на содержание ЖФ и объектов соц.культ. сферы</v>
          </cell>
          <cell r="B1106" t="str">
            <v>Dwelling fund maintenance tax</v>
          </cell>
          <cell r="D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L1106">
            <v>0</v>
          </cell>
        </row>
        <row r="1107">
          <cell r="A1107" t="str">
            <v>Сбор на нужды образовательных учреждений</v>
          </cell>
          <cell r="B1107" t="str">
            <v>Education needs tax</v>
          </cell>
          <cell r="D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L1107">
            <v>0</v>
          </cell>
        </row>
        <row r="1108">
          <cell r="A1108" t="str">
            <v>Сбор на нужды правоохранительных органов</v>
          </cell>
          <cell r="B1108" t="str">
            <v>Police tax</v>
          </cell>
          <cell r="D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L1108">
            <v>0</v>
          </cell>
        </row>
        <row r="1109">
          <cell r="A1109" t="str">
            <v>Наименование налога</v>
          </cell>
          <cell r="B1109" t="str">
            <v>Other tax</v>
          </cell>
          <cell r="D1109">
            <v>1</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L1109">
            <v>0</v>
          </cell>
        </row>
        <row r="1111">
          <cell r="A1111" t="str">
            <v>Налог на прибыль</v>
          </cell>
          <cell r="B1111" t="str">
            <v>Profit tax</v>
          </cell>
          <cell r="D1111">
            <v>0.37</v>
          </cell>
          <cell r="F1111">
            <v>0</v>
          </cell>
          <cell r="G1111">
            <v>0</v>
          </cell>
          <cell r="H1111">
            <v>4851.468468107746</v>
          </cell>
          <cell r="I1111">
            <v>5611.5266142274886</v>
          </cell>
          <cell r="J1111">
            <v>6913.996612444922</v>
          </cell>
          <cell r="K1111">
            <v>8247.4296974356766</v>
          </cell>
          <cell r="L1111">
            <v>9579.2910224264342</v>
          </cell>
          <cell r="M1111">
            <v>10777.607454931454</v>
          </cell>
          <cell r="N1111">
            <v>11974.59264918366</v>
          </cell>
          <cell r="O1111">
            <v>13169.59338012562</v>
          </cell>
          <cell r="P1111">
            <v>14362.550113858044</v>
          </cell>
          <cell r="Q1111">
            <v>15553.401530464611</v>
          </cell>
          <cell r="R1111">
            <v>16815.667134894702</v>
          </cell>
          <cell r="S1111">
            <v>18075.45738509962</v>
          </cell>
          <cell r="T1111">
            <v>19332.94709843758</v>
          </cell>
          <cell r="U1111">
            <v>20588.067258802559</v>
          </cell>
          <cell r="V1111">
            <v>20509.695930904967</v>
          </cell>
          <cell r="W1111">
            <v>20431.180217150624</v>
          </cell>
          <cell r="X1111">
            <v>20350.075228884787</v>
          </cell>
          <cell r="Y1111">
            <v>20266.303287872117</v>
          </cell>
          <cell r="Z1111">
            <v>20179.784385530202</v>
          </cell>
          <cell r="AA1111">
            <v>20090.436113019168</v>
          </cell>
          <cell r="AB1111">
            <v>19998.173589233935</v>
          </cell>
          <cell r="AC1111">
            <v>19902.909386636278</v>
          </cell>
          <cell r="AD1111">
            <v>19804.553454861831</v>
          </cell>
          <cell r="AE1111">
            <v>19703.013042035283</v>
          </cell>
          <cell r="AF1111">
            <v>19598.192613725081</v>
          </cell>
          <cell r="AG1111">
            <v>19489.993769466702</v>
          </cell>
          <cell r="AH1111">
            <v>19378.315156781715</v>
          </cell>
          <cell r="AI1111">
            <v>19638.401141334103</v>
          </cell>
          <cell r="AJ1111">
            <v>19522.290232048308</v>
          </cell>
          <cell r="AL1111">
            <v>474716.91396992526</v>
          </cell>
        </row>
        <row r="1113">
          <cell r="A1113" t="str">
            <v xml:space="preserve"> = Итого налоги в федеральный бюджет</v>
          </cell>
          <cell r="B1113" t="str">
            <v xml:space="preserve"> = Total taxes in the federal budget</v>
          </cell>
          <cell r="D1113" t="str">
            <v>тыс.руб.</v>
          </cell>
          <cell r="F1113">
            <v>0</v>
          </cell>
          <cell r="G1113">
            <v>0</v>
          </cell>
          <cell r="H1113">
            <v>4851.468468107746</v>
          </cell>
          <cell r="I1113">
            <v>5611.5266142274886</v>
          </cell>
          <cell r="J1113">
            <v>6913.996612444922</v>
          </cell>
          <cell r="K1113">
            <v>8247.4296974356766</v>
          </cell>
          <cell r="L1113">
            <v>9579.2910224264342</v>
          </cell>
          <cell r="M1113">
            <v>10777.607454931454</v>
          </cell>
          <cell r="N1113">
            <v>11974.59264918366</v>
          </cell>
          <cell r="O1113">
            <v>13169.59338012562</v>
          </cell>
          <cell r="P1113">
            <v>14362.550113858044</v>
          </cell>
          <cell r="Q1113">
            <v>15553.401530464611</v>
          </cell>
          <cell r="R1113">
            <v>16815.667134894702</v>
          </cell>
          <cell r="S1113">
            <v>18075.45738509962</v>
          </cell>
          <cell r="T1113">
            <v>19332.94709843758</v>
          </cell>
          <cell r="U1113">
            <v>20588.067258802559</v>
          </cell>
          <cell r="V1113">
            <v>20509.695930904967</v>
          </cell>
          <cell r="W1113">
            <v>20431.180217150624</v>
          </cell>
          <cell r="X1113">
            <v>20350.075228884787</v>
          </cell>
          <cell r="Y1113">
            <v>20266.303287872117</v>
          </cell>
          <cell r="Z1113">
            <v>20179.784385530202</v>
          </cell>
          <cell r="AA1113">
            <v>20090.436113019168</v>
          </cell>
          <cell r="AB1113">
            <v>19998.173589233935</v>
          </cell>
          <cell r="AC1113">
            <v>19902.909386636278</v>
          </cell>
          <cell r="AD1113">
            <v>19804.553454861831</v>
          </cell>
          <cell r="AE1113">
            <v>19703.013042035283</v>
          </cell>
          <cell r="AF1113">
            <v>19598.192613725081</v>
          </cell>
          <cell r="AG1113">
            <v>19489.993769466702</v>
          </cell>
          <cell r="AH1113">
            <v>19378.315156781715</v>
          </cell>
          <cell r="AI1113">
            <v>19638.401141334103</v>
          </cell>
          <cell r="AJ1113">
            <v>19522.290232048308</v>
          </cell>
          <cell r="AL1113">
            <v>474716.91396992526</v>
          </cell>
        </row>
        <row r="1114">
          <cell r="A1114" t="str">
            <v xml:space="preserve"> = Итого налоги в бюджеты местного уровня</v>
          </cell>
          <cell r="B1114" t="str">
            <v xml:space="preserve"> = Total taxes in the budgets of a local level </v>
          </cell>
          <cell r="D1114" t="str">
            <v>тыс.руб.</v>
          </cell>
          <cell r="F1114">
            <v>0</v>
          </cell>
          <cell r="G1114">
            <v>0</v>
          </cell>
          <cell r="H1114">
            <v>13270.350106155427</v>
          </cell>
          <cell r="I1114">
            <v>15068.479502124112</v>
          </cell>
          <cell r="J1114">
            <v>17762.714075556956</v>
          </cell>
          <cell r="K1114">
            <v>20514.986170913246</v>
          </cell>
          <cell r="L1114">
            <v>23264.582026269542</v>
          </cell>
          <cell r="M1114">
            <v>25672.743627852313</v>
          </cell>
          <cell r="N1114">
            <v>28071.933288230081</v>
          </cell>
          <cell r="O1114">
            <v>30467.743997566082</v>
          </cell>
          <cell r="P1114">
            <v>32860.074387329085</v>
          </cell>
          <cell r="Q1114">
            <v>35248.82004793184</v>
          </cell>
          <cell r="R1114">
            <v>37805.777234705587</v>
          </cell>
          <cell r="S1114">
            <v>40361.242864356958</v>
          </cell>
          <cell r="T1114">
            <v>42912.791363667282</v>
          </cell>
          <cell r="U1114">
            <v>45460.305218726324</v>
          </cell>
          <cell r="V1114">
            <v>45265.781474192132</v>
          </cell>
          <cell r="W1114">
            <v>45044.328630177988</v>
          </cell>
          <cell r="X1114">
            <v>44818.467021455086</v>
          </cell>
          <cell r="Y1114">
            <v>44588.064385082165</v>
          </cell>
          <cell r="Z1114">
            <v>44352.984490229705</v>
          </cell>
          <cell r="AA1114">
            <v>44113.08701914335</v>
          </cell>
          <cell r="AB1114">
            <v>43868.227444536067</v>
          </cell>
          <cell r="AC1114">
            <v>43618.256903302216</v>
          </cell>
          <cell r="AD1114">
            <v>43363.022066443024</v>
          </cell>
          <cell r="AE1114">
            <v>43102.365005089712</v>
          </cell>
          <cell r="AF1114">
            <v>42836.123052507464</v>
          </cell>
          <cell r="AG1114">
            <v>42564.128661959432</v>
          </cell>
          <cell r="AH1114">
            <v>42286.209260306612</v>
          </cell>
          <cell r="AI1114">
            <v>42683.990407139048</v>
          </cell>
          <cell r="AJ1114">
            <v>42485.10204908486</v>
          </cell>
          <cell r="AL1114">
            <v>1063732.6817820335</v>
          </cell>
        </row>
        <row r="1115">
          <cell r="A1115" t="str">
            <v xml:space="preserve"> = Итого налоги в бюджеты всех уровней</v>
          </cell>
          <cell r="B1115" t="str">
            <v xml:space="preserve"> = Total taxes in the budgets of the all levels </v>
          </cell>
          <cell r="D1115" t="str">
            <v>тыс.руб.</v>
          </cell>
          <cell r="F1115">
            <v>0</v>
          </cell>
          <cell r="G1115">
            <v>0</v>
          </cell>
          <cell r="H1115">
            <v>18121.818574263172</v>
          </cell>
          <cell r="I1115">
            <v>20680.0061163516</v>
          </cell>
          <cell r="J1115">
            <v>24676.710688001876</v>
          </cell>
          <cell r="K1115">
            <v>28762.415868348922</v>
          </cell>
          <cell r="L1115">
            <v>32843.873048695976</v>
          </cell>
          <cell r="M1115">
            <v>36450.351082783767</v>
          </cell>
          <cell r="N1115">
            <v>40046.525937413739</v>
          </cell>
          <cell r="O1115">
            <v>43637.3373776917</v>
          </cell>
          <cell r="P1115">
            <v>47222.624501187129</v>
          </cell>
          <cell r="Q1115">
            <v>50802.221578396449</v>
          </cell>
          <cell r="R1115">
            <v>54621.444369600285</v>
          </cell>
          <cell r="S1115">
            <v>58436.700249456582</v>
          </cell>
          <cell r="T1115">
            <v>62245.738462104862</v>
          </cell>
          <cell r="U1115">
            <v>66048.372477528887</v>
          </cell>
          <cell r="V1115">
            <v>65775.477405097103</v>
          </cell>
          <cell r="W1115">
            <v>65475.508847328616</v>
          </cell>
          <cell r="X1115">
            <v>65168.542250339873</v>
          </cell>
          <cell r="Y1115">
            <v>64854.367672954279</v>
          </cell>
          <cell r="Z1115">
            <v>64532.76887575991</v>
          </cell>
          <cell r="AA1115">
            <v>64203.523132162518</v>
          </cell>
          <cell r="AB1115">
            <v>63866.401033770002</v>
          </cell>
          <cell r="AC1115">
            <v>63521.166289938497</v>
          </cell>
          <cell r="AD1115">
            <v>63167.575521304854</v>
          </cell>
          <cell r="AE1115">
            <v>62805.378047124992</v>
          </cell>
          <cell r="AF1115">
            <v>62434.315666232549</v>
          </cell>
          <cell r="AG1115">
            <v>62054.122431426134</v>
          </cell>
          <cell r="AH1115">
            <v>61664.524417088323</v>
          </cell>
          <cell r="AI1115">
            <v>62322.391548473155</v>
          </cell>
          <cell r="AJ1115">
            <v>62007.392281133172</v>
          </cell>
          <cell r="AL1115">
            <v>1538449.5957519587</v>
          </cell>
        </row>
        <row r="1117">
          <cell r="A1117" t="str">
            <v>Целевые финансирование и поступления</v>
          </cell>
          <cell r="B1117" t="str">
            <v>Target financing (financing from a public finance)</v>
          </cell>
          <cell r="D1117" t="str">
            <v>тыс.руб.</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L1117">
            <v>0</v>
          </cell>
        </row>
        <row r="1119">
          <cell r="A1119" t="str">
            <v>Государственный кредит (выдача (-))</v>
          </cell>
          <cell r="B1119" t="str">
            <v xml:space="preserve">Public credit (issue (-)) </v>
          </cell>
          <cell r="D1119" t="str">
            <v>тыс.руб.</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L1119">
            <v>0</v>
          </cell>
        </row>
        <row r="1120">
          <cell r="A1120" t="str">
            <v>Государственный кредит (возврат (+))</v>
          </cell>
          <cell r="B1120" t="str">
            <v xml:space="preserve">Public credit (return (+)) </v>
          </cell>
          <cell r="D1120" t="str">
            <v>тыс.руб.</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L1120">
            <v>0</v>
          </cell>
        </row>
        <row r="1121">
          <cell r="A1121" t="str">
            <v>Государственный кредит (проценты (+))</v>
          </cell>
          <cell r="B1121" t="str">
            <v xml:space="preserve">Public credit (interests (+)) </v>
          </cell>
          <cell r="D1121" t="str">
            <v>тыс.руб.</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L1121">
            <v>0</v>
          </cell>
        </row>
        <row r="1123">
          <cell r="A1123" t="str">
            <v xml:space="preserve"> = Итого доходы/расходы по федеральному бюджету</v>
          </cell>
          <cell r="B1123" t="str">
            <v xml:space="preserve"> = Total balance of the incomes/consumptions under the fed.budget</v>
          </cell>
          <cell r="D1123" t="str">
            <v>тыс.руб.</v>
          </cell>
          <cell r="F1123">
            <v>0</v>
          </cell>
          <cell r="G1123">
            <v>0</v>
          </cell>
          <cell r="H1123">
            <v>4851.468468107746</v>
          </cell>
          <cell r="I1123">
            <v>5611.5266142274886</v>
          </cell>
          <cell r="J1123">
            <v>6913.996612444922</v>
          </cell>
          <cell r="K1123">
            <v>8247.4296974356766</v>
          </cell>
          <cell r="L1123">
            <v>9579.2910224264342</v>
          </cell>
          <cell r="M1123">
            <v>10777.607454931454</v>
          </cell>
          <cell r="N1123">
            <v>11974.59264918366</v>
          </cell>
          <cell r="O1123">
            <v>13169.59338012562</v>
          </cell>
          <cell r="P1123">
            <v>14362.550113858044</v>
          </cell>
          <cell r="Q1123">
            <v>15553.401530464611</v>
          </cell>
          <cell r="R1123">
            <v>16815.667134894702</v>
          </cell>
          <cell r="S1123">
            <v>18075.45738509962</v>
          </cell>
          <cell r="T1123">
            <v>19332.94709843758</v>
          </cell>
          <cell r="U1123">
            <v>20588.067258802559</v>
          </cell>
          <cell r="V1123">
            <v>20509.695930904967</v>
          </cell>
          <cell r="W1123">
            <v>20431.180217150624</v>
          </cell>
          <cell r="X1123">
            <v>20350.075228884787</v>
          </cell>
          <cell r="Y1123">
            <v>20266.303287872117</v>
          </cell>
          <cell r="Z1123">
            <v>20179.784385530202</v>
          </cell>
          <cell r="AA1123">
            <v>20090.436113019168</v>
          </cell>
          <cell r="AB1123">
            <v>19998.173589233935</v>
          </cell>
          <cell r="AC1123">
            <v>19902.909386636278</v>
          </cell>
          <cell r="AD1123">
            <v>19804.553454861831</v>
          </cell>
          <cell r="AE1123">
            <v>19703.013042035283</v>
          </cell>
          <cell r="AF1123">
            <v>19598.192613725081</v>
          </cell>
          <cell r="AG1123">
            <v>19489.993769466702</v>
          </cell>
          <cell r="AH1123">
            <v>19378.315156781715</v>
          </cell>
          <cell r="AI1123">
            <v>19638.401141334103</v>
          </cell>
          <cell r="AJ1123">
            <v>19522.290232048308</v>
          </cell>
          <cell r="AL1123">
            <v>474716.91396992526</v>
          </cell>
        </row>
        <row r="1124">
          <cell r="A1124" t="str">
            <v>То же, нарастающим итогом</v>
          </cell>
          <cell r="B1124" t="str">
            <v xml:space="preserve">The same, accumulated </v>
          </cell>
          <cell r="D1124" t="str">
            <v>тыс.руб.</v>
          </cell>
          <cell r="E1124" t="str">
            <v>on_end</v>
          </cell>
          <cell r="F1124">
            <v>0</v>
          </cell>
          <cell r="G1124">
            <v>0</v>
          </cell>
          <cell r="H1124">
            <v>4851.468468107746</v>
          </cell>
          <cell r="I1124">
            <v>10462.995082335234</v>
          </cell>
          <cell r="J1124">
            <v>17376.991694780154</v>
          </cell>
          <cell r="K1124">
            <v>25624.421392215831</v>
          </cell>
          <cell r="L1124">
            <v>35203.712414642265</v>
          </cell>
          <cell r="M1124">
            <v>45981.319869573723</v>
          </cell>
          <cell r="N1124">
            <v>57955.912518757381</v>
          </cell>
          <cell r="O1124">
            <v>71125.505898882999</v>
          </cell>
          <cell r="P1124">
            <v>85488.056012741043</v>
          </cell>
          <cell r="Q1124">
            <v>101041.45754320566</v>
          </cell>
          <cell r="R1124">
            <v>117857.12467810036</v>
          </cell>
          <cell r="S1124">
            <v>135932.58206319998</v>
          </cell>
          <cell r="T1124">
            <v>155265.52916163756</v>
          </cell>
          <cell r="U1124">
            <v>175853.59642044012</v>
          </cell>
          <cell r="V1124">
            <v>196363.2923513451</v>
          </cell>
          <cell r="W1124">
            <v>216794.47256849572</v>
          </cell>
          <cell r="X1124">
            <v>237144.54779738051</v>
          </cell>
          <cell r="Y1124">
            <v>257410.85108525262</v>
          </cell>
          <cell r="Z1124">
            <v>277590.63547078281</v>
          </cell>
          <cell r="AA1124">
            <v>297681.071583802</v>
          </cell>
          <cell r="AB1124">
            <v>317679.24517303595</v>
          </cell>
          <cell r="AC1124">
            <v>337582.15455967223</v>
          </cell>
          <cell r="AD1124">
            <v>357386.70801453409</v>
          </cell>
          <cell r="AE1124">
            <v>377089.72105656937</v>
          </cell>
          <cell r="AF1124">
            <v>396687.91367029445</v>
          </cell>
          <cell r="AG1124">
            <v>416177.90743976115</v>
          </cell>
          <cell r="AH1124">
            <v>435556.22259654285</v>
          </cell>
          <cell r="AI1124">
            <v>455194.62373787694</v>
          </cell>
          <cell r="AJ1124">
            <v>474716.91396992526</v>
          </cell>
          <cell r="AL1124">
            <v>474716.91396992526</v>
          </cell>
        </row>
        <row r="1126">
          <cell r="A1126" t="str">
            <v>Ставка сравнения (ставка рефинансирования ЦБ РФ)</v>
          </cell>
          <cell r="B1126" t="str">
            <v>Rate of discount (the Central Bank of Russia rate of re-financing)</v>
          </cell>
        </row>
        <row r="1127">
          <cell r="A1127" t="str">
            <v xml:space="preserve"> - номинальная годовая банковская</v>
          </cell>
          <cell r="B1127" t="str">
            <v xml:space="preserve"> - nominal "banking" per year</v>
          </cell>
          <cell r="D1127" t="str">
            <v>%</v>
          </cell>
          <cell r="E1127" t="str">
            <v>on_end</v>
          </cell>
          <cell r="F1127">
            <v>0.13</v>
          </cell>
          <cell r="G1127">
            <v>0.13</v>
          </cell>
          <cell r="H1127">
            <v>0.13</v>
          </cell>
          <cell r="I1127">
            <v>0.13</v>
          </cell>
          <cell r="J1127">
            <v>0.13</v>
          </cell>
          <cell r="K1127">
            <v>0.13</v>
          </cell>
          <cell r="L1127">
            <v>0.13</v>
          </cell>
          <cell r="M1127">
            <v>0.13</v>
          </cell>
          <cell r="N1127">
            <v>0.13</v>
          </cell>
          <cell r="O1127">
            <v>0.13</v>
          </cell>
          <cell r="P1127">
            <v>0.13</v>
          </cell>
          <cell r="Q1127">
            <v>0.13</v>
          </cell>
          <cell r="R1127">
            <v>0.13</v>
          </cell>
          <cell r="S1127">
            <v>0.13</v>
          </cell>
          <cell r="T1127">
            <v>0.13</v>
          </cell>
          <cell r="U1127">
            <v>0.13</v>
          </cell>
          <cell r="V1127">
            <v>0.13</v>
          </cell>
          <cell r="W1127">
            <v>0.13</v>
          </cell>
          <cell r="X1127">
            <v>0.13</v>
          </cell>
          <cell r="Y1127">
            <v>0.13</v>
          </cell>
          <cell r="Z1127">
            <v>0.13</v>
          </cell>
          <cell r="AA1127">
            <v>0.13</v>
          </cell>
          <cell r="AB1127">
            <v>0.13</v>
          </cell>
          <cell r="AC1127">
            <v>0.13</v>
          </cell>
          <cell r="AD1127">
            <v>0.13</v>
          </cell>
          <cell r="AE1127">
            <v>0.13</v>
          </cell>
          <cell r="AF1127">
            <v>0.13</v>
          </cell>
          <cell r="AG1127">
            <v>0.13</v>
          </cell>
          <cell r="AH1127">
            <v>0.13</v>
          </cell>
          <cell r="AI1127">
            <v>0.13</v>
          </cell>
          <cell r="AJ1127">
            <v>0.13</v>
          </cell>
          <cell r="AK1127">
            <v>0.13</v>
          </cell>
        </row>
        <row r="1128">
          <cell r="A1128" t="str">
            <v xml:space="preserve"> - реальная годовая банковская</v>
          </cell>
          <cell r="B1128" t="str">
            <v xml:space="preserve"> - real "banking" per year</v>
          </cell>
          <cell r="D1128" t="str">
            <v>%</v>
          </cell>
          <cell r="E1128" t="str">
            <v>on_end</v>
          </cell>
          <cell r="F1128">
            <v>0.12999999999999989</v>
          </cell>
          <cell r="G1128">
            <v>0.12999999999999989</v>
          </cell>
          <cell r="H1128">
            <v>0.12999999999999989</v>
          </cell>
          <cell r="I1128">
            <v>0.12999999999999989</v>
          </cell>
          <cell r="J1128">
            <v>0.12999999999999989</v>
          </cell>
          <cell r="K1128">
            <v>0.12999999999999989</v>
          </cell>
          <cell r="L1128">
            <v>0.12999999999999989</v>
          </cell>
          <cell r="M1128">
            <v>0.12999999999999989</v>
          </cell>
          <cell r="N1128">
            <v>0.12999999999999989</v>
          </cell>
          <cell r="O1128">
            <v>0.12999999999999989</v>
          </cell>
          <cell r="P1128">
            <v>0.12999999999999989</v>
          </cell>
          <cell r="Q1128">
            <v>0.12999999999999989</v>
          </cell>
          <cell r="R1128">
            <v>0.12999999999999989</v>
          </cell>
          <cell r="S1128">
            <v>0.12999999999999989</v>
          </cell>
          <cell r="T1128">
            <v>0.12999999999999989</v>
          </cell>
          <cell r="U1128">
            <v>0.12999999999999989</v>
          </cell>
          <cell r="V1128">
            <v>0.12999999999999989</v>
          </cell>
          <cell r="W1128">
            <v>0.12999999999999989</v>
          </cell>
          <cell r="X1128">
            <v>0.12999999999999989</v>
          </cell>
          <cell r="Y1128">
            <v>0.12999999999999989</v>
          </cell>
          <cell r="Z1128">
            <v>0.12999999999999989</v>
          </cell>
          <cell r="AA1128">
            <v>0.12999999999999989</v>
          </cell>
          <cell r="AB1128">
            <v>0.12999999999999989</v>
          </cell>
          <cell r="AC1128">
            <v>0.12999999999999989</v>
          </cell>
          <cell r="AD1128">
            <v>0.12999999999999989</v>
          </cell>
          <cell r="AE1128">
            <v>0.12999999999999989</v>
          </cell>
          <cell r="AF1128">
            <v>0.12999999999999989</v>
          </cell>
          <cell r="AG1128">
            <v>0.12999999999999989</v>
          </cell>
          <cell r="AH1128">
            <v>0.12999999999999989</v>
          </cell>
          <cell r="AI1128">
            <v>0.12999999999999989</v>
          </cell>
          <cell r="AJ1128">
            <v>0.12999999999999989</v>
          </cell>
          <cell r="AK1128">
            <v>0.12999999999999989</v>
          </cell>
        </row>
        <row r="1129">
          <cell r="A1129" t="str">
            <v xml:space="preserve"> - номинальная годовая эффективная</v>
          </cell>
          <cell r="B1129" t="str">
            <v xml:space="preserve"> - nominal "effective" per year</v>
          </cell>
          <cell r="D1129" t="str">
            <v>%</v>
          </cell>
          <cell r="E1129" t="str">
            <v>on_end</v>
          </cell>
          <cell r="F1129">
            <v>0.12999999999999989</v>
          </cell>
          <cell r="G1129">
            <v>0.12999999999999989</v>
          </cell>
          <cell r="H1129">
            <v>0.12999999999999989</v>
          </cell>
          <cell r="I1129">
            <v>0.12999999999999989</v>
          </cell>
          <cell r="J1129">
            <v>0.12999999999999989</v>
          </cell>
          <cell r="K1129">
            <v>0.12999999999999989</v>
          </cell>
          <cell r="L1129">
            <v>0.12999999999999989</v>
          </cell>
          <cell r="M1129">
            <v>0.12999999999999989</v>
          </cell>
          <cell r="N1129">
            <v>0.12999999999999989</v>
          </cell>
          <cell r="O1129">
            <v>0.12999999999999989</v>
          </cell>
          <cell r="P1129">
            <v>0.12999999999999989</v>
          </cell>
          <cell r="Q1129">
            <v>0.12999999999999989</v>
          </cell>
          <cell r="R1129">
            <v>0.12999999999999989</v>
          </cell>
          <cell r="S1129">
            <v>0.12999999999999989</v>
          </cell>
          <cell r="T1129">
            <v>0.12999999999999989</v>
          </cell>
          <cell r="U1129">
            <v>0.12999999999999989</v>
          </cell>
          <cell r="V1129">
            <v>0.12999999999999989</v>
          </cell>
          <cell r="W1129">
            <v>0.12999999999999989</v>
          </cell>
          <cell r="X1129">
            <v>0.12999999999999989</v>
          </cell>
          <cell r="Y1129">
            <v>0.12999999999999989</v>
          </cell>
          <cell r="Z1129">
            <v>0.12999999999999989</v>
          </cell>
          <cell r="AA1129">
            <v>0.12999999999999989</v>
          </cell>
          <cell r="AB1129">
            <v>0.12999999999999989</v>
          </cell>
          <cell r="AC1129">
            <v>0.12999999999999989</v>
          </cell>
          <cell r="AD1129">
            <v>0.12999999999999989</v>
          </cell>
          <cell r="AE1129">
            <v>0.12999999999999989</v>
          </cell>
          <cell r="AF1129">
            <v>0.12999999999999989</v>
          </cell>
          <cell r="AG1129">
            <v>0.12999999999999989</v>
          </cell>
          <cell r="AH1129">
            <v>0.12999999999999989</v>
          </cell>
          <cell r="AI1129">
            <v>0.12999999999999989</v>
          </cell>
          <cell r="AJ1129">
            <v>0.12999999999999989</v>
          </cell>
          <cell r="AK1129">
            <v>0.12999999999999989</v>
          </cell>
        </row>
        <row r="1130">
          <cell r="A1130" t="str">
            <v xml:space="preserve"> - реальная годовая эффективная</v>
          </cell>
          <cell r="B1130" t="str">
            <v xml:space="preserve"> - real "effective" per year</v>
          </cell>
          <cell r="D1130" t="str">
            <v>%</v>
          </cell>
          <cell r="E1130" t="str">
            <v>on_end</v>
          </cell>
          <cell r="F1130">
            <v>0.12999999999999989</v>
          </cell>
          <cell r="G1130">
            <v>0.12999999999999989</v>
          </cell>
          <cell r="H1130">
            <v>0.12999999999999989</v>
          </cell>
          <cell r="I1130">
            <v>0.12999999999999989</v>
          </cell>
          <cell r="J1130">
            <v>0.12999999999999989</v>
          </cell>
          <cell r="K1130">
            <v>0.12999999999999989</v>
          </cell>
          <cell r="L1130">
            <v>0.12999999999999989</v>
          </cell>
          <cell r="M1130">
            <v>0.12999999999999989</v>
          </cell>
          <cell r="N1130">
            <v>0.12999999999999989</v>
          </cell>
          <cell r="O1130">
            <v>0.12999999999999989</v>
          </cell>
          <cell r="P1130">
            <v>0.12999999999999989</v>
          </cell>
          <cell r="Q1130">
            <v>0.12999999999999989</v>
          </cell>
          <cell r="R1130">
            <v>0.12999999999999989</v>
          </cell>
          <cell r="S1130">
            <v>0.12999999999999989</v>
          </cell>
          <cell r="T1130">
            <v>0.12999999999999989</v>
          </cell>
          <cell r="U1130">
            <v>0.12999999999999989</v>
          </cell>
          <cell r="V1130">
            <v>0.12999999999999989</v>
          </cell>
          <cell r="W1130">
            <v>0.12999999999999989</v>
          </cell>
          <cell r="X1130">
            <v>0.12999999999999989</v>
          </cell>
          <cell r="Y1130">
            <v>0.12999999999999989</v>
          </cell>
          <cell r="Z1130">
            <v>0.12999999999999989</v>
          </cell>
          <cell r="AA1130">
            <v>0.12999999999999989</v>
          </cell>
          <cell r="AB1130">
            <v>0.12999999999999989</v>
          </cell>
          <cell r="AC1130">
            <v>0.12999999999999989</v>
          </cell>
          <cell r="AD1130">
            <v>0.12999999999999989</v>
          </cell>
          <cell r="AE1130">
            <v>0.12999999999999989</v>
          </cell>
          <cell r="AF1130">
            <v>0.12999999999999989</v>
          </cell>
          <cell r="AG1130">
            <v>0.12999999999999989</v>
          </cell>
          <cell r="AH1130">
            <v>0.12999999999999989</v>
          </cell>
          <cell r="AI1130">
            <v>0.12999999999999989</v>
          </cell>
          <cell r="AJ1130">
            <v>0.12999999999999989</v>
          </cell>
          <cell r="AK1130">
            <v>0.12999999999999989</v>
          </cell>
        </row>
        <row r="1131">
          <cell r="A1131" t="str">
            <v xml:space="preserve"> - расчетная на ИП (номинальная)</v>
          </cell>
          <cell r="B1131" t="str">
            <v xml:space="preserve"> - calculated per PI (nominal)</v>
          </cell>
          <cell r="D1131" t="str">
            <v>%</v>
          </cell>
          <cell r="E1131" t="str">
            <v>on_end</v>
          </cell>
          <cell r="F1131">
            <v>0.12999999999999989</v>
          </cell>
          <cell r="G1131">
            <v>0.12999999999999989</v>
          </cell>
          <cell r="H1131">
            <v>0.12999999999999989</v>
          </cell>
          <cell r="I1131">
            <v>0.12999999999999989</v>
          </cell>
          <cell r="J1131">
            <v>0.12999999999999989</v>
          </cell>
          <cell r="K1131">
            <v>0.12999999999999989</v>
          </cell>
          <cell r="L1131">
            <v>0.12999999999999989</v>
          </cell>
          <cell r="M1131">
            <v>0.12999999999999989</v>
          </cell>
          <cell r="N1131">
            <v>0.12999999999999989</v>
          </cell>
          <cell r="O1131">
            <v>0.12999999999999989</v>
          </cell>
          <cell r="P1131">
            <v>0.12999999999999989</v>
          </cell>
          <cell r="Q1131">
            <v>0.12999999999999989</v>
          </cell>
          <cell r="R1131">
            <v>0.12999999999999989</v>
          </cell>
          <cell r="S1131">
            <v>0.12999999999999989</v>
          </cell>
          <cell r="T1131">
            <v>0.12999999999999989</v>
          </cell>
          <cell r="U1131">
            <v>0.12999999999999989</v>
          </cell>
          <cell r="V1131">
            <v>0.12999999999999989</v>
          </cell>
          <cell r="W1131">
            <v>0.12999999999999989</v>
          </cell>
          <cell r="X1131">
            <v>0.12999999999999989</v>
          </cell>
          <cell r="Y1131">
            <v>0.12999999999999989</v>
          </cell>
          <cell r="Z1131">
            <v>0.12999999999999989</v>
          </cell>
          <cell r="AA1131">
            <v>0.12999999999999989</v>
          </cell>
          <cell r="AB1131">
            <v>0.12999999999999989</v>
          </cell>
          <cell r="AC1131">
            <v>0.12999999999999989</v>
          </cell>
          <cell r="AD1131">
            <v>0.12999999999999989</v>
          </cell>
          <cell r="AE1131">
            <v>0.12999999999999989</v>
          </cell>
          <cell r="AF1131">
            <v>0.12999999999999989</v>
          </cell>
          <cell r="AG1131">
            <v>0.12999999999999989</v>
          </cell>
          <cell r="AH1131">
            <v>0.12999999999999989</v>
          </cell>
          <cell r="AI1131">
            <v>0.12999999999999989</v>
          </cell>
          <cell r="AJ1131">
            <v>0.12999999999999989</v>
          </cell>
          <cell r="AK1131">
            <v>0.12999999999999989</v>
          </cell>
        </row>
        <row r="1132">
          <cell r="A1132" t="str">
            <v xml:space="preserve"> - расчетная на ИП (реальная)</v>
          </cell>
          <cell r="B1132" t="str">
            <v xml:space="preserve"> - calculated per PI (real)</v>
          </cell>
          <cell r="D1132" t="str">
            <v>%</v>
          </cell>
          <cell r="E1132" t="str">
            <v>on_end</v>
          </cell>
          <cell r="F1132">
            <v>0.12999999999999989</v>
          </cell>
          <cell r="G1132">
            <v>0.12999999999999989</v>
          </cell>
          <cell r="H1132">
            <v>0.12999999999999989</v>
          </cell>
          <cell r="I1132">
            <v>0.12999999999999989</v>
          </cell>
          <cell r="J1132">
            <v>0.12999999999999989</v>
          </cell>
          <cell r="K1132">
            <v>0.12999999999999989</v>
          </cell>
          <cell r="L1132">
            <v>0.12999999999999989</v>
          </cell>
          <cell r="M1132">
            <v>0.12999999999999989</v>
          </cell>
          <cell r="N1132">
            <v>0.12999999999999989</v>
          </cell>
          <cell r="O1132">
            <v>0.12999999999999989</v>
          </cell>
          <cell r="P1132">
            <v>0.12999999999999989</v>
          </cell>
          <cell r="Q1132">
            <v>0.12999999999999989</v>
          </cell>
          <cell r="R1132">
            <v>0.12999999999999989</v>
          </cell>
          <cell r="S1132">
            <v>0.12999999999999989</v>
          </cell>
          <cell r="T1132">
            <v>0.12999999999999989</v>
          </cell>
          <cell r="U1132">
            <v>0.12999999999999989</v>
          </cell>
          <cell r="V1132">
            <v>0.12999999999999989</v>
          </cell>
          <cell r="W1132">
            <v>0.12999999999999989</v>
          </cell>
          <cell r="X1132">
            <v>0.12999999999999989</v>
          </cell>
          <cell r="Y1132">
            <v>0.12999999999999989</v>
          </cell>
          <cell r="Z1132">
            <v>0.12999999999999989</v>
          </cell>
          <cell r="AA1132">
            <v>0.12999999999999989</v>
          </cell>
          <cell r="AB1132">
            <v>0.12999999999999989</v>
          </cell>
          <cell r="AC1132">
            <v>0.12999999999999989</v>
          </cell>
          <cell r="AD1132">
            <v>0.12999999999999989</v>
          </cell>
          <cell r="AE1132">
            <v>0.12999999999999989</v>
          </cell>
          <cell r="AF1132">
            <v>0.12999999999999989</v>
          </cell>
          <cell r="AG1132">
            <v>0.12999999999999989</v>
          </cell>
          <cell r="AH1132">
            <v>0.12999999999999989</v>
          </cell>
          <cell r="AI1132">
            <v>0.12999999999999989</v>
          </cell>
          <cell r="AJ1132">
            <v>0.12999999999999989</v>
          </cell>
          <cell r="AK1132">
            <v>0.12999999999999989</v>
          </cell>
        </row>
        <row r="1133">
          <cell r="A1133" t="str">
            <v xml:space="preserve"> - расчетная на интервал планирования</v>
          </cell>
          <cell r="B1133" t="str">
            <v xml:space="preserve"> - used in calculations per PI</v>
          </cell>
          <cell r="D1133" t="str">
            <v>%</v>
          </cell>
          <cell r="E1133" t="str">
            <v>on_end</v>
          </cell>
          <cell r="F1133">
            <v>0.12999999999999989</v>
          </cell>
          <cell r="G1133">
            <v>0.12999999999999989</v>
          </cell>
          <cell r="H1133">
            <v>0.12999999999999989</v>
          </cell>
          <cell r="I1133">
            <v>0.12999999999999989</v>
          </cell>
          <cell r="J1133">
            <v>0.12999999999999989</v>
          </cell>
          <cell r="K1133">
            <v>0.12999999999999989</v>
          </cell>
          <cell r="L1133">
            <v>0.12999999999999989</v>
          </cell>
          <cell r="M1133">
            <v>0.12999999999999989</v>
          </cell>
          <cell r="N1133">
            <v>0.12999999999999989</v>
          </cell>
          <cell r="O1133">
            <v>0.12999999999999989</v>
          </cell>
          <cell r="P1133">
            <v>0.12999999999999989</v>
          </cell>
          <cell r="Q1133">
            <v>0.12999999999999989</v>
          </cell>
          <cell r="R1133">
            <v>0.12999999999999989</v>
          </cell>
          <cell r="S1133">
            <v>0.12999999999999989</v>
          </cell>
          <cell r="T1133">
            <v>0.12999999999999989</v>
          </cell>
          <cell r="U1133">
            <v>0.12999999999999989</v>
          </cell>
          <cell r="V1133">
            <v>0.12999999999999989</v>
          </cell>
          <cell r="W1133">
            <v>0.12999999999999989</v>
          </cell>
          <cell r="X1133">
            <v>0.12999999999999989</v>
          </cell>
          <cell r="Y1133">
            <v>0.12999999999999989</v>
          </cell>
          <cell r="Z1133">
            <v>0.12999999999999989</v>
          </cell>
          <cell r="AA1133">
            <v>0.12999999999999989</v>
          </cell>
          <cell r="AB1133">
            <v>0.12999999999999989</v>
          </cell>
          <cell r="AC1133">
            <v>0.12999999999999989</v>
          </cell>
          <cell r="AD1133">
            <v>0.12999999999999989</v>
          </cell>
          <cell r="AE1133">
            <v>0.12999999999999989</v>
          </cell>
          <cell r="AF1133">
            <v>0.12999999999999989</v>
          </cell>
          <cell r="AG1133">
            <v>0.12999999999999989</v>
          </cell>
          <cell r="AH1133">
            <v>0.12999999999999989</v>
          </cell>
          <cell r="AI1133">
            <v>0.12999999999999989</v>
          </cell>
          <cell r="AJ1133">
            <v>0.12999999999999989</v>
          </cell>
          <cell r="AK1133">
            <v>0.12999999999999989</v>
          </cell>
        </row>
        <row r="1135">
          <cell r="A1135" t="str">
            <v>Коэффициент дисконтирования</v>
          </cell>
          <cell r="B1135" t="str">
            <v>Factor of discount</v>
          </cell>
          <cell r="E1135" t="str">
            <v>on_end</v>
          </cell>
          <cell r="F1135">
            <v>1</v>
          </cell>
          <cell r="G1135">
            <v>0.88495575221238942</v>
          </cell>
          <cell r="H1135">
            <v>0.783146683373796</v>
          </cell>
          <cell r="I1135">
            <v>0.69305016227769567</v>
          </cell>
          <cell r="J1135">
            <v>0.61331872767937679</v>
          </cell>
          <cell r="K1135">
            <v>0.5427599359994485</v>
          </cell>
          <cell r="L1135">
            <v>0.4803185274331403</v>
          </cell>
          <cell r="M1135">
            <v>0.42506064374614189</v>
          </cell>
          <cell r="N1135">
            <v>0.37615986172224947</v>
          </cell>
          <cell r="O1135">
            <v>0.33288483338252167</v>
          </cell>
          <cell r="P1135">
            <v>0.29458834812612539</v>
          </cell>
          <cell r="Q1135">
            <v>0.26069765320896054</v>
          </cell>
          <cell r="R1135">
            <v>0.23070588779554033</v>
          </cell>
          <cell r="S1135">
            <v>0.2041645024739295</v>
          </cell>
          <cell r="T1135">
            <v>0.18067655086188453</v>
          </cell>
          <cell r="U1135">
            <v>0.15989075297511907</v>
          </cell>
          <cell r="V1135">
            <v>0.14149624157090185</v>
          </cell>
          <cell r="W1135">
            <v>0.12521791289460341</v>
          </cell>
          <cell r="X1135">
            <v>0.11081231229610922</v>
          </cell>
          <cell r="Y1135">
            <v>9.8063993182397544E-2</v>
          </cell>
          <cell r="Z1135">
            <v>8.6782294851679251E-2</v>
          </cell>
          <cell r="AA1135">
            <v>7.6798491019185192E-2</v>
          </cell>
          <cell r="AB1135">
            <v>6.7963266388659474E-2</v>
          </cell>
          <cell r="AC1135">
            <v>6.014448352978715E-2</v>
          </cell>
          <cell r="AD1135">
            <v>5.3225206663528458E-2</v>
          </cell>
          <cell r="AE1135">
            <v>4.7101952799582708E-2</v>
          </cell>
          <cell r="AF1135">
            <v>4.1683144070427176E-2</v>
          </cell>
          <cell r="AG1135">
            <v>3.6887738115422286E-2</v>
          </cell>
          <cell r="AH1135">
            <v>3.2644016031347159E-2</v>
          </cell>
          <cell r="AI1135">
            <v>2.8888509762254124E-2</v>
          </cell>
          <cell r="AJ1135">
            <v>2.5565052886950556E-2</v>
          </cell>
          <cell r="AK1135">
            <v>2.2623940607920848E-2</v>
          </cell>
        </row>
        <row r="1136">
          <cell r="A1136" t="str">
            <v xml:space="preserve"> = Дисконтированные доходы/расходы по фед. бюджету</v>
          </cell>
          <cell r="B1136" t="str">
            <v>Present value of net cash flow (for fed.budget)</v>
          </cell>
          <cell r="D1136" t="str">
            <v>тыс.руб.</v>
          </cell>
          <cell r="F1136">
            <v>0</v>
          </cell>
          <cell r="G1136">
            <v>0</v>
          </cell>
          <cell r="H1136">
            <v>3799.4114402911323</v>
          </cell>
          <cell r="I1136">
            <v>3889.0694306159689</v>
          </cell>
          <cell r="J1136">
            <v>4240.4836055242404</v>
          </cell>
          <cell r="K1136">
            <v>4476.3744147401385</v>
          </cell>
          <cell r="L1136">
            <v>4601.1109577453662</v>
          </cell>
          <cell r="M1136">
            <v>4581.1367628363823</v>
          </cell>
          <cell r="N1136">
            <v>4504.3611150971901</v>
          </cell>
          <cell r="O1136">
            <v>4383.9578980586775</v>
          </cell>
          <cell r="P1136">
            <v>4231.0399129201351</v>
          </cell>
          <cell r="Q1136">
            <v>4054.7352784087793</v>
          </cell>
          <cell r="R1136">
            <v>3879.4734152301721</v>
          </cell>
          <cell r="S1136">
            <v>3690.3667640175786</v>
          </cell>
          <cell r="T1136">
            <v>3493.0101997409802</v>
          </cell>
          <cell r="U1136">
            <v>3291.8415763123367</v>
          </cell>
          <cell r="V1136">
            <v>2902.0448899850717</v>
          </cell>
          <cell r="W1136">
            <v>2558.3497447651112</v>
          </cell>
          <cell r="X1136">
            <v>2255.0388915124972</v>
          </cell>
          <cell r="Y1136">
            <v>1987.3946274542923</v>
          </cell>
          <cell r="Z1136">
            <v>1751.2479985883949</v>
          </cell>
          <cell r="AA1136">
            <v>1542.9151773972164</v>
          </cell>
          <cell r="AB1136">
            <v>1359.1411989317603</v>
          </cell>
          <cell r="AC1136">
            <v>1197.0502057993917</v>
          </cell>
          <cell r="AD1136">
            <v>1054.1014505139174</v>
          </cell>
          <cell r="AE1136">
            <v>928.05039031550848</v>
          </cell>
          <cell r="AF1136">
            <v>816.91428623788431</v>
          </cell>
          <cell r="AG1136">
            <v>718.9417860392997</v>
          </cell>
          <cell r="AH1136">
            <v>632.58603063847988</v>
          </cell>
          <cell r="AI1136">
            <v>567.32414308649277</v>
          </cell>
          <cell r="AJ1136">
            <v>499.08838225671326</v>
          </cell>
          <cell r="AL1136">
            <v>77886.561975061093</v>
          </cell>
        </row>
        <row r="1137">
          <cell r="A1137" t="str">
            <v>То же, нарастающим итогом</v>
          </cell>
          <cell r="B1137" t="str">
            <v xml:space="preserve">The same, accumulated </v>
          </cell>
          <cell r="D1137" t="str">
            <v>тыс.руб.</v>
          </cell>
          <cell r="E1137" t="str">
            <v>on_end</v>
          </cell>
          <cell r="F1137">
            <v>0</v>
          </cell>
          <cell r="G1137">
            <v>0</v>
          </cell>
          <cell r="H1137">
            <v>3799.4114402911323</v>
          </cell>
          <cell r="I1137">
            <v>7688.4808709071012</v>
          </cell>
          <cell r="J1137">
            <v>11928.964476431342</v>
          </cell>
          <cell r="K1137">
            <v>16405.338891171479</v>
          </cell>
          <cell r="L1137">
            <v>21006.449848916847</v>
          </cell>
          <cell r="M1137">
            <v>25587.586611753228</v>
          </cell>
          <cell r="N1137">
            <v>30091.94772685042</v>
          </cell>
          <cell r="O1137">
            <v>34475.905624909094</v>
          </cell>
          <cell r="P1137">
            <v>38706.945537829226</v>
          </cell>
          <cell r="Q1137">
            <v>42761.680816238004</v>
          </cell>
          <cell r="R1137">
            <v>46641.154231468179</v>
          </cell>
          <cell r="S1137">
            <v>50331.520995485756</v>
          </cell>
          <cell r="T1137">
            <v>53824.531195226737</v>
          </cell>
          <cell r="U1137">
            <v>57116.372771539071</v>
          </cell>
          <cell r="V1137">
            <v>60018.417661524145</v>
          </cell>
          <cell r="W1137">
            <v>62576.767406289255</v>
          </cell>
          <cell r="X1137">
            <v>64831.806297801755</v>
          </cell>
          <cell r="Y1137">
            <v>66819.200925256053</v>
          </cell>
          <cell r="Z1137">
            <v>68570.448923844451</v>
          </cell>
          <cell r="AA1137">
            <v>70113.364101241663</v>
          </cell>
          <cell r="AB1137">
            <v>71472.50530017342</v>
          </cell>
          <cell r="AC1137">
            <v>72669.555505972807</v>
          </cell>
          <cell r="AD1137">
            <v>73723.656956486724</v>
          </cell>
          <cell r="AE1137">
            <v>74651.707346802228</v>
          </cell>
          <cell r="AF1137">
            <v>75468.621633040108</v>
          </cell>
          <cell r="AG1137">
            <v>76187.563419079408</v>
          </cell>
          <cell r="AH1137">
            <v>76820.149449717894</v>
          </cell>
          <cell r="AI1137">
            <v>77387.473592804381</v>
          </cell>
          <cell r="AJ1137">
            <v>77886.561975061093</v>
          </cell>
          <cell r="AL1137">
            <v>77886.561975061093</v>
          </cell>
        </row>
        <row r="1141">
          <cell r="A1141" t="str">
            <v>Цт=максимальные Постоянные цены</v>
          </cell>
          <cell r="B1141" t="str">
            <v>Цт=максимальные Постоянные цены</v>
          </cell>
          <cell r="AL1141" t="str">
            <v>АЛЬТ-Инвест™ 3.0</v>
          </cell>
        </row>
        <row r="1142">
          <cell r="A1142" t="str">
            <v>ОСНОВНЫЕ ПОКАЗАТЕЛИ ПРОЕКТА</v>
          </cell>
          <cell r="B1142" t="str">
            <v>SUMMARY</v>
          </cell>
          <cell r="F1142" t="str">
            <v>"0"</v>
          </cell>
          <cell r="G1142" t="str">
            <v>1 год</v>
          </cell>
          <cell r="H1142" t="str">
            <v>2 год</v>
          </cell>
          <cell r="I1142" t="str">
            <v>3 год</v>
          </cell>
          <cell r="J1142" t="str">
            <v>4 год</v>
          </cell>
          <cell r="K1142" t="str">
            <v>5 год</v>
          </cell>
          <cell r="L1142" t="str">
            <v>6 год</v>
          </cell>
          <cell r="M1142" t="str">
            <v>7 год</v>
          </cell>
          <cell r="N1142" t="str">
            <v>8 год</v>
          </cell>
          <cell r="O1142" t="str">
            <v>9 год</v>
          </cell>
          <cell r="P1142" t="str">
            <v>10 год</v>
          </cell>
          <cell r="Q1142" t="str">
            <v>11 год</v>
          </cell>
          <cell r="R1142" t="str">
            <v>12 год</v>
          </cell>
          <cell r="S1142" t="str">
            <v>13 год</v>
          </cell>
          <cell r="T1142" t="str">
            <v>14 год</v>
          </cell>
          <cell r="U1142" t="str">
            <v>15 год</v>
          </cell>
          <cell r="V1142" t="str">
            <v>16 год</v>
          </cell>
          <cell r="W1142" t="str">
            <v>17 год</v>
          </cell>
          <cell r="X1142" t="str">
            <v>18 год</v>
          </cell>
          <cell r="Y1142" t="str">
            <v>19 год</v>
          </cell>
          <cell r="Z1142" t="str">
            <v>20 год</v>
          </cell>
          <cell r="AA1142" t="str">
            <v>21 год</v>
          </cell>
          <cell r="AB1142" t="str">
            <v>22 год</v>
          </cell>
          <cell r="AC1142" t="str">
            <v>23 год</v>
          </cell>
          <cell r="AD1142" t="str">
            <v>24 год</v>
          </cell>
          <cell r="AE1142" t="str">
            <v>25 год</v>
          </cell>
          <cell r="AF1142" t="str">
            <v>26 год</v>
          </cell>
          <cell r="AG1142" t="str">
            <v>27 год</v>
          </cell>
          <cell r="AH1142" t="str">
            <v>28 год</v>
          </cell>
          <cell r="AI1142" t="str">
            <v>29 год</v>
          </cell>
          <cell r="AJ1142" t="str">
            <v>30 год</v>
          </cell>
          <cell r="AL1142" t="str">
            <v>ВСЕГО</v>
          </cell>
        </row>
        <row r="1144">
          <cell r="A1144" t="str">
            <v>Длительность интервала планирования</v>
          </cell>
          <cell r="B1144" t="str">
            <v>Duration of planning interval (PI)</v>
          </cell>
          <cell r="D1144" t="str">
            <v>дни</v>
          </cell>
          <cell r="F1144">
            <v>360</v>
          </cell>
        </row>
        <row r="1146">
          <cell r="A1146" t="str">
            <v>Срок жизни проекта</v>
          </cell>
          <cell r="B1146" t="str">
            <v>Project lifetime</v>
          </cell>
          <cell r="D1146" t="str">
            <v>год</v>
          </cell>
          <cell r="F1146">
            <v>30</v>
          </cell>
        </row>
        <row r="1148">
          <cell r="A1148" t="str">
            <v>Выручка от реализации</v>
          </cell>
          <cell r="B1148" t="str">
            <v>Sales revenues</v>
          </cell>
          <cell r="D1148" t="str">
            <v>тыс.руб.</v>
          </cell>
          <cell r="F1148">
            <v>0</v>
          </cell>
          <cell r="G1148">
            <v>0</v>
          </cell>
          <cell r="H1148">
            <v>168618.41205356369</v>
          </cell>
          <cell r="I1148">
            <v>196221.2241071274</v>
          </cell>
          <cell r="J1148">
            <v>230105.58350928724</v>
          </cell>
          <cell r="K1148">
            <v>263989.94291144708</v>
          </cell>
          <cell r="L1148">
            <v>297874.3023136069</v>
          </cell>
          <cell r="M1148">
            <v>324602.54397097189</v>
          </cell>
          <cell r="N1148">
            <v>351330.78562833695</v>
          </cell>
          <cell r="O1148">
            <v>378059.02728570194</v>
          </cell>
          <cell r="P1148">
            <v>404787.26894306706</v>
          </cell>
          <cell r="Q1148">
            <v>431515.51060043194</v>
          </cell>
          <cell r="R1148">
            <v>461169.82961416838</v>
          </cell>
          <cell r="S1148">
            <v>490824.14862790494</v>
          </cell>
          <cell r="T1148">
            <v>520478.4676416415</v>
          </cell>
          <cell r="U1148">
            <v>550132.78665537795</v>
          </cell>
          <cell r="V1148">
            <v>550132.78665537795</v>
          </cell>
          <cell r="W1148">
            <v>550132.78665537795</v>
          </cell>
          <cell r="X1148">
            <v>550132.78665537795</v>
          </cell>
          <cell r="Y1148">
            <v>550132.78665537795</v>
          </cell>
          <cell r="Z1148">
            <v>550132.78665537795</v>
          </cell>
          <cell r="AA1148">
            <v>550132.78665537795</v>
          </cell>
          <cell r="AB1148">
            <v>550132.78665537795</v>
          </cell>
          <cell r="AC1148">
            <v>550132.78665537795</v>
          </cell>
          <cell r="AD1148">
            <v>550132.78665537795</v>
          </cell>
          <cell r="AE1148">
            <v>550132.78665537795</v>
          </cell>
          <cell r="AF1148">
            <v>550132.78665537795</v>
          </cell>
          <cell r="AG1148">
            <v>550132.78665537795</v>
          </cell>
          <cell r="AH1148">
            <v>550132.78665537795</v>
          </cell>
          <cell r="AI1148">
            <v>550132.78665537795</v>
          </cell>
          <cell r="AJ1148">
            <v>550132.78665537795</v>
          </cell>
          <cell r="AL1148">
            <v>13321701.633693298</v>
          </cell>
        </row>
        <row r="1150">
          <cell r="A1150" t="str">
            <v>Себестоимость</v>
          </cell>
          <cell r="B1150" t="str">
            <v>Cost price</v>
          </cell>
          <cell r="D1150" t="str">
            <v>тыс.руб.</v>
          </cell>
          <cell r="F1150">
            <v>0</v>
          </cell>
          <cell r="G1150">
            <v>0</v>
          </cell>
          <cell r="H1150">
            <v>108975.01649999998</v>
          </cell>
          <cell r="I1150">
            <v>127514.63885999999</v>
          </cell>
          <cell r="J1150">
            <v>146255.02794</v>
          </cell>
          <cell r="K1150">
            <v>164641.41702000002</v>
          </cell>
          <cell r="L1150">
            <v>183045.5061</v>
          </cell>
          <cell r="M1150">
            <v>195911.408364</v>
          </cell>
          <cell r="N1150">
            <v>208799.00728799999</v>
          </cell>
          <cell r="O1150">
            <v>221708.95377179998</v>
          </cell>
          <cell r="P1150">
            <v>234641.91824219396</v>
          </cell>
          <cell r="Q1150">
            <v>247598.5912387798</v>
          </cell>
          <cell r="R1150">
            <v>262630.51336934319</v>
          </cell>
          <cell r="S1150">
            <v>277687.58787534351</v>
          </cell>
          <cell r="T1150">
            <v>292770.56932804384</v>
          </cell>
          <cell r="U1150">
            <v>307880.23493584519</v>
          </cell>
          <cell r="V1150">
            <v>308823.87560740049</v>
          </cell>
          <cell r="W1150">
            <v>309795.82549910253</v>
          </cell>
          <cell r="X1150">
            <v>310796.93388755561</v>
          </cell>
          <cell r="Y1150">
            <v>311828.07552766229</v>
          </cell>
          <cell r="Z1150">
            <v>312890.15141697216</v>
          </cell>
          <cell r="AA1150">
            <v>313984.08958296129</v>
          </cell>
          <cell r="AB1150">
            <v>315110.84589393012</v>
          </cell>
          <cell r="AC1150">
            <v>316271.40489422804</v>
          </cell>
          <cell r="AD1150">
            <v>317466.78066453489</v>
          </cell>
          <cell r="AE1150">
            <v>318698.01770795096</v>
          </cell>
          <cell r="AF1150">
            <v>319966.19186266948</v>
          </cell>
          <cell r="AG1150">
            <v>321272.41124202957</v>
          </cell>
          <cell r="AH1150">
            <v>322617.81720277044</v>
          </cell>
          <cell r="AI1150">
            <v>319733.98894233361</v>
          </cell>
          <cell r="AJ1150">
            <v>321042.73022608354</v>
          </cell>
          <cell r="AL1150">
            <v>7720359.5309915347</v>
          </cell>
        </row>
        <row r="1152">
          <cell r="A1152" t="str">
            <v>Налоги и отчисления во внебюджетные фонды, пошлины</v>
          </cell>
          <cell r="B1152" t="str">
            <v>Taxes</v>
          </cell>
          <cell r="D1152" t="str">
            <v>тыс.руб.</v>
          </cell>
          <cell r="F1152">
            <v>0</v>
          </cell>
          <cell r="G1152">
            <v>0</v>
          </cell>
          <cell r="H1152">
            <v>18121.818574263172</v>
          </cell>
          <cell r="I1152">
            <v>20680.0061163516</v>
          </cell>
          <cell r="J1152">
            <v>24676.710688001876</v>
          </cell>
          <cell r="K1152">
            <v>28762.415868348922</v>
          </cell>
          <cell r="L1152">
            <v>32843.873048695976</v>
          </cell>
          <cell r="M1152">
            <v>36450.351082783767</v>
          </cell>
          <cell r="N1152">
            <v>40046.525937413739</v>
          </cell>
          <cell r="O1152">
            <v>43637.3373776917</v>
          </cell>
          <cell r="P1152">
            <v>47222.624501187129</v>
          </cell>
          <cell r="Q1152">
            <v>50802.221578396449</v>
          </cell>
          <cell r="R1152">
            <v>54621.444369600285</v>
          </cell>
          <cell r="S1152">
            <v>58436.700249456575</v>
          </cell>
          <cell r="T1152">
            <v>62245.738462104862</v>
          </cell>
          <cell r="U1152">
            <v>66048.372477528887</v>
          </cell>
          <cell r="V1152">
            <v>65775.477405097103</v>
          </cell>
          <cell r="W1152">
            <v>65475.508847328616</v>
          </cell>
          <cell r="X1152">
            <v>65168.542250339873</v>
          </cell>
          <cell r="Y1152">
            <v>64854.367672954279</v>
          </cell>
          <cell r="Z1152">
            <v>64532.76887575991</v>
          </cell>
          <cell r="AA1152">
            <v>64203.523132162518</v>
          </cell>
          <cell r="AB1152">
            <v>63866.401033770002</v>
          </cell>
          <cell r="AC1152">
            <v>63521.166289938497</v>
          </cell>
          <cell r="AD1152">
            <v>63167.575521304854</v>
          </cell>
          <cell r="AE1152">
            <v>62805.378047124999</v>
          </cell>
          <cell r="AF1152">
            <v>62434.315666232549</v>
          </cell>
          <cell r="AG1152">
            <v>62054.122431426134</v>
          </cell>
          <cell r="AH1152">
            <v>61664.524417088323</v>
          </cell>
          <cell r="AI1152">
            <v>62322.391548473155</v>
          </cell>
          <cell r="AJ1152">
            <v>62007.392281133172</v>
          </cell>
          <cell r="AL1152">
            <v>1538449.5957519587</v>
          </cell>
        </row>
        <row r="1153">
          <cell r="A1153" t="str">
            <v>НДС в бюджет (+) из бюджета (-)</v>
          </cell>
          <cell r="B1153" t="str">
            <v>VAT in budget (+) from budget (-)</v>
          </cell>
          <cell r="D1153" t="str">
            <v>тыс.руб.</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L1153">
            <v>0</v>
          </cell>
        </row>
        <row r="1155">
          <cell r="A1155" t="str">
            <v>Чистая прибыль</v>
          </cell>
          <cell r="B1155" t="str">
            <v>Net profit</v>
          </cell>
          <cell r="D1155" t="str">
            <v>тыс.руб.</v>
          </cell>
          <cell r="F1155">
            <v>0</v>
          </cell>
          <cell r="G1155">
            <v>0</v>
          </cell>
          <cell r="H1155">
            <v>41521.576979300531</v>
          </cell>
          <cell r="I1155">
            <v>48026.579130775812</v>
          </cell>
          <cell r="J1155">
            <v>59173.844881285375</v>
          </cell>
          <cell r="K1155">
            <v>70586.110023098139</v>
          </cell>
          <cell r="L1155">
            <v>81984.923164910928</v>
          </cell>
          <cell r="M1155">
            <v>92240.784524188115</v>
          </cell>
          <cell r="N1155">
            <v>102485.25240292322</v>
          </cell>
          <cell r="O1155">
            <v>112712.73613621027</v>
          </cell>
          <cell r="P1155">
            <v>122922.72619968597</v>
          </cell>
          <cell r="Q1155">
            <v>133114.69778325569</v>
          </cell>
          <cell r="R1155">
            <v>143917.87187522493</v>
          </cell>
          <cell r="S1155">
            <v>154699.86050310486</v>
          </cell>
          <cell r="T1155">
            <v>165462.15985149279</v>
          </cell>
          <cell r="U1155">
            <v>176204.17924200388</v>
          </cell>
          <cell r="V1155">
            <v>175533.43364288035</v>
          </cell>
          <cell r="W1155">
            <v>174861.45230894681</v>
          </cell>
          <cell r="X1155">
            <v>174167.31051748246</v>
          </cell>
          <cell r="Y1155">
            <v>173450.34345476137</v>
          </cell>
          <cell r="Z1155">
            <v>172709.86636264587</v>
          </cell>
          <cell r="AA1155">
            <v>171945.17394025414</v>
          </cell>
          <cell r="AB1155">
            <v>171155.53972767782</v>
          </cell>
          <cell r="AC1155">
            <v>170340.21547121141</v>
          </cell>
          <cell r="AD1155">
            <v>169498.4304695382</v>
          </cell>
          <cell r="AE1155">
            <v>168629.39090030198</v>
          </cell>
          <cell r="AF1155">
            <v>167732.27912647591</v>
          </cell>
          <cell r="AG1155">
            <v>166806.25298192224</v>
          </cell>
          <cell r="AH1155">
            <v>165850.44503551919</v>
          </cell>
          <cell r="AI1155">
            <v>168076.40616457118</v>
          </cell>
          <cell r="AJ1155">
            <v>167082.66414816122</v>
          </cell>
          <cell r="AL1155">
            <v>4062892.5069498098</v>
          </cell>
        </row>
        <row r="1156">
          <cell r="A1156" t="str">
            <v>То же, нарастающим итогом</v>
          </cell>
          <cell r="B1156" t="str">
            <v>Accumulated net profit</v>
          </cell>
          <cell r="D1156" t="str">
            <v>тыс.руб.</v>
          </cell>
          <cell r="E1156" t="str">
            <v>on_end</v>
          </cell>
          <cell r="F1156">
            <v>0</v>
          </cell>
          <cell r="G1156">
            <v>0</v>
          </cell>
          <cell r="H1156">
            <v>41521.576979300531</v>
          </cell>
          <cell r="I1156">
            <v>89548.15611007635</v>
          </cell>
          <cell r="J1156">
            <v>148722.00099136174</v>
          </cell>
          <cell r="K1156">
            <v>219308.11101445986</v>
          </cell>
          <cell r="L1156">
            <v>301293.03417937079</v>
          </cell>
          <cell r="M1156">
            <v>393533.81870355888</v>
          </cell>
          <cell r="N1156">
            <v>496019.07110648206</v>
          </cell>
          <cell r="O1156">
            <v>608731.80724269233</v>
          </cell>
          <cell r="P1156">
            <v>731654.53344237828</v>
          </cell>
          <cell r="Q1156">
            <v>864769.23122563399</v>
          </cell>
          <cell r="R1156">
            <v>1008687.1031008589</v>
          </cell>
          <cell r="S1156">
            <v>1163386.9636039636</v>
          </cell>
          <cell r="T1156">
            <v>1328849.1234554565</v>
          </cell>
          <cell r="U1156">
            <v>1505053.3026974604</v>
          </cell>
          <cell r="V1156">
            <v>1680586.7363403407</v>
          </cell>
          <cell r="W1156">
            <v>1855448.1886492874</v>
          </cell>
          <cell r="X1156">
            <v>2029615.4991667699</v>
          </cell>
          <cell r="Y1156">
            <v>2203065.8426215313</v>
          </cell>
          <cell r="Z1156">
            <v>2375775.7089841771</v>
          </cell>
          <cell r="AA1156">
            <v>2547720.882924431</v>
          </cell>
          <cell r="AB1156">
            <v>2718876.4226521086</v>
          </cell>
          <cell r="AC1156">
            <v>2889216.6381233199</v>
          </cell>
          <cell r="AD1156">
            <v>3058715.068592858</v>
          </cell>
          <cell r="AE1156">
            <v>3227344.4594931602</v>
          </cell>
          <cell r="AF1156">
            <v>3395076.7386196363</v>
          </cell>
          <cell r="AG1156">
            <v>3561882.9916015584</v>
          </cell>
          <cell r="AH1156">
            <v>3727733.4366370775</v>
          </cell>
          <cell r="AI1156">
            <v>3895809.8428016487</v>
          </cell>
          <cell r="AJ1156">
            <v>4062892.5069498098</v>
          </cell>
          <cell r="AL1156">
            <v>4062892.5069498098</v>
          </cell>
        </row>
        <row r="1158">
          <cell r="A1158" t="str">
            <v>Дивиденды, выплаченные</v>
          </cell>
          <cell r="B1158" t="str">
            <v>Dividends payable</v>
          </cell>
          <cell r="D1158" t="str">
            <v>тыс.руб.</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L1158">
            <v>0</v>
          </cell>
        </row>
        <row r="1160">
          <cell r="A1160" t="str">
            <v>Потребность в финансировании постоянных активов</v>
          </cell>
          <cell r="B1160" t="str">
            <v>Increase in fixed assets</v>
          </cell>
          <cell r="D1160" t="str">
            <v>тыс.руб.</v>
          </cell>
          <cell r="F1160">
            <v>0</v>
          </cell>
          <cell r="G1160">
            <v>118599.9</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L1160">
            <v>118599.9</v>
          </cell>
        </row>
        <row r="1162">
          <cell r="A1162" t="str">
            <v>Потребность в финансировании чистого оборотного капитала</v>
          </cell>
          <cell r="B1162" t="str">
            <v>Increase in net working capital requirements</v>
          </cell>
          <cell r="D1162" t="str">
            <v>тыс.руб.</v>
          </cell>
          <cell r="F1162">
            <v>0</v>
          </cell>
          <cell r="G1162">
            <v>22744.402525500002</v>
          </cell>
          <cell r="H1162">
            <v>20289.810539981027</v>
          </cell>
          <cell r="I1162">
            <v>10438.614632602876</v>
          </cell>
          <cell r="J1162">
            <v>11644.66329954307</v>
          </cell>
          <cell r="K1162">
            <v>12427.84830585598</v>
          </cell>
          <cell r="L1162">
            <v>13174.892688215969</v>
          </cell>
          <cell r="M1162">
            <v>12627.645136837826</v>
          </cell>
          <cell r="N1162">
            <v>12653.029455890046</v>
          </cell>
          <cell r="O1162">
            <v>12681.882870215026</v>
          </cell>
          <cell r="P1162">
            <v>12714.965560232198</v>
          </cell>
          <cell r="Q1162">
            <v>12786.01521859226</v>
          </cell>
          <cell r="R1162">
            <v>13311.686233198539</v>
          </cell>
          <cell r="S1162">
            <v>13624.908415515005</v>
          </cell>
          <cell r="T1162">
            <v>13943.149392227609</v>
          </cell>
          <cell r="U1162">
            <v>14033.677406563136</v>
          </cell>
          <cell r="V1162">
            <v>12207.415373688942</v>
          </cell>
          <cell r="W1162">
            <v>12388.534279843501</v>
          </cell>
          <cell r="X1162">
            <v>12572.475796848161</v>
          </cell>
          <cell r="Y1162">
            <v>12761.935559362835</v>
          </cell>
          <cell r="Z1162">
            <v>12957.079114753134</v>
          </cell>
          <cell r="AA1162">
            <v>13158.076976804936</v>
          </cell>
          <cell r="AB1162">
            <v>13365.104774718428</v>
          </cell>
          <cell r="AC1162">
            <v>13578.343406569307</v>
          </cell>
          <cell r="AD1162">
            <v>13797.97919737562</v>
          </cell>
          <cell r="AE1162">
            <v>14024.204061906212</v>
          </cell>
          <cell r="AF1162">
            <v>14257.215672372753</v>
          </cell>
          <cell r="AG1162">
            <v>14497.21763115318</v>
          </cell>
          <cell r="AH1162">
            <v>14744.419648697116</v>
          </cell>
          <cell r="AI1162">
            <v>14866.893718187253</v>
          </cell>
          <cell r="AJ1162">
            <v>15249.511447114557</v>
          </cell>
          <cell r="AL1162" t="str">
            <v>-</v>
          </cell>
        </row>
        <row r="1164">
          <cell r="A1164" t="str">
            <v>Чистые доходы для полных инвестиционных затрат</v>
          </cell>
          <cell r="B1164" t="str">
            <v>Net cash flow for total investment costs</v>
          </cell>
          <cell r="D1164" t="str">
            <v>тыс.руб.</v>
          </cell>
          <cell r="F1164">
            <v>0</v>
          </cell>
          <cell r="G1164">
            <v>-141344.30252550001</v>
          </cell>
          <cell r="H1164">
            <v>25619.962739319511</v>
          </cell>
          <cell r="I1164">
            <v>41976.160798172932</v>
          </cell>
          <cell r="J1164">
            <v>51917.377881742286</v>
          </cell>
          <cell r="K1164">
            <v>62546.458017242199</v>
          </cell>
          <cell r="L1164">
            <v>73198.226776694966</v>
          </cell>
          <cell r="M1164">
            <v>84001.335687350307</v>
          </cell>
          <cell r="N1164">
            <v>94220.419247033191</v>
          </cell>
          <cell r="O1164">
            <v>104419.04956599523</v>
          </cell>
          <cell r="P1164">
            <v>114595.95693945378</v>
          </cell>
          <cell r="Q1164">
            <v>124716.87886466342</v>
          </cell>
          <cell r="R1164">
            <v>134994.38194202638</v>
          </cell>
          <cell r="S1164">
            <v>145463.14838758984</v>
          </cell>
          <cell r="T1164">
            <v>155907.20675926522</v>
          </cell>
          <cell r="U1164">
            <v>166558.69813544076</v>
          </cell>
          <cell r="V1164">
            <v>167714.21456919145</v>
          </cell>
          <cell r="W1164">
            <v>166861.11432910332</v>
          </cell>
          <cell r="X1164">
            <v>165983.03102063428</v>
          </cell>
          <cell r="Y1164">
            <v>165076.60419539857</v>
          </cell>
          <cell r="Z1164">
            <v>164140.98354789277</v>
          </cell>
          <cell r="AA1164">
            <v>163175.29326344922</v>
          </cell>
          <cell r="AB1164">
            <v>162178.63125295943</v>
          </cell>
          <cell r="AC1164">
            <v>161150.06836464209</v>
          </cell>
          <cell r="AD1164">
            <v>160088.64757216262</v>
          </cell>
          <cell r="AE1164">
            <v>158993.38313839579</v>
          </cell>
          <cell r="AF1164">
            <v>157863.2597541032</v>
          </cell>
          <cell r="AG1164">
            <v>156697.23165076907</v>
          </cell>
          <cell r="AH1164">
            <v>155494.22168682207</v>
          </cell>
          <cell r="AI1164">
            <v>153328.11234638403</v>
          </cell>
          <cell r="AJ1164">
            <v>151833.15270104667</v>
          </cell>
          <cell r="AK1164">
            <v>413523.5983403665</v>
          </cell>
          <cell r="AL1164">
            <v>4062892.5069498112</v>
          </cell>
        </row>
        <row r="1165">
          <cell r="A1165" t="str">
            <v>То же, нарастающим итогом</v>
          </cell>
          <cell r="B1165" t="str">
            <v>Accumulated net cash flow</v>
          </cell>
          <cell r="D1165" t="str">
            <v>тыс.руб.</v>
          </cell>
          <cell r="E1165" t="str">
            <v>on_end</v>
          </cell>
          <cell r="F1165">
            <v>-9.9999999999999998E-13</v>
          </cell>
          <cell r="G1165">
            <v>-141344.30252550001</v>
          </cell>
          <cell r="H1165">
            <v>-115724.3397861805</v>
          </cell>
          <cell r="I1165">
            <v>-73748.178988007567</v>
          </cell>
          <cell r="J1165">
            <v>-21830.80110626528</v>
          </cell>
          <cell r="K1165">
            <v>40715.656910976919</v>
          </cell>
          <cell r="L1165">
            <v>113913.88368767189</v>
          </cell>
          <cell r="M1165">
            <v>197915.21937502219</v>
          </cell>
          <cell r="N1165">
            <v>292135.63862205541</v>
          </cell>
          <cell r="O1165">
            <v>396554.68818805064</v>
          </cell>
          <cell r="P1165">
            <v>511150.64512750442</v>
          </cell>
          <cell r="Q1165">
            <v>635867.52399216779</v>
          </cell>
          <cell r="R1165">
            <v>770861.9059341941</v>
          </cell>
          <cell r="S1165">
            <v>916325.05432178394</v>
          </cell>
          <cell r="T1165">
            <v>1072232.2610810492</v>
          </cell>
          <cell r="U1165">
            <v>1238790.9592164899</v>
          </cell>
          <cell r="V1165">
            <v>1406505.1737856814</v>
          </cell>
          <cell r="W1165">
            <v>1573366.2881147848</v>
          </cell>
          <cell r="X1165">
            <v>1739349.3191354191</v>
          </cell>
          <cell r="Y1165">
            <v>1904425.9233308176</v>
          </cell>
          <cell r="Z1165">
            <v>2068566.9068787103</v>
          </cell>
          <cell r="AA1165">
            <v>2231742.2001421596</v>
          </cell>
          <cell r="AB1165">
            <v>2393920.831395119</v>
          </cell>
          <cell r="AC1165">
            <v>2555070.8997597611</v>
          </cell>
          <cell r="AD1165">
            <v>2715159.5473319236</v>
          </cell>
          <cell r="AE1165">
            <v>2874152.9304703195</v>
          </cell>
          <cell r="AF1165">
            <v>3032016.1902244226</v>
          </cell>
          <cell r="AG1165">
            <v>3188713.4218751919</v>
          </cell>
          <cell r="AH1165">
            <v>3344207.6435620137</v>
          </cell>
          <cell r="AI1165">
            <v>3497535.755908398</v>
          </cell>
          <cell r="AJ1165">
            <v>3649368.9086094447</v>
          </cell>
          <cell r="AK1165">
            <v>4062892.5069498112</v>
          </cell>
          <cell r="AL1165">
            <v>4062892.5069498112</v>
          </cell>
        </row>
        <row r="1167">
          <cell r="A1167" t="str">
            <v>Ставка сравнения (номинальная годовая)</v>
          </cell>
          <cell r="B1167" t="str">
            <v>Rate of discount (nominal "banking" per year)</v>
          </cell>
          <cell r="D1167">
            <v>0</v>
          </cell>
          <cell r="F1167">
            <v>0.15</v>
          </cell>
        </row>
        <row r="1168">
          <cell r="A1168" t="str">
            <v>NPV</v>
          </cell>
          <cell r="B1168" t="str">
            <v>Net present value</v>
          </cell>
          <cell r="D1168" t="str">
            <v>тыс.руб.</v>
          </cell>
          <cell r="F1168">
            <v>378667.56877428608</v>
          </cell>
        </row>
        <row r="1169">
          <cell r="A1169" t="str">
            <v>IRR (номинальная годовая)</v>
          </cell>
          <cell r="B1169" t="str">
            <v>Internal rate of return (nominal "banking" per year)</v>
          </cell>
          <cell r="D1169" t="str">
            <v>%</v>
          </cell>
          <cell r="F1169">
            <v>0.39473981488114607</v>
          </cell>
        </row>
        <row r="1170">
          <cell r="A1170" t="str">
            <v>Простой срок окупаемости</v>
          </cell>
          <cell r="B1170" t="str">
            <v>Simple pay-back period</v>
          </cell>
          <cell r="D1170" t="str">
            <v>лет</v>
          </cell>
          <cell r="F1170">
            <v>4.3490333713261133</v>
          </cell>
          <cell r="G1170" t="str">
            <v/>
          </cell>
        </row>
        <row r="1171">
          <cell r="A1171" t="str">
            <v>Дисконтированный срок окупаемости</v>
          </cell>
          <cell r="B1171" t="str">
            <v>Discounted pay-back period</v>
          </cell>
          <cell r="D1171" t="str">
            <v>лет</v>
          </cell>
          <cell r="F1171">
            <v>5.4789016464236084</v>
          </cell>
          <cell r="G1171" t="str">
            <v/>
          </cell>
        </row>
        <row r="1173">
          <cell r="A1173" t="str">
            <v>Увеличение уставного капитала и целевое финансирование</v>
          </cell>
          <cell r="B1173" t="str">
            <v>Increase in statutory equity &amp; Target financing</v>
          </cell>
          <cell r="D1173" t="str">
            <v>тыс.руб.</v>
          </cell>
          <cell r="F1173">
            <v>539186.75639218895</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L1173">
            <v>539186.75639218895</v>
          </cell>
        </row>
        <row r="1175">
          <cell r="A1175" t="str">
            <v>Привлечение кредитов</v>
          </cell>
          <cell r="B1175" t="str">
            <v>Increase of principal</v>
          </cell>
          <cell r="D1175" t="str">
            <v>тыс.руб.</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L1175">
            <v>0</v>
          </cell>
        </row>
        <row r="1177">
          <cell r="A1177" t="str">
            <v>Погашение задолженности</v>
          </cell>
          <cell r="B1177" t="str">
            <v>Disbursement of principal</v>
          </cell>
          <cell r="D1177" t="str">
            <v>тыс.руб.</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L1177">
            <v>0</v>
          </cell>
        </row>
        <row r="1179">
          <cell r="A1179" t="str">
            <v>Выплаты процентов по кредитам</v>
          </cell>
          <cell r="B1179" t="str">
            <v>Interest paid</v>
          </cell>
          <cell r="D1179" t="str">
            <v>тыс.руб.</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L1179">
            <v>0</v>
          </cell>
        </row>
        <row r="1181">
          <cell r="A1181" t="str">
            <v>Общий коэффициент покрытия долга</v>
          </cell>
          <cell r="B1181" t="str">
            <v>Debt-service coverage</v>
          </cell>
          <cell r="D1181" t="str">
            <v>разы</v>
          </cell>
          <cell r="F1181" t="str">
            <v>-</v>
          </cell>
          <cell r="G1181" t="str">
            <v>-</v>
          </cell>
          <cell r="H1181" t="str">
            <v>-</v>
          </cell>
          <cell r="I1181" t="str">
            <v>-</v>
          </cell>
          <cell r="J1181" t="str">
            <v>-</v>
          </cell>
          <cell r="K1181" t="str">
            <v>-</v>
          </cell>
          <cell r="L1181" t="str">
            <v>-</v>
          </cell>
          <cell r="M1181" t="str">
            <v>-</v>
          </cell>
          <cell r="N1181" t="str">
            <v>-</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v>
          </cell>
          <cell r="AD1181" t="str">
            <v>-</v>
          </cell>
          <cell r="AE1181" t="str">
            <v>-</v>
          </cell>
          <cell r="AF1181" t="str">
            <v>-</v>
          </cell>
          <cell r="AG1181" t="str">
            <v>-</v>
          </cell>
          <cell r="AH1181" t="str">
            <v>-</v>
          </cell>
          <cell r="AI1181" t="str">
            <v>-</v>
          </cell>
          <cell r="AJ1181" t="str">
            <v>-</v>
          </cell>
        </row>
        <row r="1183">
          <cell r="A1183" t="str">
            <v>Свободные денежные средства</v>
          </cell>
          <cell r="B1183" t="str">
            <v>Accumulated cash balance</v>
          </cell>
          <cell r="D1183" t="str">
            <v>тыс.руб.</v>
          </cell>
          <cell r="E1183" t="str">
            <v>on_end</v>
          </cell>
          <cell r="F1183">
            <v>539186.75639218895</v>
          </cell>
          <cell r="G1183">
            <v>397842.45386668894</v>
          </cell>
          <cell r="H1183">
            <v>423462.41660600842</v>
          </cell>
          <cell r="I1183">
            <v>465438.57740418136</v>
          </cell>
          <cell r="J1183">
            <v>517355.95528592367</v>
          </cell>
          <cell r="K1183">
            <v>579902.41330316581</v>
          </cell>
          <cell r="L1183">
            <v>653100.64007986081</v>
          </cell>
          <cell r="M1183">
            <v>737101.97576721106</v>
          </cell>
          <cell r="N1183">
            <v>831322.39501424425</v>
          </cell>
          <cell r="O1183">
            <v>935741.44458023948</v>
          </cell>
          <cell r="P1183">
            <v>1050337.4015196932</v>
          </cell>
          <cell r="Q1183">
            <v>1175054.2803843566</v>
          </cell>
          <cell r="R1183">
            <v>1310048.6623263829</v>
          </cell>
          <cell r="S1183">
            <v>1455511.8107139729</v>
          </cell>
          <cell r="T1183">
            <v>1611419.0174732381</v>
          </cell>
          <cell r="U1183">
            <v>1777977.7156086788</v>
          </cell>
          <cell r="V1183">
            <v>1945691.9301778702</v>
          </cell>
          <cell r="W1183">
            <v>2112553.0445069736</v>
          </cell>
          <cell r="X1183">
            <v>2278536.0755276079</v>
          </cell>
          <cell r="Y1183">
            <v>2443612.6797230067</v>
          </cell>
          <cell r="Z1183">
            <v>2607753.6632708996</v>
          </cell>
          <cell r="AA1183">
            <v>2770928.9565343489</v>
          </cell>
          <cell r="AB1183">
            <v>2933107.5877873083</v>
          </cell>
          <cell r="AC1183">
            <v>3094257.6561519504</v>
          </cell>
          <cell r="AD1183">
            <v>3254346.3037241129</v>
          </cell>
          <cell r="AE1183">
            <v>3413339.6868625088</v>
          </cell>
          <cell r="AF1183">
            <v>3571202.9466166119</v>
          </cell>
          <cell r="AG1183">
            <v>3727900.1782673812</v>
          </cell>
          <cell r="AH1183">
            <v>3883394.3999542031</v>
          </cell>
          <cell r="AI1183">
            <v>4036722.5123005873</v>
          </cell>
          <cell r="AJ1183">
            <v>4188555.665001634</v>
          </cell>
          <cell r="AK1183">
            <v>0</v>
          </cell>
          <cell r="AL1183">
            <v>0</v>
          </cell>
        </row>
        <row r="1186">
          <cell r="A1186" t="str">
            <v>Цт=максимальные Постоянные цены</v>
          </cell>
          <cell r="B1186" t="str">
            <v>Цт=максимальные Постоянные цены</v>
          </cell>
          <cell r="AK1186" t="str">
            <v>АЛЬТ-Инвест™ 3.0</v>
          </cell>
        </row>
        <row r="1187">
          <cell r="A1187" t="str">
            <v>ИНДЕКСЫ ИЗМЕНЕНИЯ ЦЕН</v>
          </cell>
          <cell r="B1187" t="str">
            <v>PRICE CHANGE INDICES</v>
          </cell>
          <cell r="F1187" t="str">
            <v>"0"</v>
          </cell>
          <cell r="G1187" t="str">
            <v>1 год</v>
          </cell>
          <cell r="H1187" t="str">
            <v>2 год</v>
          </cell>
          <cell r="I1187" t="str">
            <v>3 год</v>
          </cell>
          <cell r="J1187" t="str">
            <v>4 год</v>
          </cell>
          <cell r="K1187" t="str">
            <v>5 год</v>
          </cell>
          <cell r="L1187" t="str">
            <v>6 год</v>
          </cell>
          <cell r="M1187" t="str">
            <v>7 год</v>
          </cell>
          <cell r="N1187" t="str">
            <v>8 год</v>
          </cell>
          <cell r="O1187" t="str">
            <v>9 год</v>
          </cell>
          <cell r="P1187" t="str">
            <v>10 год</v>
          </cell>
          <cell r="Q1187" t="str">
            <v>11 год</v>
          </cell>
          <cell r="R1187" t="str">
            <v>12 год</v>
          </cell>
          <cell r="S1187" t="str">
            <v>13 год</v>
          </cell>
          <cell r="T1187" t="str">
            <v>14 год</v>
          </cell>
          <cell r="U1187" t="str">
            <v>15 год</v>
          </cell>
          <cell r="V1187" t="str">
            <v>16 год</v>
          </cell>
          <cell r="W1187" t="str">
            <v>17 год</v>
          </cell>
          <cell r="X1187" t="str">
            <v>18 год</v>
          </cell>
          <cell r="Y1187" t="str">
            <v>19 год</v>
          </cell>
          <cell r="Z1187" t="str">
            <v>20 год</v>
          </cell>
          <cell r="AA1187" t="str">
            <v>21 год</v>
          </cell>
          <cell r="AB1187" t="str">
            <v>22 год</v>
          </cell>
          <cell r="AC1187" t="str">
            <v>23 год</v>
          </cell>
          <cell r="AD1187" t="str">
            <v>24 год</v>
          </cell>
          <cell r="AE1187" t="str">
            <v>25 год</v>
          </cell>
          <cell r="AF1187" t="str">
            <v>26 год</v>
          </cell>
          <cell r="AG1187" t="str">
            <v>27 год</v>
          </cell>
          <cell r="AH1187" t="str">
            <v>28 год</v>
          </cell>
          <cell r="AI1187" t="str">
            <v>29 год</v>
          </cell>
          <cell r="AJ1187" t="str">
            <v>30 год</v>
          </cell>
        </row>
        <row r="1189">
          <cell r="A1189" t="str">
            <v>Общий ежемесячный темп изменения цен (местная валюта)</v>
          </cell>
          <cell r="B1189" t="str">
            <v>General price changes (monthly rate for local currency)</v>
          </cell>
          <cell r="D1189" t="str">
            <v>%</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row>
        <row r="1190">
          <cell r="A1190" t="str">
            <v>Общий ежемеячный темп изменения цен (иностранная валюта)</v>
          </cell>
          <cell r="B1190" t="str">
            <v>General price changes (monthly rate for foreign currency)</v>
          </cell>
          <cell r="D1190" t="str">
            <v>%</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row>
        <row r="1192">
          <cell r="A1192" t="str">
            <v>Выручка в местной валюте</v>
          </cell>
          <cell r="B1192" t="str">
            <v>Sales (in local currency)</v>
          </cell>
        </row>
        <row r="1193">
          <cell r="A1193" t="str">
            <v>Электроэнергия</v>
          </cell>
          <cell r="B1193" t="str">
            <v xml:space="preserve"> inflation rate of foregn currency</v>
          </cell>
          <cell r="E1193" t="str">
            <v>,on_end</v>
          </cell>
          <cell r="F1193">
            <v>1</v>
          </cell>
          <cell r="G1193">
            <v>1</v>
          </cell>
          <cell r="H1193">
            <v>1</v>
          </cell>
          <cell r="I1193">
            <v>1</v>
          </cell>
          <cell r="J1193">
            <v>1</v>
          </cell>
          <cell r="K1193">
            <v>1</v>
          </cell>
          <cell r="L1193">
            <v>1</v>
          </cell>
          <cell r="M1193">
            <v>1</v>
          </cell>
          <cell r="N1193">
            <v>1</v>
          </cell>
          <cell r="O1193">
            <v>1</v>
          </cell>
          <cell r="P1193">
            <v>1</v>
          </cell>
          <cell r="Q1193">
            <v>1</v>
          </cell>
          <cell r="R1193">
            <v>1</v>
          </cell>
          <cell r="S1193">
            <v>1</v>
          </cell>
          <cell r="T1193">
            <v>1</v>
          </cell>
          <cell r="U1193">
            <v>1</v>
          </cell>
          <cell r="V1193">
            <v>1</v>
          </cell>
          <cell r="W1193">
            <v>1</v>
          </cell>
          <cell r="X1193">
            <v>1</v>
          </cell>
          <cell r="Y1193">
            <v>1</v>
          </cell>
          <cell r="Z1193">
            <v>1</v>
          </cell>
          <cell r="AA1193">
            <v>1</v>
          </cell>
          <cell r="AB1193">
            <v>1</v>
          </cell>
          <cell r="AC1193">
            <v>1</v>
          </cell>
          <cell r="AD1193">
            <v>1</v>
          </cell>
          <cell r="AE1193">
            <v>1</v>
          </cell>
          <cell r="AF1193">
            <v>1</v>
          </cell>
          <cell r="AG1193">
            <v>1</v>
          </cell>
          <cell r="AH1193">
            <v>1</v>
          </cell>
          <cell r="AI1193">
            <v>1</v>
          </cell>
          <cell r="AJ1193">
            <v>1</v>
          </cell>
        </row>
        <row r="1194">
          <cell r="A1194" t="str">
            <v>Выручка в иностранной валюте</v>
          </cell>
          <cell r="B1194" t="str">
            <v>Sales (in foreign currency)</v>
          </cell>
        </row>
        <row r="1195">
          <cell r="A1195" t="str">
            <v>Электроэнергия</v>
          </cell>
          <cell r="B1195" t="str">
            <v>Price index per PI</v>
          </cell>
          <cell r="E1195" t="str">
            <v>,on_end</v>
          </cell>
          <cell r="F1195">
            <v>1</v>
          </cell>
          <cell r="G1195">
            <v>1</v>
          </cell>
          <cell r="H1195">
            <v>1</v>
          </cell>
          <cell r="I1195">
            <v>1</v>
          </cell>
          <cell r="J1195">
            <v>1</v>
          </cell>
          <cell r="K1195">
            <v>1</v>
          </cell>
          <cell r="L1195">
            <v>1</v>
          </cell>
          <cell r="M1195">
            <v>1</v>
          </cell>
          <cell r="N1195">
            <v>1</v>
          </cell>
          <cell r="O1195">
            <v>1</v>
          </cell>
          <cell r="P1195">
            <v>1</v>
          </cell>
          <cell r="Q1195">
            <v>1</v>
          </cell>
          <cell r="R1195">
            <v>1</v>
          </cell>
          <cell r="S1195">
            <v>1</v>
          </cell>
          <cell r="T1195">
            <v>1</v>
          </cell>
          <cell r="U1195">
            <v>1</v>
          </cell>
          <cell r="V1195">
            <v>1</v>
          </cell>
          <cell r="W1195">
            <v>1</v>
          </cell>
          <cell r="X1195">
            <v>1</v>
          </cell>
          <cell r="Y1195">
            <v>1</v>
          </cell>
          <cell r="Z1195">
            <v>1</v>
          </cell>
          <cell r="AA1195">
            <v>1</v>
          </cell>
          <cell r="AB1195">
            <v>1</v>
          </cell>
          <cell r="AC1195">
            <v>1</v>
          </cell>
          <cell r="AD1195">
            <v>1</v>
          </cell>
          <cell r="AE1195">
            <v>1</v>
          </cell>
          <cell r="AF1195">
            <v>1</v>
          </cell>
          <cell r="AG1195">
            <v>1</v>
          </cell>
          <cell r="AH1195">
            <v>1</v>
          </cell>
          <cell r="AI1195">
            <v>1</v>
          </cell>
          <cell r="AJ1195">
            <v>1</v>
          </cell>
        </row>
        <row r="1196">
          <cell r="A1196" t="str">
            <v>Расходы на сырье и материалы в местной валюте</v>
          </cell>
          <cell r="B1196" t="str">
            <v>Row materials &amp; supplies costs (in local currency)</v>
          </cell>
        </row>
        <row r="1197">
          <cell r="A1197" t="str">
            <v>на энергию и тепло</v>
          </cell>
          <cell r="B1197" t="str">
            <v>Cost name 1</v>
          </cell>
          <cell r="E1197" t="str">
            <v>,on_end</v>
          </cell>
          <cell r="F1197">
            <v>1</v>
          </cell>
          <cell r="G1197">
            <v>1</v>
          </cell>
          <cell r="H1197">
            <v>1</v>
          </cell>
          <cell r="I1197">
            <v>1</v>
          </cell>
          <cell r="J1197">
            <v>1</v>
          </cell>
          <cell r="K1197">
            <v>1</v>
          </cell>
          <cell r="L1197">
            <v>1</v>
          </cell>
          <cell r="M1197">
            <v>1</v>
          </cell>
          <cell r="N1197">
            <v>1</v>
          </cell>
          <cell r="O1197">
            <v>1</v>
          </cell>
          <cell r="P1197">
            <v>1</v>
          </cell>
          <cell r="Q1197">
            <v>1</v>
          </cell>
          <cell r="R1197">
            <v>1</v>
          </cell>
          <cell r="S1197">
            <v>1</v>
          </cell>
          <cell r="T1197">
            <v>1</v>
          </cell>
          <cell r="U1197">
            <v>1</v>
          </cell>
          <cell r="V1197">
            <v>1</v>
          </cell>
          <cell r="W1197">
            <v>1</v>
          </cell>
          <cell r="X1197">
            <v>1</v>
          </cell>
          <cell r="Y1197">
            <v>1</v>
          </cell>
          <cell r="Z1197">
            <v>1</v>
          </cell>
          <cell r="AA1197">
            <v>1</v>
          </cell>
          <cell r="AB1197">
            <v>1</v>
          </cell>
          <cell r="AC1197">
            <v>1</v>
          </cell>
          <cell r="AD1197">
            <v>1</v>
          </cell>
          <cell r="AE1197">
            <v>1</v>
          </cell>
          <cell r="AF1197">
            <v>1</v>
          </cell>
          <cell r="AG1197">
            <v>1</v>
          </cell>
          <cell r="AH1197">
            <v>1</v>
          </cell>
          <cell r="AI1197">
            <v>1</v>
          </cell>
          <cell r="AJ1197">
            <v>1</v>
          </cell>
        </row>
        <row r="1198">
          <cell r="A1198" t="str">
            <v>Расходы на сырье и материалы в иностранной валюте</v>
          </cell>
          <cell r="B1198" t="str">
            <v>Row materials &amp; supplies costs (in foreign currency)</v>
          </cell>
        </row>
        <row r="1199">
          <cell r="A1199" t="str">
            <v>на энергию</v>
          </cell>
          <cell r="B1199" t="str">
            <v>Cost name 1</v>
          </cell>
          <cell r="E1199" t="str">
            <v>,on_end</v>
          </cell>
          <cell r="F1199">
            <v>1</v>
          </cell>
          <cell r="G1199">
            <v>1</v>
          </cell>
          <cell r="H1199">
            <v>1</v>
          </cell>
          <cell r="I1199">
            <v>1</v>
          </cell>
          <cell r="J1199">
            <v>1</v>
          </cell>
          <cell r="K1199">
            <v>1</v>
          </cell>
          <cell r="L1199">
            <v>1</v>
          </cell>
          <cell r="M1199">
            <v>1</v>
          </cell>
          <cell r="N1199">
            <v>1</v>
          </cell>
          <cell r="O1199">
            <v>1</v>
          </cell>
          <cell r="P1199">
            <v>1</v>
          </cell>
          <cell r="Q1199">
            <v>1</v>
          </cell>
          <cell r="R1199">
            <v>1</v>
          </cell>
          <cell r="S1199">
            <v>1</v>
          </cell>
          <cell r="T1199">
            <v>1</v>
          </cell>
          <cell r="U1199">
            <v>1</v>
          </cell>
          <cell r="V1199">
            <v>1</v>
          </cell>
          <cell r="W1199">
            <v>1</v>
          </cell>
          <cell r="X1199">
            <v>1</v>
          </cell>
          <cell r="Y1199">
            <v>1</v>
          </cell>
          <cell r="Z1199">
            <v>1</v>
          </cell>
          <cell r="AA1199">
            <v>1</v>
          </cell>
          <cell r="AB1199">
            <v>1</v>
          </cell>
          <cell r="AC1199">
            <v>1</v>
          </cell>
          <cell r="AD1199">
            <v>1</v>
          </cell>
          <cell r="AE1199">
            <v>1</v>
          </cell>
          <cell r="AF1199">
            <v>1</v>
          </cell>
          <cell r="AG1199">
            <v>1</v>
          </cell>
          <cell r="AH1199">
            <v>1</v>
          </cell>
          <cell r="AI1199">
            <v>1</v>
          </cell>
          <cell r="AJ1199">
            <v>1</v>
          </cell>
        </row>
        <row r="1200">
          <cell r="A1200" t="str">
            <v>Расходы на заработную плату</v>
          </cell>
          <cell r="B1200" t="str">
            <v>Employment costs (in foreign currency)</v>
          </cell>
        </row>
        <row r="1201">
          <cell r="A1201" t="str">
            <v>Индекс изменения цен на ИП</v>
          </cell>
          <cell r="B1201" t="str">
            <v>Price index per PI</v>
          </cell>
          <cell r="E1201" t="str">
            <v>,on_end</v>
          </cell>
          <cell r="F1201">
            <v>1</v>
          </cell>
          <cell r="G1201">
            <v>1</v>
          </cell>
          <cell r="H1201">
            <v>1</v>
          </cell>
          <cell r="I1201">
            <v>1</v>
          </cell>
          <cell r="J1201">
            <v>1</v>
          </cell>
          <cell r="K1201">
            <v>1</v>
          </cell>
          <cell r="L1201">
            <v>1</v>
          </cell>
          <cell r="M1201">
            <v>1</v>
          </cell>
          <cell r="N1201">
            <v>1</v>
          </cell>
          <cell r="O1201">
            <v>1</v>
          </cell>
          <cell r="P1201">
            <v>1</v>
          </cell>
          <cell r="Q1201">
            <v>1</v>
          </cell>
          <cell r="R1201">
            <v>1</v>
          </cell>
          <cell r="S1201">
            <v>1</v>
          </cell>
          <cell r="T1201">
            <v>1</v>
          </cell>
          <cell r="U1201">
            <v>1</v>
          </cell>
          <cell r="V1201">
            <v>1</v>
          </cell>
          <cell r="W1201">
            <v>1</v>
          </cell>
          <cell r="X1201">
            <v>1</v>
          </cell>
          <cell r="Y1201">
            <v>1</v>
          </cell>
          <cell r="Z1201">
            <v>1</v>
          </cell>
          <cell r="AA1201">
            <v>1</v>
          </cell>
          <cell r="AB1201">
            <v>1</v>
          </cell>
          <cell r="AC1201">
            <v>1</v>
          </cell>
          <cell r="AD1201">
            <v>1</v>
          </cell>
          <cell r="AE1201">
            <v>1</v>
          </cell>
          <cell r="AF1201">
            <v>1</v>
          </cell>
          <cell r="AG1201">
            <v>1</v>
          </cell>
          <cell r="AH1201">
            <v>1</v>
          </cell>
          <cell r="AI1201">
            <v>1</v>
          </cell>
          <cell r="AJ1201">
            <v>1</v>
          </cell>
        </row>
        <row r="1202">
          <cell r="A1202" t="str">
            <v>Постоянные активы в местной валюте (базовый индекс)</v>
          </cell>
          <cell r="B1202" t="str">
            <v>Fixed assets in local currency (basic index)</v>
          </cell>
        </row>
        <row r="1203">
          <cell r="A1203" t="str">
            <v>Капиталовложения в проект</v>
          </cell>
          <cell r="B1203" t="str">
            <v>Fixed assets item</v>
          </cell>
          <cell r="E1203" t="str">
            <v>,on_end</v>
          </cell>
          <cell r="F1203">
            <v>1</v>
          </cell>
          <cell r="G1203">
            <v>1</v>
          </cell>
          <cell r="H1203">
            <v>1</v>
          </cell>
          <cell r="I1203">
            <v>1</v>
          </cell>
          <cell r="J1203">
            <v>1</v>
          </cell>
          <cell r="K1203">
            <v>1</v>
          </cell>
          <cell r="L1203">
            <v>1</v>
          </cell>
          <cell r="M1203">
            <v>1</v>
          </cell>
          <cell r="N1203">
            <v>1</v>
          </cell>
          <cell r="O1203">
            <v>1</v>
          </cell>
          <cell r="P1203">
            <v>1</v>
          </cell>
          <cell r="Q1203">
            <v>1</v>
          </cell>
          <cell r="R1203">
            <v>1</v>
          </cell>
          <cell r="S1203">
            <v>1</v>
          </cell>
          <cell r="T1203">
            <v>1</v>
          </cell>
          <cell r="U1203">
            <v>1</v>
          </cell>
          <cell r="V1203">
            <v>1</v>
          </cell>
          <cell r="W1203">
            <v>1</v>
          </cell>
          <cell r="X1203">
            <v>1</v>
          </cell>
          <cell r="Y1203">
            <v>1</v>
          </cell>
          <cell r="Z1203">
            <v>1</v>
          </cell>
          <cell r="AA1203">
            <v>1</v>
          </cell>
          <cell r="AB1203">
            <v>1</v>
          </cell>
          <cell r="AC1203">
            <v>1</v>
          </cell>
          <cell r="AD1203">
            <v>1</v>
          </cell>
          <cell r="AE1203">
            <v>1</v>
          </cell>
          <cell r="AF1203">
            <v>1</v>
          </cell>
          <cell r="AG1203">
            <v>1</v>
          </cell>
          <cell r="AH1203">
            <v>1</v>
          </cell>
          <cell r="AI1203">
            <v>1</v>
          </cell>
          <cell r="AJ1203">
            <v>1</v>
          </cell>
        </row>
        <row r="1204">
          <cell r="A1204" t="str">
            <v>Постоянные активы в иностранной валюте (базовый индекс)</v>
          </cell>
          <cell r="B1204" t="str">
            <v>Fixed assets in foreign currency (basic index)</v>
          </cell>
        </row>
        <row r="1205">
          <cell r="A1205">
            <v>0</v>
          </cell>
          <cell r="B1205">
            <v>0</v>
          </cell>
          <cell r="E1205" t="str">
            <v>,on_end</v>
          </cell>
          <cell r="F1205">
            <v>1</v>
          </cell>
          <cell r="G1205">
            <v>1</v>
          </cell>
          <cell r="H1205">
            <v>1</v>
          </cell>
          <cell r="I1205">
            <v>1</v>
          </cell>
          <cell r="J1205">
            <v>1</v>
          </cell>
          <cell r="K1205">
            <v>1</v>
          </cell>
          <cell r="L1205">
            <v>1</v>
          </cell>
          <cell r="M1205">
            <v>1</v>
          </cell>
          <cell r="N1205">
            <v>1</v>
          </cell>
          <cell r="O1205">
            <v>1</v>
          </cell>
          <cell r="P1205">
            <v>1</v>
          </cell>
          <cell r="Q1205">
            <v>1</v>
          </cell>
          <cell r="R1205">
            <v>1</v>
          </cell>
          <cell r="S1205">
            <v>1</v>
          </cell>
          <cell r="T1205">
            <v>1</v>
          </cell>
          <cell r="U1205">
            <v>1</v>
          </cell>
          <cell r="V1205">
            <v>1</v>
          </cell>
          <cell r="W1205">
            <v>1</v>
          </cell>
          <cell r="X1205">
            <v>1</v>
          </cell>
          <cell r="Y1205">
            <v>1</v>
          </cell>
          <cell r="Z1205">
            <v>1</v>
          </cell>
          <cell r="AA1205">
            <v>1</v>
          </cell>
          <cell r="AB1205">
            <v>1</v>
          </cell>
          <cell r="AC1205">
            <v>1</v>
          </cell>
          <cell r="AD1205">
            <v>1</v>
          </cell>
          <cell r="AE1205">
            <v>1</v>
          </cell>
          <cell r="AF1205">
            <v>1</v>
          </cell>
          <cell r="AG1205">
            <v>1</v>
          </cell>
          <cell r="AH1205">
            <v>1</v>
          </cell>
          <cell r="AI1205">
            <v>1</v>
          </cell>
          <cell r="AJ1205">
            <v>1</v>
          </cell>
        </row>
        <row r="1210">
          <cell r="AJ1210" t="str">
            <v>30 год</v>
          </cell>
        </row>
        <row r="1211">
          <cell r="A1211" t="str">
            <v>Программа</v>
          </cell>
          <cell r="B1211" t="str">
            <v>аи3.0</v>
          </cell>
          <cell r="C1211">
            <v>360</v>
          </cell>
          <cell r="D1211">
            <v>30</v>
          </cell>
          <cell r="E1211" t="str">
            <v>Цт=максимальные</v>
          </cell>
          <cell r="F1211" t="str">
            <v>тыс.руб.</v>
          </cell>
          <cell r="G1211" t="str">
            <v>тыс.долл.</v>
          </cell>
          <cell r="H1211">
            <v>1</v>
          </cell>
          <cell r="I1211">
            <v>1</v>
          </cell>
          <cell r="J1211">
            <v>1</v>
          </cell>
          <cell r="K1211">
            <v>1</v>
          </cell>
          <cell r="L1211">
            <v>1</v>
          </cell>
          <cell r="M1211">
            <v>1</v>
          </cell>
          <cell r="N1211">
            <v>1</v>
          </cell>
          <cell r="O1211">
            <v>1</v>
          </cell>
          <cell r="P1211">
            <v>1</v>
          </cell>
          <cell r="Q1211">
            <v>1</v>
          </cell>
          <cell r="R1211">
            <v>1</v>
          </cell>
          <cell r="S1211">
            <v>1</v>
          </cell>
          <cell r="T1211">
            <v>1</v>
          </cell>
          <cell r="U1211">
            <v>1</v>
          </cell>
          <cell r="V1211">
            <v>1</v>
          </cell>
          <cell r="W1211">
            <v>1</v>
          </cell>
          <cell r="X1211">
            <v>1</v>
          </cell>
          <cell r="Y1211">
            <v>1</v>
          </cell>
          <cell r="Z1211">
            <v>1</v>
          </cell>
          <cell r="AA1211">
            <v>1</v>
          </cell>
          <cell r="AB1211">
            <v>1</v>
          </cell>
          <cell r="AC1211">
            <v>1</v>
          </cell>
          <cell r="AD1211">
            <v>1</v>
          </cell>
          <cell r="AE1211">
            <v>1</v>
          </cell>
          <cell r="AF1211">
            <v>1</v>
          </cell>
          <cell r="AG1211">
            <v>1</v>
          </cell>
          <cell r="AH1211">
            <v>1</v>
          </cell>
          <cell r="AI1211">
            <v>1</v>
          </cell>
          <cell r="AJ1211">
            <v>1</v>
          </cell>
        </row>
        <row r="1212">
          <cell r="A1212" t="str">
            <v>Обменный курс</v>
          </cell>
          <cell r="C1212" t="str">
            <v>тыс.руб./тыс.долл.</v>
          </cell>
          <cell r="F1212">
            <v>1</v>
          </cell>
          <cell r="G1212">
            <v>1</v>
          </cell>
          <cell r="H1212">
            <v>1</v>
          </cell>
          <cell r="I1212">
            <v>1</v>
          </cell>
          <cell r="J1212">
            <v>1</v>
          </cell>
          <cell r="K1212">
            <v>1</v>
          </cell>
          <cell r="L1212">
            <v>1</v>
          </cell>
          <cell r="M1212">
            <v>1</v>
          </cell>
          <cell r="N1212">
            <v>1</v>
          </cell>
          <cell r="O1212">
            <v>1</v>
          </cell>
          <cell r="P1212">
            <v>1</v>
          </cell>
          <cell r="Q1212">
            <v>1</v>
          </cell>
          <cell r="R1212">
            <v>1</v>
          </cell>
          <cell r="S1212">
            <v>1</v>
          </cell>
          <cell r="T1212">
            <v>1</v>
          </cell>
          <cell r="U1212">
            <v>1</v>
          </cell>
          <cell r="V1212">
            <v>1</v>
          </cell>
          <cell r="W1212">
            <v>1</v>
          </cell>
          <cell r="X1212">
            <v>1</v>
          </cell>
          <cell r="Y1212">
            <v>1</v>
          </cell>
          <cell r="Z1212">
            <v>1</v>
          </cell>
          <cell r="AA1212">
            <v>1</v>
          </cell>
          <cell r="AB1212">
            <v>1</v>
          </cell>
          <cell r="AC1212">
            <v>1</v>
          </cell>
          <cell r="AD1212">
            <v>1</v>
          </cell>
          <cell r="AE1212">
            <v>1</v>
          </cell>
          <cell r="AF1212">
            <v>1</v>
          </cell>
          <cell r="AG1212">
            <v>1</v>
          </cell>
          <cell r="AH1212">
            <v>1</v>
          </cell>
          <cell r="AI1212">
            <v>1</v>
          </cell>
          <cell r="AJ1212">
            <v>1</v>
          </cell>
        </row>
        <row r="1213">
          <cell r="A1213" t="str">
            <v xml:space="preserve"> - выручка от реализации</v>
          </cell>
          <cell r="F1213">
            <v>0</v>
          </cell>
          <cell r="G1213">
            <v>0</v>
          </cell>
          <cell r="H1213">
            <v>168618.41205356369</v>
          </cell>
          <cell r="I1213">
            <v>196221.2241071274</v>
          </cell>
          <cell r="J1213">
            <v>230105.58350928724</v>
          </cell>
          <cell r="K1213">
            <v>263989.94291144708</v>
          </cell>
          <cell r="L1213">
            <v>297874.3023136069</v>
          </cell>
          <cell r="M1213">
            <v>324602.54397097189</v>
          </cell>
          <cell r="N1213">
            <v>351330.78562833695</v>
          </cell>
          <cell r="O1213">
            <v>378059.02728570194</v>
          </cell>
          <cell r="P1213">
            <v>404787.26894306706</v>
          </cell>
          <cell r="Q1213">
            <v>431515.51060043194</v>
          </cell>
          <cell r="R1213">
            <v>461169.82961416838</v>
          </cell>
          <cell r="S1213">
            <v>490824.14862790494</v>
          </cell>
          <cell r="T1213">
            <v>520478.4676416415</v>
          </cell>
          <cell r="U1213">
            <v>550132.78665537795</v>
          </cell>
          <cell r="V1213">
            <v>550132.78665537795</v>
          </cell>
          <cell r="W1213">
            <v>550132.78665537795</v>
          </cell>
          <cell r="X1213">
            <v>550132.78665537795</v>
          </cell>
          <cell r="Y1213">
            <v>550132.78665537795</v>
          </cell>
          <cell r="Z1213">
            <v>550132.78665537795</v>
          </cell>
          <cell r="AA1213">
            <v>550132.78665537795</v>
          </cell>
          <cell r="AB1213">
            <v>550132.78665537795</v>
          </cell>
          <cell r="AC1213">
            <v>550132.78665537795</v>
          </cell>
          <cell r="AD1213">
            <v>550132.78665537795</v>
          </cell>
          <cell r="AE1213">
            <v>550132.78665537795</v>
          </cell>
          <cell r="AF1213">
            <v>550132.78665537795</v>
          </cell>
          <cell r="AG1213">
            <v>550132.78665537795</v>
          </cell>
          <cell r="AH1213">
            <v>550132.78665537795</v>
          </cell>
          <cell r="AI1213">
            <v>550132.78665537795</v>
          </cell>
          <cell r="AJ1213">
            <v>550132.78665537795</v>
          </cell>
        </row>
        <row r="1214">
          <cell r="A1214" t="str">
            <v xml:space="preserve"> - полная себестоимость</v>
          </cell>
          <cell r="F1214">
            <v>0</v>
          </cell>
          <cell r="G1214">
            <v>0</v>
          </cell>
          <cell r="H1214">
            <v>-108975.01649999998</v>
          </cell>
          <cell r="I1214">
            <v>-127514.63885999999</v>
          </cell>
          <cell r="J1214">
            <v>-146255.02794</v>
          </cell>
          <cell r="K1214">
            <v>-164641.41702000002</v>
          </cell>
          <cell r="L1214">
            <v>-183045.5061</v>
          </cell>
          <cell r="M1214">
            <v>-195911.408364</v>
          </cell>
          <cell r="N1214">
            <v>-208799.00728799999</v>
          </cell>
          <cell r="O1214">
            <v>-221708.95377179998</v>
          </cell>
          <cell r="P1214">
            <v>-234641.91824219396</v>
          </cell>
          <cell r="Q1214">
            <v>-247598.5912387798</v>
          </cell>
          <cell r="R1214">
            <v>-262630.51336934319</v>
          </cell>
          <cell r="S1214">
            <v>-277687.58787534351</v>
          </cell>
          <cell r="T1214">
            <v>-292770.56932804384</v>
          </cell>
          <cell r="U1214">
            <v>-307880.23493584519</v>
          </cell>
          <cell r="V1214">
            <v>-308823.87560740049</v>
          </cell>
          <cell r="W1214">
            <v>-309795.82549910253</v>
          </cell>
          <cell r="X1214">
            <v>-310796.93388755561</v>
          </cell>
          <cell r="Y1214">
            <v>-311828.07552766229</v>
          </cell>
          <cell r="Z1214">
            <v>-312890.15141697216</v>
          </cell>
          <cell r="AA1214">
            <v>-313984.08958296129</v>
          </cell>
          <cell r="AB1214">
            <v>-315110.84589393012</v>
          </cell>
          <cell r="AC1214">
            <v>-316271.40489422804</v>
          </cell>
          <cell r="AD1214">
            <v>-317466.78066453489</v>
          </cell>
          <cell r="AE1214">
            <v>-318698.01770795096</v>
          </cell>
          <cell r="AF1214">
            <v>-319966.19186266948</v>
          </cell>
          <cell r="AG1214">
            <v>-321272.41124202957</v>
          </cell>
          <cell r="AH1214">
            <v>-322617.81720277044</v>
          </cell>
          <cell r="AI1214">
            <v>-319733.98894233361</v>
          </cell>
          <cell r="AJ1214">
            <v>-321042.73022608354</v>
          </cell>
        </row>
        <row r="1215">
          <cell r="A1215" t="str">
            <v xml:space="preserve"> - сырье и материалы, комплектующие</v>
          </cell>
          <cell r="F1215">
            <v>0</v>
          </cell>
          <cell r="G1215">
            <v>0</v>
          </cell>
          <cell r="H1215">
            <v>-85205.320199999987</v>
          </cell>
          <cell r="I1215">
            <v>-102098.84255999999</v>
          </cell>
          <cell r="J1215">
            <v>-119582.53163999999</v>
          </cell>
          <cell r="K1215">
            <v>-137066.22072000001</v>
          </cell>
          <cell r="L1215">
            <v>-154549.90979999999</v>
          </cell>
          <cell r="M1215">
            <v>-166692.59006399999</v>
          </cell>
          <cell r="N1215">
            <v>-178835.27032799998</v>
          </cell>
          <cell r="O1215">
            <v>-190977.95059199995</v>
          </cell>
          <cell r="P1215">
            <v>-203120.63085599995</v>
          </cell>
          <cell r="Q1215">
            <v>-215263.31111999997</v>
          </cell>
          <cell r="R1215">
            <v>-229456.82073599997</v>
          </cell>
          <cell r="S1215">
            <v>-243650.33035199996</v>
          </cell>
          <cell r="T1215">
            <v>-257843.83996799999</v>
          </cell>
          <cell r="U1215">
            <v>-272037.34958400001</v>
          </cell>
          <cell r="V1215">
            <v>-272037.34958400001</v>
          </cell>
          <cell r="W1215">
            <v>-272037.34958400001</v>
          </cell>
          <cell r="X1215">
            <v>-272037.34958400001</v>
          </cell>
          <cell r="Y1215">
            <v>-272037.34958400001</v>
          </cell>
          <cell r="Z1215">
            <v>-272037.34958400001</v>
          </cell>
          <cell r="AA1215">
            <v>-272037.34958400001</v>
          </cell>
          <cell r="AB1215">
            <v>-272037.34958400001</v>
          </cell>
          <cell r="AC1215">
            <v>-272037.34958400001</v>
          </cell>
          <cell r="AD1215">
            <v>-272037.34958400001</v>
          </cell>
          <cell r="AE1215">
            <v>-272037.34958400001</v>
          </cell>
          <cell r="AF1215">
            <v>-272037.34958400001</v>
          </cell>
          <cell r="AG1215">
            <v>-272037.34958400001</v>
          </cell>
          <cell r="AH1215">
            <v>-272037.34958400001</v>
          </cell>
          <cell r="AI1215">
            <v>-272037.34958400001</v>
          </cell>
          <cell r="AJ1215">
            <v>-272037.34958400001</v>
          </cell>
        </row>
        <row r="1216">
          <cell r="A1216" t="str">
            <v xml:space="preserve"> - заработная плата</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row>
        <row r="1217">
          <cell r="A1217" t="str">
            <v xml:space="preserve"> - амортизация</v>
          </cell>
          <cell r="F1217">
            <v>0</v>
          </cell>
          <cell r="G1217">
            <v>0</v>
          </cell>
          <cell r="H1217">
            <v>-4388.1962999999996</v>
          </cell>
          <cell r="I1217">
            <v>-4388.1962999999996</v>
          </cell>
          <cell r="J1217">
            <v>-4388.1962999999996</v>
          </cell>
          <cell r="K1217">
            <v>-4388.1962999999996</v>
          </cell>
          <cell r="L1217">
            <v>-4388.1962999999996</v>
          </cell>
          <cell r="M1217">
            <v>-4388.1962999999996</v>
          </cell>
          <cell r="N1217">
            <v>-4388.1962999999996</v>
          </cell>
          <cell r="O1217">
            <v>-4388.1962999999996</v>
          </cell>
          <cell r="P1217">
            <v>-4388.1962999999996</v>
          </cell>
          <cell r="Q1217">
            <v>-4388.1962999999996</v>
          </cell>
          <cell r="R1217">
            <v>-4388.1962999999996</v>
          </cell>
          <cell r="S1217">
            <v>-4388.1962999999996</v>
          </cell>
          <cell r="T1217">
            <v>-4388.1962999999996</v>
          </cell>
          <cell r="U1217">
            <v>-4388.1962999999996</v>
          </cell>
          <cell r="V1217">
            <v>-4388.1962999999996</v>
          </cell>
          <cell r="W1217">
            <v>-4388.1962999999996</v>
          </cell>
          <cell r="X1217">
            <v>-4388.1962999999996</v>
          </cell>
          <cell r="Y1217">
            <v>-4388.1962999999996</v>
          </cell>
          <cell r="Z1217">
            <v>-4388.1962999999996</v>
          </cell>
          <cell r="AA1217">
            <v>-4388.1962999999996</v>
          </cell>
          <cell r="AB1217">
            <v>-4388.1962999999996</v>
          </cell>
          <cell r="AC1217">
            <v>-4388.1962999999996</v>
          </cell>
          <cell r="AD1217">
            <v>-4388.1962999999996</v>
          </cell>
          <cell r="AE1217">
            <v>-4388.1962999999996</v>
          </cell>
          <cell r="AF1217">
            <v>-4388.1962999999996</v>
          </cell>
          <cell r="AG1217">
            <v>-4388.1962999999996</v>
          </cell>
          <cell r="AH1217">
            <v>-4388.1962999999996</v>
          </cell>
          <cell r="AI1217">
            <v>-118.59990000007383</v>
          </cell>
          <cell r="AJ1217">
            <v>0</v>
          </cell>
        </row>
        <row r="1218">
          <cell r="A1218" t="str">
            <v xml:space="preserve"> - налоги, относимые на себестоимость</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row>
        <row r="1219">
          <cell r="A1219" t="str">
            <v xml:space="preserve"> - налоги относимые на фин результаты</v>
          </cell>
          <cell r="F1219">
            <v>0</v>
          </cell>
          <cell r="G1219">
            <v>0</v>
          </cell>
          <cell r="H1219">
            <v>-5009.7416334314248</v>
          </cell>
          <cell r="I1219">
            <v>-5513.7179697908205</v>
          </cell>
          <cell r="J1219">
            <v>-5990.2333570696537</v>
          </cell>
          <cell r="K1219">
            <v>-6472.0653347389853</v>
          </cell>
          <cell r="L1219">
            <v>-6953.897312408315</v>
          </cell>
          <cell r="M1219">
            <v>-7321.6822856717281</v>
          </cell>
          <cell r="N1219">
            <v>-7682.7620207011441</v>
          </cell>
          <cell r="O1219">
            <v>-8043.841755730562</v>
          </cell>
          <cell r="P1219">
            <v>-8404.9214907599799</v>
          </cell>
          <cell r="Q1219">
            <v>-8766.0012257893941</v>
          </cell>
          <cell r="R1219">
            <v>-9173.6953563713578</v>
          </cell>
          <cell r="S1219">
            <v>-9584.1127221603019</v>
          </cell>
          <cell r="T1219">
            <v>-9994.5300879492443</v>
          </cell>
          <cell r="U1219">
            <v>-10404.947453738185</v>
          </cell>
          <cell r="V1219">
            <v>-10343.866781029632</v>
          </cell>
          <cell r="W1219">
            <v>-10256.102855029632</v>
          </cell>
          <cell r="X1219">
            <v>-10168.338929029633</v>
          </cell>
          <cell r="Y1219">
            <v>-10080.575003029633</v>
          </cell>
          <cell r="Z1219">
            <v>-9992.8110770296335</v>
          </cell>
          <cell r="AA1219">
            <v>-9905.047151029632</v>
          </cell>
          <cell r="AB1219">
            <v>-9817.2832250296324</v>
          </cell>
          <cell r="AC1219">
            <v>-9729.5192990296327</v>
          </cell>
          <cell r="AD1219">
            <v>-9641.7553730296331</v>
          </cell>
          <cell r="AE1219">
            <v>-9553.9914470296335</v>
          </cell>
          <cell r="AF1219">
            <v>-9466.227521029632</v>
          </cell>
          <cell r="AG1219">
            <v>-9378.4635950296324</v>
          </cell>
          <cell r="AH1219">
            <v>-9290.6996690296328</v>
          </cell>
          <cell r="AI1219">
            <v>-9245.6317070296318</v>
          </cell>
          <cell r="AJ1219">
            <v>-9244.4457080296324</v>
          </cell>
        </row>
        <row r="1220">
          <cell r="A1220" t="str">
            <v xml:space="preserve"> - налог на прибыль</v>
          </cell>
          <cell r="F1220">
            <v>0</v>
          </cell>
          <cell r="G1220">
            <v>0</v>
          </cell>
          <cell r="H1220">
            <v>-13112.076940831746</v>
          </cell>
          <cell r="I1220">
            <v>-15166.288146560781</v>
          </cell>
          <cell r="J1220">
            <v>-18686.477330932223</v>
          </cell>
          <cell r="K1220">
            <v>-22290.350533609937</v>
          </cell>
          <cell r="L1220">
            <v>-25889.975736287659</v>
          </cell>
          <cell r="M1220">
            <v>-29128.668797112037</v>
          </cell>
          <cell r="N1220">
            <v>-32363.763916712596</v>
          </cell>
          <cell r="O1220">
            <v>-35593.495621961134</v>
          </cell>
          <cell r="P1220">
            <v>-38817.703010427147</v>
          </cell>
          <cell r="Q1220">
            <v>-42036.220352607059</v>
          </cell>
          <cell r="R1220">
            <v>-45447.749013228924</v>
          </cell>
          <cell r="S1220">
            <v>-48852.587527296273</v>
          </cell>
          <cell r="T1220">
            <v>-52251.20837415562</v>
          </cell>
          <cell r="U1220">
            <v>-55643.425023790696</v>
          </cell>
          <cell r="V1220">
            <v>-55431.610624067478</v>
          </cell>
          <cell r="W1220">
            <v>-55219.405992298984</v>
          </cell>
          <cell r="X1220">
            <v>-55000.20332131024</v>
          </cell>
          <cell r="Y1220">
            <v>-54773.792669924645</v>
          </cell>
          <cell r="Z1220">
            <v>-54539.957798730276</v>
          </cell>
          <cell r="AA1220">
            <v>-54298.475981132884</v>
          </cell>
          <cell r="AB1220">
            <v>-54049.117808740368</v>
          </cell>
          <cell r="AC1220">
            <v>-53791.646990908863</v>
          </cell>
          <cell r="AD1220">
            <v>-53525.820148275219</v>
          </cell>
          <cell r="AE1220">
            <v>-53251.386600095364</v>
          </cell>
          <cell r="AF1220">
            <v>-52968.088145202921</v>
          </cell>
          <cell r="AG1220">
            <v>-52675.658836396498</v>
          </cell>
          <cell r="AH1220">
            <v>-52373.824748058687</v>
          </cell>
          <cell r="AI1220">
            <v>-53076.759841443527</v>
          </cell>
          <cell r="AJ1220">
            <v>-52762.946573103538</v>
          </cell>
        </row>
        <row r="1221">
          <cell r="A1221" t="str">
            <v xml:space="preserve"> - НДС в бюджет из бюджета</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row>
        <row r="1222">
          <cell r="A1222" t="str">
            <v xml:space="preserve"> - импортная и экспортная пошлины, подоходный налог</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row>
        <row r="1223">
          <cell r="A1223" t="str">
            <v xml:space="preserve"> - прочие доходы-расходы</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row>
        <row r="1224">
          <cell r="A1224" t="str">
            <v xml:space="preserve"> - прочие доходы-расходы из чистой прибыли</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row>
        <row r="1225">
          <cell r="A1225" t="str">
            <v xml:space="preserve"> - изменение постоянных активов (Приобретение(-) и продажа)</v>
          </cell>
          <cell r="F1225">
            <v>0</v>
          </cell>
          <cell r="G1225">
            <v>-118599.9</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row>
        <row r="1226">
          <cell r="A1226" t="str">
            <v xml:space="preserve"> - остаточная стоимость ПА и незавершенные кап вложения</v>
          </cell>
          <cell r="F1226">
            <v>0</v>
          </cell>
          <cell r="G1226">
            <v>118599.9</v>
          </cell>
          <cell r="H1226">
            <v>114211.7037</v>
          </cell>
          <cell r="I1226">
            <v>109823.5074</v>
          </cell>
          <cell r="J1226">
            <v>105435.31109999999</v>
          </cell>
          <cell r="K1226">
            <v>101047.1148</v>
          </cell>
          <cell r="L1226">
            <v>96658.9185</v>
          </cell>
          <cell r="M1226">
            <v>92270.722199999989</v>
          </cell>
          <cell r="N1226">
            <v>87882.525899999993</v>
          </cell>
          <cell r="O1226">
            <v>83494.329599999997</v>
          </cell>
          <cell r="P1226">
            <v>79106.133300000001</v>
          </cell>
          <cell r="Q1226">
            <v>74717.937000000005</v>
          </cell>
          <cell r="R1226">
            <v>70329.740700000009</v>
          </cell>
          <cell r="S1226">
            <v>65941.544400000013</v>
          </cell>
          <cell r="T1226">
            <v>61553.348100000017</v>
          </cell>
          <cell r="U1226">
            <v>57165.151800000021</v>
          </cell>
          <cell r="V1226">
            <v>52776.955500000025</v>
          </cell>
          <cell r="W1226">
            <v>48388.75920000003</v>
          </cell>
          <cell r="X1226">
            <v>44000.562900000034</v>
          </cell>
          <cell r="Y1226">
            <v>39612.366600000038</v>
          </cell>
          <cell r="Z1226">
            <v>35224.170300000042</v>
          </cell>
          <cell r="AA1226">
            <v>30835.974000000046</v>
          </cell>
          <cell r="AB1226">
            <v>26447.77770000005</v>
          </cell>
          <cell r="AC1226">
            <v>22059.581400000054</v>
          </cell>
          <cell r="AD1226">
            <v>17671.385100000058</v>
          </cell>
          <cell r="AE1226">
            <v>13283.188800000062</v>
          </cell>
          <cell r="AF1226">
            <v>8894.9925000000658</v>
          </cell>
          <cell r="AG1226">
            <v>4506.7962000000698</v>
          </cell>
          <cell r="AH1226">
            <v>118.59990000007383</v>
          </cell>
          <cell r="AI1226">
            <v>0</v>
          </cell>
          <cell r="AJ1226">
            <v>0</v>
          </cell>
        </row>
        <row r="1227">
          <cell r="A1227" t="str">
            <v xml:space="preserve"> - текущие нормируемые активы</v>
          </cell>
          <cell r="F1227">
            <v>0</v>
          </cell>
          <cell r="G1227">
            <v>22744.402525500002</v>
          </cell>
          <cell r="H1227">
            <v>45088.667372196971</v>
          </cell>
          <cell r="I1227">
            <v>55812.551932493945</v>
          </cell>
          <cell r="J1227">
            <v>67914.4478542406</v>
          </cell>
          <cell r="K1227">
            <v>80810.653858387261</v>
          </cell>
          <cell r="L1227">
            <v>94453.373244893912</v>
          </cell>
          <cell r="M1227">
            <v>107498.417833921</v>
          </cell>
          <cell r="N1227">
            <v>120567.55884456809</v>
          </cell>
          <cell r="O1227">
            <v>133664.88284274616</v>
          </cell>
          <cell r="P1227">
            <v>146794.59899134358</v>
          </cell>
          <cell r="Q1227">
            <v>159994.6535425153</v>
          </cell>
          <cell r="R1227">
            <v>173746.67472584714</v>
          </cell>
          <cell r="S1227">
            <v>187811.42222757702</v>
          </cell>
          <cell r="T1227">
            <v>202193.63349761849</v>
          </cell>
          <cell r="U1227">
            <v>216665.57225734246</v>
          </cell>
          <cell r="V1227">
            <v>228838.87574697743</v>
          </cell>
          <cell r="W1227">
            <v>241189.91395709987</v>
          </cell>
          <cell r="X1227">
            <v>253724.01892932443</v>
          </cell>
          <cell r="Y1227">
            <v>266446.68266651407</v>
          </cell>
          <cell r="Z1227">
            <v>279363.56193161791</v>
          </cell>
          <cell r="AA1227">
            <v>292480.48319047317</v>
          </cell>
          <cell r="AB1227">
            <v>305803.44770289253</v>
          </cell>
          <cell r="AC1227">
            <v>319338.6367664829</v>
          </cell>
          <cell r="AD1227">
            <v>333092.41711777932</v>
          </cell>
          <cell r="AE1227">
            <v>347071.34649541305</v>
          </cell>
          <cell r="AF1227">
            <v>361282.17937017424</v>
          </cell>
          <cell r="AG1227">
            <v>375731.87284697662</v>
          </cell>
          <cell r="AH1227">
            <v>390427.59274388151</v>
          </cell>
          <cell r="AI1227">
            <v>405376.71985349187</v>
          </cell>
          <cell r="AJ1227">
            <v>420586.85639218893</v>
          </cell>
        </row>
        <row r="1228">
          <cell r="A1228" t="str">
            <v xml:space="preserve"> - текущие пассивы</v>
          </cell>
          <cell r="F1228">
            <v>0</v>
          </cell>
          <cell r="G1228">
            <v>0</v>
          </cell>
          <cell r="H1228">
            <v>2054.454306715942</v>
          </cell>
          <cell r="I1228">
            <v>2339.7242344100409</v>
          </cell>
          <cell r="J1228">
            <v>2796.9568566136254</v>
          </cell>
          <cell r="K1228">
            <v>3265.3145549043065</v>
          </cell>
          <cell r="L1228">
            <v>3733.1412531949882</v>
          </cell>
          <cell r="M1228">
            <v>4150.5407053842555</v>
          </cell>
          <cell r="N1228">
            <v>4566.6522601412962</v>
          </cell>
          <cell r="O1228">
            <v>4982.0933881043347</v>
          </cell>
          <cell r="P1228">
            <v>5396.8439764695568</v>
          </cell>
          <cell r="Q1228">
            <v>5810.883309049017</v>
          </cell>
          <cell r="R1228">
            <v>6251.2182591823248</v>
          </cell>
          <cell r="S1228">
            <v>6691.057345397192</v>
          </cell>
          <cell r="T1228">
            <v>7130.1192232110561</v>
          </cell>
          <cell r="U1228">
            <v>7568.3805763718883</v>
          </cell>
          <cell r="V1228">
            <v>7534.2686923179162</v>
          </cell>
          <cell r="W1228">
            <v>7496.7726225968545</v>
          </cell>
          <cell r="X1228">
            <v>7458.4017979732607</v>
          </cell>
          <cell r="Y1228">
            <v>7419.1299758000623</v>
          </cell>
          <cell r="Z1228">
            <v>7378.9301261507653</v>
          </cell>
          <cell r="AA1228">
            <v>7337.7744082010922</v>
          </cell>
          <cell r="AB1228">
            <v>7295.6341459020277</v>
          </cell>
          <cell r="AC1228">
            <v>7252.4798029230888</v>
          </cell>
          <cell r="AD1228">
            <v>7208.2809568438852</v>
          </cell>
          <cell r="AE1228">
            <v>7163.0062725714024</v>
          </cell>
          <cell r="AF1228">
            <v>7116.6234749598461</v>
          </cell>
          <cell r="AG1228">
            <v>7069.0993206090434</v>
          </cell>
          <cell r="AH1228">
            <v>7020.3995688168179</v>
          </cell>
          <cell r="AI1228">
            <v>7102.6329602399228</v>
          </cell>
          <cell r="AJ1228">
            <v>7063.258051822424</v>
          </cell>
        </row>
        <row r="1229">
          <cell r="A1229" t="str">
            <v xml:space="preserve"> - изменение собств.капитала</v>
          </cell>
          <cell r="D1229">
            <v>0</v>
          </cell>
          <cell r="F1229">
            <v>539186.75639218895</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row>
        <row r="1230">
          <cell r="A1230" t="str">
            <v xml:space="preserve"> - привлечение кредитов</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row>
        <row r="1231">
          <cell r="A1231" t="str">
            <v xml:space="preserve"> - возврат кредитов</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row>
        <row r="1232">
          <cell r="A1232" t="str">
            <v xml:space="preserve"> - % по кредитам вкл. в себестоимость</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row>
        <row r="1233">
          <cell r="A1233" t="str">
            <v xml:space="preserve"> - % по кредитам не вкл. в себестоимость</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row>
        <row r="1234">
          <cell r="A1234" t="str">
            <v xml:space="preserve"> - задолженность по кредитам</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row>
        <row r="1235">
          <cell r="A1235" t="str">
            <v xml:space="preserve"> - отчисления на социальные нужды</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row>
        <row r="1236">
          <cell r="A1236" t="str">
            <v xml:space="preserve"> - резервная строка</v>
          </cell>
        </row>
        <row r="1237">
          <cell r="A1237" t="str">
            <v xml:space="preserve"> - резервная строка</v>
          </cell>
        </row>
        <row r="1238">
          <cell r="A1238" t="str">
            <v xml:space="preserve"> - резервная строка</v>
          </cell>
        </row>
        <row r="1239">
          <cell r="A1239" t="str">
            <v xml:space="preserve"> - резервная строка</v>
          </cell>
        </row>
        <row r="1240">
          <cell r="A1240" t="str">
            <v xml:space="preserve"> - резервная строка</v>
          </cell>
        </row>
        <row r="1241">
          <cell r="A1241" t="str">
            <v xml:space="preserve"> - резервная строка</v>
          </cell>
        </row>
        <row r="1245">
          <cell r="F1245">
            <v>1</v>
          </cell>
          <cell r="G1245">
            <v>2</v>
          </cell>
          <cell r="H1245">
            <v>3</v>
          </cell>
          <cell r="I1245">
            <v>4</v>
          </cell>
          <cell r="J1245">
            <v>5</v>
          </cell>
          <cell r="K1245">
            <v>6</v>
          </cell>
          <cell r="L1245">
            <v>7</v>
          </cell>
          <cell r="M1245">
            <v>8</v>
          </cell>
          <cell r="N1245">
            <v>9</v>
          </cell>
          <cell r="O1245">
            <v>10</v>
          </cell>
          <cell r="P1245">
            <v>11</v>
          </cell>
          <cell r="Q1245">
            <v>12</v>
          </cell>
          <cell r="R1245">
            <v>13</v>
          </cell>
          <cell r="S1245">
            <v>14</v>
          </cell>
          <cell r="T1245">
            <v>15</v>
          </cell>
          <cell r="U1245">
            <v>16</v>
          </cell>
          <cell r="V1245">
            <v>17</v>
          </cell>
          <cell r="W1245">
            <v>18</v>
          </cell>
          <cell r="X1245">
            <v>19</v>
          </cell>
          <cell r="Y1245">
            <v>20</v>
          </cell>
          <cell r="Z1245">
            <v>21</v>
          </cell>
          <cell r="AA1245">
            <v>22</v>
          </cell>
          <cell r="AB1245">
            <v>23</v>
          </cell>
          <cell r="AC1245">
            <v>24</v>
          </cell>
          <cell r="AD1245">
            <v>25</v>
          </cell>
          <cell r="AE1245">
            <v>26</v>
          </cell>
          <cell r="AF1245">
            <v>27</v>
          </cell>
          <cell r="AG1245">
            <v>28</v>
          </cell>
          <cell r="AH1245">
            <v>29</v>
          </cell>
          <cell r="AI1245">
            <v>30</v>
          </cell>
          <cell r="AJ1245">
            <v>31</v>
          </cell>
          <cell r="AK1245">
            <v>32</v>
          </cell>
        </row>
        <row r="1246">
          <cell r="AJ1246" t="str">
            <v>30 год</v>
          </cell>
        </row>
        <row r="1248">
          <cell r="F1248" t="str">
            <v>тыс.руб.</v>
          </cell>
        </row>
        <row r="1249">
          <cell r="F1249">
            <v>1</v>
          </cell>
          <cell r="G1249">
            <v>1</v>
          </cell>
          <cell r="H1249">
            <v>1</v>
          </cell>
          <cell r="I1249">
            <v>1</v>
          </cell>
          <cell r="J1249">
            <v>1</v>
          </cell>
          <cell r="K1249">
            <v>1</v>
          </cell>
          <cell r="L1249">
            <v>1</v>
          </cell>
          <cell r="M1249">
            <v>1</v>
          </cell>
          <cell r="N1249">
            <v>1</v>
          </cell>
          <cell r="O1249">
            <v>1</v>
          </cell>
          <cell r="P1249">
            <v>1</v>
          </cell>
          <cell r="Q1249">
            <v>1</v>
          </cell>
          <cell r="R1249">
            <v>1</v>
          </cell>
          <cell r="S1249">
            <v>1</v>
          </cell>
          <cell r="T1249">
            <v>1</v>
          </cell>
          <cell r="U1249">
            <v>1</v>
          </cell>
          <cell r="V1249">
            <v>1</v>
          </cell>
          <cell r="W1249">
            <v>1</v>
          </cell>
          <cell r="X1249">
            <v>1</v>
          </cell>
          <cell r="Y1249">
            <v>1</v>
          </cell>
          <cell r="Z1249">
            <v>1</v>
          </cell>
          <cell r="AA1249">
            <v>1</v>
          </cell>
          <cell r="AB1249">
            <v>1</v>
          </cell>
          <cell r="AC1249">
            <v>1</v>
          </cell>
          <cell r="AD1249">
            <v>1</v>
          </cell>
          <cell r="AE1249">
            <v>1</v>
          </cell>
          <cell r="AF1249">
            <v>1</v>
          </cell>
          <cell r="AG1249">
            <v>1</v>
          </cell>
          <cell r="AH1249">
            <v>1</v>
          </cell>
          <cell r="AI1249">
            <v>1</v>
          </cell>
          <cell r="AJ1249">
            <v>1</v>
          </cell>
        </row>
        <row r="1250">
          <cell r="F1250">
            <v>1</v>
          </cell>
          <cell r="G1250">
            <v>1</v>
          </cell>
          <cell r="H1250">
            <v>1</v>
          </cell>
          <cell r="I1250">
            <v>1</v>
          </cell>
          <cell r="J1250">
            <v>1</v>
          </cell>
          <cell r="K1250">
            <v>1</v>
          </cell>
          <cell r="L1250">
            <v>1</v>
          </cell>
          <cell r="M1250">
            <v>1</v>
          </cell>
          <cell r="N1250">
            <v>1</v>
          </cell>
          <cell r="O1250">
            <v>1</v>
          </cell>
          <cell r="P1250">
            <v>1</v>
          </cell>
          <cell r="Q1250">
            <v>1</v>
          </cell>
          <cell r="R1250">
            <v>1</v>
          </cell>
          <cell r="S1250">
            <v>1</v>
          </cell>
          <cell r="T1250">
            <v>1</v>
          </cell>
          <cell r="U1250">
            <v>1</v>
          </cell>
          <cell r="V1250">
            <v>1</v>
          </cell>
          <cell r="W1250">
            <v>1</v>
          </cell>
          <cell r="X1250">
            <v>1</v>
          </cell>
          <cell r="Y1250">
            <v>1</v>
          </cell>
          <cell r="Z1250">
            <v>1</v>
          </cell>
          <cell r="AA1250">
            <v>1</v>
          </cell>
          <cell r="AB1250">
            <v>1</v>
          </cell>
          <cell r="AC1250">
            <v>1</v>
          </cell>
          <cell r="AD1250">
            <v>1</v>
          </cell>
          <cell r="AE1250">
            <v>1</v>
          </cell>
          <cell r="AF1250">
            <v>1</v>
          </cell>
          <cell r="AG1250">
            <v>1</v>
          </cell>
          <cell r="AH1250">
            <v>1</v>
          </cell>
          <cell r="AI1250">
            <v>1</v>
          </cell>
          <cell r="AJ1250">
            <v>1</v>
          </cell>
        </row>
        <row r="1251">
          <cell r="F1251">
            <v>539186.75639218895</v>
          </cell>
          <cell r="G1251">
            <v>397842.45386668894</v>
          </cell>
          <cell r="H1251">
            <v>423462.41660600842</v>
          </cell>
          <cell r="I1251">
            <v>465438.57740418136</v>
          </cell>
          <cell r="J1251">
            <v>517355.95528592367</v>
          </cell>
          <cell r="K1251">
            <v>579902.41330316581</v>
          </cell>
          <cell r="L1251">
            <v>653100.64007986081</v>
          </cell>
          <cell r="M1251">
            <v>737101.97576721106</v>
          </cell>
          <cell r="N1251">
            <v>831322.39501424425</v>
          </cell>
          <cell r="O1251">
            <v>935741.44458023948</v>
          </cell>
          <cell r="P1251">
            <v>1050337.4015196932</v>
          </cell>
          <cell r="Q1251">
            <v>1175054.2803843566</v>
          </cell>
          <cell r="R1251">
            <v>1310048.6623263829</v>
          </cell>
          <cell r="S1251">
            <v>1455511.8107139729</v>
          </cell>
          <cell r="T1251">
            <v>1611419.0174732381</v>
          </cell>
          <cell r="U1251">
            <v>1777977.7156086788</v>
          </cell>
          <cell r="V1251">
            <v>1945691.9301778702</v>
          </cell>
          <cell r="W1251">
            <v>2112553.0445069736</v>
          </cell>
          <cell r="X1251">
            <v>2278536.0755276079</v>
          </cell>
          <cell r="Y1251">
            <v>2443612.6797230067</v>
          </cell>
          <cell r="Z1251">
            <v>2607753.6632708996</v>
          </cell>
          <cell r="AA1251">
            <v>2770928.9565343489</v>
          </cell>
          <cell r="AB1251">
            <v>2933107.5877873083</v>
          </cell>
          <cell r="AC1251">
            <v>3094257.6561519504</v>
          </cell>
          <cell r="AD1251">
            <v>3254346.3037241129</v>
          </cell>
          <cell r="AE1251">
            <v>3413339.6868625088</v>
          </cell>
          <cell r="AF1251">
            <v>3571202.9466166119</v>
          </cell>
          <cell r="AG1251">
            <v>3727900.1782673812</v>
          </cell>
          <cell r="AH1251">
            <v>3883394.3999542031</v>
          </cell>
          <cell r="AI1251">
            <v>4036722.5123005873</v>
          </cell>
          <cell r="AJ1251">
            <v>4188555.665001634</v>
          </cell>
        </row>
        <row r="1252">
          <cell r="F1252">
            <v>539186.75639218895</v>
          </cell>
          <cell r="G1252">
            <v>397842.45386668894</v>
          </cell>
          <cell r="H1252">
            <v>423462.41660600842</v>
          </cell>
          <cell r="I1252">
            <v>465438.57740418136</v>
          </cell>
          <cell r="J1252">
            <v>517355.95528592367</v>
          </cell>
          <cell r="K1252">
            <v>579902.41330316581</v>
          </cell>
          <cell r="L1252">
            <v>653100.64007986081</v>
          </cell>
          <cell r="M1252">
            <v>737101.97576721106</v>
          </cell>
          <cell r="N1252">
            <v>831322.39501424425</v>
          </cell>
          <cell r="O1252">
            <v>935741.44458023948</v>
          </cell>
          <cell r="P1252">
            <v>1050337.4015196932</v>
          </cell>
          <cell r="Q1252">
            <v>1175054.2803843566</v>
          </cell>
          <cell r="R1252">
            <v>1310048.6623263829</v>
          </cell>
          <cell r="S1252">
            <v>1455511.8107139729</v>
          </cell>
          <cell r="T1252">
            <v>1611419.0174732381</v>
          </cell>
          <cell r="U1252">
            <v>1777977.7156086788</v>
          </cell>
          <cell r="V1252">
            <v>1945691.9301778702</v>
          </cell>
          <cell r="W1252">
            <v>2112553.0445069736</v>
          </cell>
          <cell r="X1252">
            <v>2278536.0755276079</v>
          </cell>
          <cell r="Y1252">
            <v>2443612.6797230067</v>
          </cell>
          <cell r="Z1252">
            <v>2607753.6632708996</v>
          </cell>
          <cell r="AA1252">
            <v>2770928.9565343489</v>
          </cell>
          <cell r="AB1252">
            <v>2933107.5877873083</v>
          </cell>
          <cell r="AC1252">
            <v>3094257.6561519504</v>
          </cell>
          <cell r="AD1252">
            <v>3254346.3037241129</v>
          </cell>
          <cell r="AE1252">
            <v>3413339.6868625088</v>
          </cell>
          <cell r="AF1252">
            <v>3571202.9466166119</v>
          </cell>
          <cell r="AG1252">
            <v>3727900.1782673812</v>
          </cell>
          <cell r="AH1252">
            <v>3883394.3999542031</v>
          </cell>
          <cell r="AI1252">
            <v>4036722.5123005873</v>
          </cell>
          <cell r="AJ1252">
            <v>4188555.665001634</v>
          </cell>
        </row>
        <row r="1258">
          <cell r="AJ1258">
            <v>126262.28437033127</v>
          </cell>
        </row>
        <row r="1259">
          <cell r="AJ1259">
            <v>272037.34958400001</v>
          </cell>
        </row>
        <row r="1260">
          <cell r="AJ1260">
            <v>0</v>
          </cell>
        </row>
        <row r="1261">
          <cell r="AJ1261">
            <v>550132.78665537795</v>
          </cell>
        </row>
        <row r="1262">
          <cell r="AJ1262">
            <v>398299.63395433128</v>
          </cell>
        </row>
        <row r="1267">
          <cell r="AJ1267">
            <v>272037.34958400001</v>
          </cell>
        </row>
        <row r="1268">
          <cell r="AJ1268">
            <v>0</v>
          </cell>
        </row>
        <row r="1269">
          <cell r="AJ1269">
            <v>0</v>
          </cell>
        </row>
        <row r="1270">
          <cell r="AJ1270">
            <v>126262.28437033127</v>
          </cell>
        </row>
        <row r="1271">
          <cell r="AJ1271">
            <v>550132.78665537795</v>
          </cell>
        </row>
        <row r="1272">
          <cell r="AJ1272">
            <v>398299.63395433128</v>
          </cell>
        </row>
        <row r="1275">
          <cell r="AJ1275">
            <v>420586.85639218893</v>
          </cell>
        </row>
        <row r="1276">
          <cell r="AJ1276">
            <v>-7063.258051822424</v>
          </cell>
        </row>
        <row r="1277">
          <cell r="AJ1277">
            <v>15249.511447114557</v>
          </cell>
        </row>
        <row r="1280">
          <cell r="AJ1280">
            <v>0</v>
          </cell>
        </row>
        <row r="1281">
          <cell r="AJ1281">
            <v>0</v>
          </cell>
        </row>
        <row r="1282">
          <cell r="AJ1282">
            <v>0</v>
          </cell>
        </row>
        <row r="1283">
          <cell r="AJ1283">
            <v>0</v>
          </cell>
        </row>
        <row r="1286">
          <cell r="AJ1286">
            <v>229090.0564292944</v>
          </cell>
        </row>
        <row r="1287">
          <cell r="AJ1287">
            <v>167082.66414816122</v>
          </cell>
        </row>
        <row r="1288">
          <cell r="AJ1288">
            <v>4062892.5069498098</v>
          </cell>
        </row>
        <row r="1291">
          <cell r="AJ1291">
            <v>550093.41174696048</v>
          </cell>
        </row>
        <row r="1292">
          <cell r="AJ1292">
            <v>-398260.25904591376</v>
          </cell>
        </row>
        <row r="1293">
          <cell r="AJ1293">
            <v>4188555.665001634</v>
          </cell>
        </row>
        <row r="1296">
          <cell r="AJ1296">
            <v>652.55190842200591</v>
          </cell>
        </row>
        <row r="1297">
          <cell r="AJ1297">
            <v>600.17896772518543</v>
          </cell>
        </row>
        <row r="1298">
          <cell r="AJ1298">
            <v>593.68842206600209</v>
          </cell>
        </row>
        <row r="1301">
          <cell r="AJ1301">
            <v>550132.78665537795</v>
          </cell>
        </row>
        <row r="1302">
          <cell r="AJ1302">
            <v>-398299.63395433128</v>
          </cell>
        </row>
        <row r="1304">
          <cell r="AJ1304">
            <v>3649368.9086094447</v>
          </cell>
        </row>
        <row r="1305">
          <cell r="AJ1305">
            <v>372422.09933404427</v>
          </cell>
        </row>
        <row r="1308">
          <cell r="AJ1308">
            <v>550132.78665537795</v>
          </cell>
        </row>
        <row r="1309">
          <cell r="AJ1309">
            <v>-398299.63395433128</v>
          </cell>
        </row>
        <row r="1311">
          <cell r="AJ1311">
            <v>3649368.9086094447</v>
          </cell>
        </row>
        <row r="1312">
          <cell r="AJ1312">
            <v>372422.09933404427</v>
          </cell>
        </row>
        <row r="1315">
          <cell r="AJ1315">
            <v>19522.290232048308</v>
          </cell>
        </row>
        <row r="1316">
          <cell r="AJ1316">
            <v>42485.10204908486</v>
          </cell>
        </row>
        <row r="1317">
          <cell r="AJ1317">
            <v>0</v>
          </cell>
        </row>
        <row r="1318">
          <cell r="AJ1318">
            <v>0</v>
          </cell>
        </row>
        <row r="1319">
          <cell r="AJ1319">
            <v>474716.91396992526</v>
          </cell>
        </row>
        <row r="1320">
          <cell r="AJ1320">
            <v>1538449.5957519587</v>
          </cell>
        </row>
        <row r="1327">
          <cell r="C1327">
            <v>1</v>
          </cell>
        </row>
        <row r="1328">
          <cell r="C1328">
            <v>1</v>
          </cell>
        </row>
        <row r="1329">
          <cell r="C1329">
            <v>1</v>
          </cell>
        </row>
        <row r="1330">
          <cell r="C1330">
            <v>1</v>
          </cell>
        </row>
        <row r="1338">
          <cell r="C1338">
            <v>397842.45386668894</v>
          </cell>
        </row>
        <row r="1339">
          <cell r="C1339">
            <v>4062892.5069498098</v>
          </cell>
        </row>
        <row r="1340">
          <cell r="C1340">
            <v>22744.402525500002</v>
          </cell>
        </row>
        <row r="1341">
          <cell r="C1341">
            <v>413523.59834036644</v>
          </cell>
        </row>
        <row r="1344">
          <cell r="A1344">
            <v>1</v>
          </cell>
          <cell r="B1344">
            <v>378667.56877428608</v>
          </cell>
          <cell r="C1344">
            <v>413523.59834036644</v>
          </cell>
        </row>
        <row r="1345">
          <cell r="A1345" t="e">
            <v>#REF!</v>
          </cell>
          <cell r="B1345" t="e">
            <v>#REF!</v>
          </cell>
          <cell r="C1345">
            <v>64541.140668739383</v>
          </cell>
        </row>
        <row r="1346">
          <cell r="A1346" t="e">
            <v>#REF!</v>
          </cell>
          <cell r="B1346" t="e">
            <v>#REF!</v>
          </cell>
          <cell r="C1346">
            <v>64541.140668739383</v>
          </cell>
        </row>
        <row r="1347">
          <cell r="A1347" t="e">
            <v>#REF!</v>
          </cell>
          <cell r="B1347" t="e">
            <v>#REF!</v>
          </cell>
          <cell r="C1347">
            <v>64541.140668739383</v>
          </cell>
        </row>
        <row r="1348">
          <cell r="A1348" t="e">
            <v>#REF!</v>
          </cell>
          <cell r="B1348" t="e">
            <v>#REF!</v>
          </cell>
          <cell r="C1348">
            <v>64541.140668739383</v>
          </cell>
        </row>
        <row r="1349">
          <cell r="A1349" t="e">
            <v>#REF!</v>
          </cell>
          <cell r="B1349" t="e">
            <v>#REF!</v>
          </cell>
          <cell r="C1349">
            <v>64541.140668739383</v>
          </cell>
        </row>
        <row r="1350">
          <cell r="A1350" t="e">
            <v>#REF!</v>
          </cell>
          <cell r="B1350" t="e">
            <v>#REF!</v>
          </cell>
          <cell r="C1350">
            <v>64541.140668739383</v>
          </cell>
        </row>
        <row r="1351">
          <cell r="A1351" t="e">
            <v>#REF!</v>
          </cell>
          <cell r="B1351" t="e">
            <v>#REF!</v>
          </cell>
          <cell r="C1351">
            <v>64541.140668739383</v>
          </cell>
        </row>
        <row r="1355">
          <cell r="A1355">
            <v>413523.59834036644</v>
          </cell>
          <cell r="B1355" t="e">
            <v>#REF!</v>
          </cell>
          <cell r="C1355" t="e">
            <v>#REF!</v>
          </cell>
          <cell r="D1355" t="e">
            <v>#REF!</v>
          </cell>
          <cell r="E1355" t="e">
            <v>#REF!</v>
          </cell>
          <cell r="F1355" t="e">
            <v>#REF!</v>
          </cell>
          <cell r="G1355" t="e">
            <v>#REF!</v>
          </cell>
          <cell r="H1355" t="e">
            <v>#REF!</v>
          </cell>
        </row>
        <row r="1356">
          <cell r="A1356" t="e">
            <v>#REF!</v>
          </cell>
          <cell r="B1356">
            <v>64541.140668739383</v>
          </cell>
          <cell r="C1356">
            <v>64541.140668739383</v>
          </cell>
          <cell r="D1356">
            <v>64541.140668739383</v>
          </cell>
          <cell r="E1356">
            <v>64541.140668739383</v>
          </cell>
          <cell r="F1356">
            <v>64541.140668739383</v>
          </cell>
          <cell r="G1356">
            <v>64541.140668739383</v>
          </cell>
          <cell r="H1356">
            <v>64541.140668739383</v>
          </cell>
        </row>
        <row r="1357">
          <cell r="A1357" t="e">
            <v>#REF!</v>
          </cell>
          <cell r="B1357">
            <v>64541.140668739383</v>
          </cell>
          <cell r="C1357">
            <v>64541.140668739383</v>
          </cell>
          <cell r="D1357">
            <v>64541.140668739383</v>
          </cell>
          <cell r="E1357">
            <v>64541.140668739383</v>
          </cell>
          <cell r="F1357">
            <v>64541.140668739383</v>
          </cell>
          <cell r="G1357">
            <v>64541.140668739383</v>
          </cell>
          <cell r="H1357">
            <v>64541.140668739383</v>
          </cell>
        </row>
        <row r="1358">
          <cell r="A1358" t="e">
            <v>#REF!</v>
          </cell>
          <cell r="B1358">
            <v>64541.140668739383</v>
          </cell>
          <cell r="C1358">
            <v>64541.140668739383</v>
          </cell>
          <cell r="D1358">
            <v>64541.140668739383</v>
          </cell>
          <cell r="E1358">
            <v>64541.140668739383</v>
          </cell>
          <cell r="F1358">
            <v>64541.140668739383</v>
          </cell>
          <cell r="G1358">
            <v>64541.140668739383</v>
          </cell>
          <cell r="H1358">
            <v>64541.140668739383</v>
          </cell>
        </row>
        <row r="1359">
          <cell r="A1359" t="e">
            <v>#REF!</v>
          </cell>
          <cell r="B1359">
            <v>64541.140668739383</v>
          </cell>
          <cell r="C1359">
            <v>64541.140668739383</v>
          </cell>
          <cell r="D1359">
            <v>64541.140668739383</v>
          </cell>
          <cell r="E1359">
            <v>64541.140668739383</v>
          </cell>
          <cell r="F1359">
            <v>64541.140668739383</v>
          </cell>
          <cell r="G1359">
            <v>64541.140668739383</v>
          </cell>
          <cell r="H1359">
            <v>64541.140668739383</v>
          </cell>
        </row>
        <row r="1360">
          <cell r="A1360" t="e">
            <v>#REF!</v>
          </cell>
          <cell r="B1360">
            <v>64541.140668739383</v>
          </cell>
          <cell r="C1360">
            <v>64541.140668739383</v>
          </cell>
          <cell r="D1360">
            <v>64541.140668739383</v>
          </cell>
          <cell r="E1360">
            <v>64541.140668739383</v>
          </cell>
          <cell r="F1360">
            <v>64541.140668739383</v>
          </cell>
          <cell r="G1360">
            <v>64541.140668739383</v>
          </cell>
          <cell r="H1360">
            <v>64541.140668739383</v>
          </cell>
        </row>
        <row r="1588">
          <cell r="AJ1588">
            <v>1</v>
          </cell>
        </row>
        <row r="1606">
          <cell r="AJ1606">
            <v>1</v>
          </cell>
        </row>
      </sheetData>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Кабре"/>
      <sheetName val="А Кабре"/>
      <sheetName val="Суэц"/>
      <sheetName val="А Суэц"/>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минпетро"/>
      <sheetName val="а митпетро"/>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НОВ ПР блок развития"/>
      <sheetName val="аренда"/>
      <sheetName val="старая формаДДС_пЛОХ_ЛОХЛкмесяц"/>
      <sheetName val="П"/>
      <sheetName val="#ССЫЛКА"/>
      <sheetName val="ЗАО_н.ит"/>
      <sheetName val="предприятия"/>
      <sheetName val="Сдача "/>
      <sheetName val="3.3.31."/>
      <sheetName val="Понедельно"/>
      <sheetName val="Итог по НПО "/>
      <sheetName val="Баланс (Ф1)"/>
      <sheetName val="1.401.2"/>
      <sheetName val="1.411.1"/>
      <sheetName val="ИнвестицииСвод"/>
      <sheetName val="1,3 новая"/>
      <sheetName val="К1_МП"/>
      <sheetName val="Спр_ мест"/>
      <sheetName val="Спр_ пласт"/>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go_Special"/>
      <sheetName val="Cargo_special_v"/>
      <sheetName val="#REF"/>
      <sheetName val="_REF"/>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ШР "/>
    </sheetNames>
    <sheetDataSet>
      <sheetData sheetId="0"/>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мета"/>
      <sheetName val="Нива"/>
      <sheetName val="Темижбек"/>
      <sheetName val="Мелиоратор"/>
      <sheetName val="Подлесная"/>
      <sheetName val="Смета на п.ст. Нива"/>
      <sheetName val="с 10 03 2020"/>
    </sheetNames>
    <sheetDataSet>
      <sheetData sheetId="0" refreshError="1"/>
      <sheetData sheetId="1">
        <row r="101">
          <cell r="I101">
            <v>4242</v>
          </cell>
        </row>
      </sheetData>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Скрытый"/>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ВиВ"/>
      <sheetName val="Personnel"/>
      <sheetName val="Исполнение"/>
      <sheetName val="Позиция"/>
      <sheetName val="РЕКВ"/>
      <sheetName val="l_ct"/>
      <sheetName val="Список наименования программ"/>
      <sheetName val="Заполнить"/>
      <sheetName val="Макро"/>
      <sheetName val="Данные заказчика"/>
      <sheetName val="Проект"/>
      <sheetName val="links"/>
      <sheetName val="Савел 010103"/>
      <sheetName val="поставщик"/>
      <sheetName val="TB для РБП"/>
      <sheetName val="ПФВ-0.6"/>
      <sheetName val="2016 год итог"/>
      <sheetName val="SHORT"/>
      <sheetName val="TEHSHEET"/>
      <sheetName val="REESTR_MO"/>
      <sheetName val="Титульный"/>
      <sheetName val="list of types"/>
      <sheetName val="TAX RUS"/>
      <sheetName val="2"/>
      <sheetName val="Параметры"/>
      <sheetName val="parameter"/>
      <sheetName val="данные"/>
      <sheetName val="SMetstrait"/>
      <sheetName val="GLC_ratios_Jun"/>
      <sheetName val="donn?es"/>
      <sheetName val="EMPLANM"/>
      <sheetName val="лист3"/>
      <sheetName val="akt_val"/>
      <sheetName val="отгрузка"/>
      <sheetName val="косвенный бддс"/>
      <sheetName val="5.Плав.процент.став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
          <cell r="A6">
            <v>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refreshError="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 val="parameter"/>
      <sheetName val="данные"/>
      <sheetName val="осв 2003"/>
      <sheetName val="tb 010106"/>
      <sheetName val="Затраты"/>
      <sheetName val="Groupings"/>
      <sheetName val="Дебиторы"/>
      <sheetName val="#ССЫЛКА"/>
      <sheetName val="Колонтитулы"/>
      <sheetName val="связанные"/>
      <sheetName val="К 311203"/>
      <sheetName val="list of types"/>
      <sheetName val="фин план"/>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row r="21">
          <cell r="B21">
            <v>1</v>
          </cell>
        </row>
      </sheetData>
      <sheetData sheetId="62">
        <row r="21">
          <cell r="B21">
            <v>1</v>
          </cell>
        </row>
      </sheetData>
      <sheetData sheetId="63">
        <row r="21">
          <cell r="B21">
            <v>1</v>
          </cell>
        </row>
      </sheetData>
      <sheetData sheetId="64">
        <row r="21">
          <cell r="B21">
            <v>1</v>
          </cell>
        </row>
      </sheetData>
      <sheetData sheetId="65">
        <row r="21">
          <cell r="B21">
            <v>1</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modList01"/>
      <sheetName val="Выбор субъекта РФ"/>
      <sheetName val="Лог обновления"/>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7)"/>
      <sheetName val="Расчет НВВ по RAB (2012-2017)"/>
      <sheetName val="Расчет расх. по RAB (2013-2017)"/>
      <sheetName val="Расчет НВВ по RAB (2013-2017)"/>
      <sheetName val="et_union_hor"/>
      <sheetName val="et_union_ver"/>
      <sheetName val="modHyp"/>
      <sheetName val="TEHSHEET"/>
      <sheetName val="modUpdTemplMain"/>
      <sheetName val="AllSheetsInThisWorkbook"/>
      <sheetName val="REESTR_ORG"/>
      <sheetName val="REESTR_FILTERED"/>
      <sheetName val="modfrmReestr"/>
      <sheetName val="modCommandButton"/>
      <sheetName val="modList00"/>
      <sheetName val="modList08"/>
      <sheetName val="расчет расходов"/>
      <sheetName val="НВВ"/>
      <sheetName val="корр ОРЕХ i-2"/>
      <sheetName val="Выпадающ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R8">
            <v>967731.46999999986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K2" t="str">
            <v>да</v>
          </cell>
          <cell r="N2" t="str">
            <v>2009-2017</v>
          </cell>
        </row>
        <row r="3">
          <cell r="K3" t="str">
            <v>нет</v>
          </cell>
          <cell r="N3" t="str">
            <v>2010-2017</v>
          </cell>
        </row>
        <row r="4">
          <cell r="N4" t="str">
            <v>2011-2017</v>
          </cell>
        </row>
        <row r="5">
          <cell r="N5" t="str">
            <v>2012-2017</v>
          </cell>
        </row>
        <row r="6">
          <cell r="N6" t="str">
            <v>2013-2017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8">
          <cell r="I78">
            <v>-107326.33764483398</v>
          </cell>
        </row>
      </sheetData>
      <sheetData sheetId="27">
        <row r="59">
          <cell r="I59">
            <v>78750.3</v>
          </cell>
        </row>
      </sheetData>
      <sheetData sheetId="28" refreshError="1"/>
      <sheetData sheetId="2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Отопление"/>
      <sheetName val="lists"/>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Personnel"/>
      <sheetName val="БДДС_нов"/>
      <sheetName val="Январь"/>
      <sheetName val="Main"/>
      <sheetName val="Лист1"/>
      <sheetName val="SMetstrait"/>
      <sheetName val="Позиция"/>
      <sheetName val="lists"/>
      <sheetName val="lang"/>
      <sheetName val="1"/>
      <sheetName val="RESULTAT"/>
      <sheetName val="Brew rub"/>
      <sheetName val="Исполнение"/>
      <sheetName val="коэф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Алматы"/>
      <sheetName val="а Алматы"/>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Египет"/>
      <sheetName val="А Египет"/>
      <sheetName val="ВИМ"/>
      <sheetName val="А Вим"/>
      <sheetName val="Блок6"/>
      <sheetName val="А Блок6"/>
      <sheetName val="Блок9"/>
      <sheetName val="А Блок9"/>
      <sheetName val="Лэндмарк"/>
      <sheetName val="А Лэндмарк"/>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Групп"/>
      <sheetName val="А Групп"/>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формаДДС_фЛОХ_ЛОХЛкмесяц03_ДАШв"/>
      <sheetName val="А В_П КОНС"/>
      <sheetName val="В_П"/>
      <sheetName val="А В_П"/>
      <sheetName val="июнь9"/>
      <sheetName val="Позиция"/>
      <sheetName val="технический"/>
      <sheetName val="Услуги"/>
    </sheetNames>
    <sheetDataSet>
      <sheetData sheetId="0" refreshError="1"/>
      <sheetData sheetId="1"/>
      <sheetData sheetId="2">
        <row r="7">
          <cell r="B7" t="str">
            <v>___________</v>
          </cell>
        </row>
      </sheetData>
      <sheetData sheetId="3"/>
      <sheetData sheetId="4"/>
      <sheetData sheetId="5"/>
      <sheetData sheetId="6"/>
      <sheetData sheetId="7" refreshError="1">
        <row r="3">
          <cell r="B3" t="str">
            <v xml:space="preserve">Бюджет движения денежных средств </v>
          </cell>
          <cell r="I3" t="str">
            <v xml:space="preserve">Приложение № </v>
          </cell>
        </row>
        <row r="4">
          <cell r="I4" t="str">
            <v xml:space="preserve">К  Приказу  № </v>
          </cell>
          <cell r="K4" t="str">
            <v>____</v>
          </cell>
        </row>
        <row r="5">
          <cell r="B5" t="str">
            <v>ГК ЛУКОЙЛ Оверсиз Холдинг Лтд.</v>
          </cell>
          <cell r="I5" t="str">
            <v>от "___" __________ 200__ г.</v>
          </cell>
        </row>
        <row r="7">
          <cell r="B7" t="str">
            <v>___________</v>
          </cell>
        </row>
        <row r="9">
          <cell r="A9" t="str">
            <v>Код</v>
          </cell>
          <cell r="B9" t="str">
            <v>Название статьи</v>
          </cell>
          <cell r="C9" t="str">
            <v>ПЛАН</v>
          </cell>
          <cell r="L9" t="str">
            <v>ФАКТ</v>
          </cell>
          <cell r="U9" t="str">
            <v>Отклонение</v>
          </cell>
          <cell r="AD9" t="str">
            <v>% Исполнения</v>
          </cell>
        </row>
        <row r="10">
          <cell r="C10" t="str">
            <v>Погашение задолженности</v>
          </cell>
          <cell r="D10" t="str">
            <v>Текущие обязательства</v>
          </cell>
          <cell r="E10" t="str">
            <v>Авансы</v>
          </cell>
          <cell r="F10" t="str">
            <v xml:space="preserve">ИТОГО </v>
          </cell>
          <cell r="G10" t="str">
            <v>Внешние контрагенты</v>
          </cell>
          <cell r="H10" t="str">
            <v>Внутр. оборот по ____</v>
          </cell>
          <cell r="I10" t="str">
            <v>ВО по ЛОХЛ</v>
          </cell>
          <cell r="J10" t="str">
            <v>ВО по ЛУКОЙЛ</v>
          </cell>
          <cell r="K10" t="str">
            <v>Итого без ВО по ЛОХЛ</v>
          </cell>
          <cell r="L10" t="str">
            <v>Погашение задолженности</v>
          </cell>
          <cell r="M10" t="str">
            <v>Текущие обязательства</v>
          </cell>
          <cell r="N10" t="str">
            <v>Авансы</v>
          </cell>
          <cell r="O10" t="str">
            <v xml:space="preserve">ИТОГО </v>
          </cell>
          <cell r="P10" t="str">
            <v>Внешние контрагенты</v>
          </cell>
          <cell r="Q10" t="str">
            <v>Внутр. оборот по ____</v>
          </cell>
          <cell r="R10" t="str">
            <v>ВО по ЛОХЛ</v>
          </cell>
          <cell r="S10" t="str">
            <v>ВО по ЛУКОЙЛ</v>
          </cell>
          <cell r="T10" t="str">
            <v>Итого без ВО по ЛОХЛ</v>
          </cell>
          <cell r="U10" t="str">
            <v>Погашение задолженности</v>
          </cell>
          <cell r="V10" t="str">
            <v>Текущие обязательства</v>
          </cell>
          <cell r="W10" t="str">
            <v>Авансы</v>
          </cell>
          <cell r="X10" t="str">
            <v xml:space="preserve">ИТОГО </v>
          </cell>
          <cell r="Y10" t="str">
            <v>Внешние контрагенты</v>
          </cell>
          <cell r="Z10" t="str">
            <v>Внутр. оборот по ____</v>
          </cell>
          <cell r="AA10" t="str">
            <v>Внутр. оборот по ЛУКОЙЛ Оверсиз Холд. Лтд</v>
          </cell>
          <cell r="AB10" t="str">
            <v>Внутренний оборот по ЛУКОЙЛ</v>
          </cell>
          <cell r="AC10" t="str">
            <v>Итого без ВО по ЛОХЛ</v>
          </cell>
          <cell r="AD10" t="str">
            <v>Погашение задолженности</v>
          </cell>
          <cell r="AE10" t="str">
            <v>Текущие обязательства</v>
          </cell>
          <cell r="AF10" t="str">
            <v>Авансы</v>
          </cell>
          <cell r="AG10" t="str">
            <v xml:space="preserve">ИТОГО </v>
          </cell>
          <cell r="AH10" t="str">
            <v>Внешние контрагенты</v>
          </cell>
          <cell r="AI10" t="str">
            <v>Внутр. оборот по ____</v>
          </cell>
          <cell r="AJ10" t="str">
            <v>Внутр. оборот по ЛУКОЙЛ Оверсиз Холд. Лтд</v>
          </cell>
          <cell r="AK10" t="str">
            <v>Внутренний оборот по ЛУКОЙЛ</v>
          </cell>
          <cell r="AL10" t="str">
            <v>Итого без ВО по ЛОХЛ</v>
          </cell>
        </row>
        <row r="13">
          <cell r="B13" t="str">
            <v>Денежные средства на начало периода</v>
          </cell>
          <cell r="C13">
            <v>0</v>
          </cell>
          <cell r="F13">
            <v>0</v>
          </cell>
          <cell r="K13">
            <v>0</v>
          </cell>
          <cell r="L13">
            <v>0</v>
          </cell>
          <cell r="O13">
            <v>0</v>
          </cell>
          <cell r="T13">
            <v>0</v>
          </cell>
          <cell r="U13">
            <v>0</v>
          </cell>
          <cell r="V13">
            <v>0</v>
          </cell>
          <cell r="W13">
            <v>0</v>
          </cell>
          <cell r="X13">
            <v>0</v>
          </cell>
          <cell r="Y13">
            <v>0</v>
          </cell>
          <cell r="Z13">
            <v>0</v>
          </cell>
          <cell r="AA13">
            <v>0</v>
          </cell>
          <cell r="AB13">
            <v>0</v>
          </cell>
          <cell r="AC13">
            <v>0</v>
          </cell>
          <cell r="AD13" t="str">
            <v>-</v>
          </cell>
        </row>
        <row r="14">
          <cell r="A14" t="str">
            <v>CF10000000</v>
          </cell>
          <cell r="B14" t="str">
            <v>Поступления</v>
          </cell>
        </row>
        <row r="15">
          <cell r="A15" t="str">
            <v>CF110000000</v>
          </cell>
          <cell r="B15" t="str">
            <v>Поступления от операционной деятельности</v>
          </cell>
        </row>
        <row r="16">
          <cell r="A16" t="str">
            <v>CF110100000</v>
          </cell>
          <cell r="B16" t="str">
            <v>Выручка всего</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t="str">
            <v>-</v>
          </cell>
          <cell r="AE16" t="str">
            <v>-</v>
          </cell>
          <cell r="AF16" t="str">
            <v>-</v>
          </cell>
          <cell r="AG16" t="str">
            <v>-</v>
          </cell>
          <cell r="AH16" t="str">
            <v>-</v>
          </cell>
          <cell r="AI16" t="str">
            <v>-</v>
          </cell>
          <cell r="AJ16" t="str">
            <v>-</v>
          </cell>
          <cell r="AK16" t="str">
            <v>-</v>
          </cell>
          <cell r="AL16" t="str">
            <v>-</v>
          </cell>
        </row>
        <row r="17">
          <cell r="A17" t="str">
            <v>CF110101000</v>
          </cell>
          <cell r="B17" t="str">
            <v>Нефть всего</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t="str">
            <v>-</v>
          </cell>
          <cell r="AE17" t="str">
            <v>-</v>
          </cell>
          <cell r="AF17" t="str">
            <v>-</v>
          </cell>
          <cell r="AG17" t="str">
            <v>-</v>
          </cell>
          <cell r="AH17" t="str">
            <v>-</v>
          </cell>
          <cell r="AI17" t="str">
            <v>-</v>
          </cell>
          <cell r="AJ17" t="str">
            <v>-</v>
          </cell>
          <cell r="AK17" t="str">
            <v>-</v>
          </cell>
          <cell r="AL17" t="str">
            <v>-</v>
          </cell>
        </row>
        <row r="18">
          <cell r="A18" t="str">
            <v>CF110101010</v>
          </cell>
          <cell r="B18" t="str">
            <v>Экспорт</v>
          </cell>
          <cell r="F18">
            <v>0</v>
          </cell>
          <cell r="K18">
            <v>0</v>
          </cell>
          <cell r="O18">
            <v>0</v>
          </cell>
          <cell r="T18">
            <v>0</v>
          </cell>
          <cell r="U18">
            <v>0</v>
          </cell>
          <cell r="V18">
            <v>0</v>
          </cell>
          <cell r="W18">
            <v>0</v>
          </cell>
          <cell r="X18">
            <v>0</v>
          </cell>
          <cell r="Y18">
            <v>0</v>
          </cell>
          <cell r="Z18">
            <v>0</v>
          </cell>
          <cell r="AA18">
            <v>0</v>
          </cell>
          <cell r="AB18">
            <v>0</v>
          </cell>
          <cell r="AC18">
            <v>0</v>
          </cell>
          <cell r="AD18" t="str">
            <v>-</v>
          </cell>
          <cell r="AE18" t="str">
            <v>-</v>
          </cell>
          <cell r="AF18" t="str">
            <v>-</v>
          </cell>
          <cell r="AG18" t="str">
            <v>-</v>
          </cell>
          <cell r="AH18" t="str">
            <v>-</v>
          </cell>
          <cell r="AI18" t="str">
            <v>-</v>
          </cell>
          <cell r="AJ18" t="str">
            <v>-</v>
          </cell>
          <cell r="AK18" t="str">
            <v>-</v>
          </cell>
          <cell r="AL18" t="str">
            <v>-</v>
          </cell>
        </row>
        <row r="19">
          <cell r="A19" t="str">
            <v>CF110101020</v>
          </cell>
          <cell r="B19" t="str">
            <v>Ближнее зарубежье</v>
          </cell>
          <cell r="F19">
            <v>0</v>
          </cell>
          <cell r="K19">
            <v>0</v>
          </cell>
          <cell r="O19">
            <v>0</v>
          </cell>
          <cell r="T19">
            <v>0</v>
          </cell>
          <cell r="U19">
            <v>0</v>
          </cell>
          <cell r="V19">
            <v>0</v>
          </cell>
          <cell r="W19">
            <v>0</v>
          </cell>
          <cell r="X19">
            <v>0</v>
          </cell>
          <cell r="Y19">
            <v>0</v>
          </cell>
          <cell r="Z19">
            <v>0</v>
          </cell>
          <cell r="AA19">
            <v>0</v>
          </cell>
          <cell r="AB19">
            <v>0</v>
          </cell>
          <cell r="AC19">
            <v>0</v>
          </cell>
          <cell r="AD19" t="str">
            <v>-</v>
          </cell>
          <cell r="AE19" t="str">
            <v>-</v>
          </cell>
          <cell r="AF19" t="str">
            <v>-</v>
          </cell>
          <cell r="AG19" t="str">
            <v>-</v>
          </cell>
          <cell r="AH19" t="str">
            <v>-</v>
          </cell>
          <cell r="AI19" t="str">
            <v>-</v>
          </cell>
          <cell r="AJ19" t="str">
            <v>-</v>
          </cell>
          <cell r="AK19" t="str">
            <v>-</v>
          </cell>
          <cell r="AL19" t="str">
            <v>-</v>
          </cell>
        </row>
        <row r="20">
          <cell r="A20" t="str">
            <v>CF110101030</v>
          </cell>
          <cell r="B20" t="str">
            <v>РФ</v>
          </cell>
          <cell r="F20">
            <v>0</v>
          </cell>
          <cell r="K20">
            <v>0</v>
          </cell>
          <cell r="O20">
            <v>0</v>
          </cell>
          <cell r="T20">
            <v>0</v>
          </cell>
          <cell r="U20">
            <v>0</v>
          </cell>
          <cell r="V20">
            <v>0</v>
          </cell>
          <cell r="W20">
            <v>0</v>
          </cell>
          <cell r="X20">
            <v>0</v>
          </cell>
          <cell r="Y20">
            <v>0</v>
          </cell>
          <cell r="Z20">
            <v>0</v>
          </cell>
          <cell r="AA20">
            <v>0</v>
          </cell>
          <cell r="AB20">
            <v>0</v>
          </cell>
          <cell r="AC20">
            <v>0</v>
          </cell>
          <cell r="AD20" t="str">
            <v>-</v>
          </cell>
          <cell r="AE20" t="str">
            <v>-</v>
          </cell>
          <cell r="AF20" t="str">
            <v>-</v>
          </cell>
          <cell r="AG20" t="str">
            <v>-</v>
          </cell>
          <cell r="AH20" t="str">
            <v>-</v>
          </cell>
          <cell r="AI20" t="str">
            <v>-</v>
          </cell>
          <cell r="AJ20" t="str">
            <v>-</v>
          </cell>
          <cell r="AK20" t="str">
            <v>-</v>
          </cell>
          <cell r="AL20" t="str">
            <v>-</v>
          </cell>
        </row>
        <row r="21">
          <cell r="A21" t="str">
            <v>CF110102000</v>
          </cell>
          <cell r="B21" t="str">
            <v>Газ всего</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t="str">
            <v>-</v>
          </cell>
          <cell r="AE21" t="str">
            <v>-</v>
          </cell>
          <cell r="AF21" t="str">
            <v>-</v>
          </cell>
          <cell r="AG21" t="str">
            <v>-</v>
          </cell>
          <cell r="AH21" t="str">
            <v>-</v>
          </cell>
          <cell r="AI21" t="str">
            <v>-</v>
          </cell>
          <cell r="AJ21" t="str">
            <v>-</v>
          </cell>
          <cell r="AK21" t="str">
            <v>-</v>
          </cell>
          <cell r="AL21" t="str">
            <v>-</v>
          </cell>
        </row>
        <row r="22">
          <cell r="A22" t="str">
            <v>CF110102010</v>
          </cell>
          <cell r="B22" t="str">
            <v>Экспорт</v>
          </cell>
          <cell r="F22">
            <v>0</v>
          </cell>
          <cell r="K22">
            <v>0</v>
          </cell>
          <cell r="O22">
            <v>0</v>
          </cell>
          <cell r="T22">
            <v>0</v>
          </cell>
          <cell r="U22">
            <v>0</v>
          </cell>
          <cell r="V22">
            <v>0</v>
          </cell>
          <cell r="W22">
            <v>0</v>
          </cell>
          <cell r="X22">
            <v>0</v>
          </cell>
          <cell r="Y22">
            <v>0</v>
          </cell>
          <cell r="Z22">
            <v>0</v>
          </cell>
          <cell r="AA22">
            <v>0</v>
          </cell>
          <cell r="AB22">
            <v>0</v>
          </cell>
          <cell r="AC22">
            <v>0</v>
          </cell>
          <cell r="AD22" t="str">
            <v>-</v>
          </cell>
          <cell r="AE22" t="str">
            <v>-</v>
          </cell>
          <cell r="AF22" t="str">
            <v>-</v>
          </cell>
          <cell r="AG22" t="str">
            <v>-</v>
          </cell>
          <cell r="AH22" t="str">
            <v>-</v>
          </cell>
          <cell r="AI22" t="str">
            <v>-</v>
          </cell>
          <cell r="AJ22" t="str">
            <v>-</v>
          </cell>
          <cell r="AK22" t="str">
            <v>-</v>
          </cell>
          <cell r="AL22" t="str">
            <v>-</v>
          </cell>
        </row>
        <row r="23">
          <cell r="A23" t="str">
            <v>CF110102020</v>
          </cell>
          <cell r="B23" t="str">
            <v>Ближнее зарубежье</v>
          </cell>
          <cell r="F23">
            <v>0</v>
          </cell>
          <cell r="K23">
            <v>0</v>
          </cell>
          <cell r="O23">
            <v>0</v>
          </cell>
          <cell r="T23">
            <v>0</v>
          </cell>
          <cell r="U23">
            <v>0</v>
          </cell>
          <cell r="V23">
            <v>0</v>
          </cell>
          <cell r="W23">
            <v>0</v>
          </cell>
          <cell r="X23">
            <v>0</v>
          </cell>
          <cell r="Y23">
            <v>0</v>
          </cell>
          <cell r="Z23">
            <v>0</v>
          </cell>
          <cell r="AA23">
            <v>0</v>
          </cell>
          <cell r="AB23">
            <v>0</v>
          </cell>
          <cell r="AC23">
            <v>0</v>
          </cell>
          <cell r="AD23" t="str">
            <v>-</v>
          </cell>
          <cell r="AE23" t="str">
            <v>-</v>
          </cell>
          <cell r="AF23" t="str">
            <v>-</v>
          </cell>
          <cell r="AG23" t="str">
            <v>-</v>
          </cell>
          <cell r="AH23" t="str">
            <v>-</v>
          </cell>
          <cell r="AI23" t="str">
            <v>-</v>
          </cell>
          <cell r="AJ23" t="str">
            <v>-</v>
          </cell>
          <cell r="AK23" t="str">
            <v>-</v>
          </cell>
          <cell r="AL23" t="str">
            <v>-</v>
          </cell>
        </row>
        <row r="24">
          <cell r="A24" t="str">
            <v>CF110102030</v>
          </cell>
          <cell r="B24" t="str">
            <v>РФ</v>
          </cell>
          <cell r="F24">
            <v>0</v>
          </cell>
          <cell r="K24">
            <v>0</v>
          </cell>
          <cell r="O24">
            <v>0</v>
          </cell>
          <cell r="T24">
            <v>0</v>
          </cell>
          <cell r="U24">
            <v>0</v>
          </cell>
          <cell r="V24">
            <v>0</v>
          </cell>
          <cell r="W24">
            <v>0</v>
          </cell>
          <cell r="X24">
            <v>0</v>
          </cell>
          <cell r="Y24">
            <v>0</v>
          </cell>
          <cell r="Z24">
            <v>0</v>
          </cell>
          <cell r="AA24">
            <v>0</v>
          </cell>
          <cell r="AB24">
            <v>0</v>
          </cell>
          <cell r="AC24">
            <v>0</v>
          </cell>
          <cell r="AD24" t="str">
            <v>-</v>
          </cell>
          <cell r="AE24" t="str">
            <v>-</v>
          </cell>
          <cell r="AF24" t="str">
            <v>-</v>
          </cell>
          <cell r="AG24" t="str">
            <v>-</v>
          </cell>
          <cell r="AH24" t="str">
            <v>-</v>
          </cell>
          <cell r="AI24" t="str">
            <v>-</v>
          </cell>
          <cell r="AJ24" t="str">
            <v>-</v>
          </cell>
          <cell r="AK24" t="str">
            <v>-</v>
          </cell>
          <cell r="AL24" t="str">
            <v>-</v>
          </cell>
        </row>
        <row r="25">
          <cell r="A25" t="str">
            <v>CF110103000</v>
          </cell>
          <cell r="B25" t="str">
            <v>Нефтепродукты всего</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t="str">
            <v>-</v>
          </cell>
          <cell r="AE25" t="str">
            <v>-</v>
          </cell>
          <cell r="AF25" t="str">
            <v>-</v>
          </cell>
          <cell r="AG25" t="str">
            <v>-</v>
          </cell>
          <cell r="AH25" t="str">
            <v>-</v>
          </cell>
          <cell r="AI25" t="str">
            <v>-</v>
          </cell>
          <cell r="AJ25" t="str">
            <v>-</v>
          </cell>
          <cell r="AK25" t="str">
            <v>-</v>
          </cell>
          <cell r="AL25" t="str">
            <v>-</v>
          </cell>
        </row>
        <row r="26">
          <cell r="A26" t="str">
            <v>CF110103010</v>
          </cell>
          <cell r="B26" t="str">
            <v>Экспорт</v>
          </cell>
          <cell r="F26">
            <v>0</v>
          </cell>
          <cell r="K26">
            <v>0</v>
          </cell>
          <cell r="O26">
            <v>0</v>
          </cell>
          <cell r="T26">
            <v>0</v>
          </cell>
          <cell r="U26">
            <v>0</v>
          </cell>
          <cell r="V26">
            <v>0</v>
          </cell>
          <cell r="W26">
            <v>0</v>
          </cell>
          <cell r="X26">
            <v>0</v>
          </cell>
          <cell r="Y26">
            <v>0</v>
          </cell>
          <cell r="Z26">
            <v>0</v>
          </cell>
          <cell r="AA26">
            <v>0</v>
          </cell>
          <cell r="AB26">
            <v>0</v>
          </cell>
          <cell r="AC26">
            <v>0</v>
          </cell>
          <cell r="AD26" t="str">
            <v>-</v>
          </cell>
          <cell r="AE26" t="str">
            <v>-</v>
          </cell>
          <cell r="AF26" t="str">
            <v>-</v>
          </cell>
          <cell r="AG26" t="str">
            <v>-</v>
          </cell>
          <cell r="AH26" t="str">
            <v>-</v>
          </cell>
          <cell r="AI26" t="str">
            <v>-</v>
          </cell>
          <cell r="AJ26" t="str">
            <v>-</v>
          </cell>
          <cell r="AK26" t="str">
            <v>-</v>
          </cell>
          <cell r="AL26" t="str">
            <v>-</v>
          </cell>
        </row>
        <row r="27">
          <cell r="A27" t="str">
            <v>CF110103020</v>
          </cell>
          <cell r="B27" t="str">
            <v>Ближнее зарубежье</v>
          </cell>
          <cell r="F27">
            <v>0</v>
          </cell>
          <cell r="K27">
            <v>0</v>
          </cell>
          <cell r="O27">
            <v>0</v>
          </cell>
          <cell r="T27">
            <v>0</v>
          </cell>
          <cell r="U27">
            <v>0</v>
          </cell>
          <cell r="V27">
            <v>0</v>
          </cell>
          <cell r="W27">
            <v>0</v>
          </cell>
          <cell r="X27">
            <v>0</v>
          </cell>
          <cell r="Y27">
            <v>0</v>
          </cell>
          <cell r="Z27">
            <v>0</v>
          </cell>
          <cell r="AA27">
            <v>0</v>
          </cell>
          <cell r="AB27">
            <v>0</v>
          </cell>
          <cell r="AC27">
            <v>0</v>
          </cell>
          <cell r="AD27" t="str">
            <v>-</v>
          </cell>
          <cell r="AE27" t="str">
            <v>-</v>
          </cell>
          <cell r="AF27" t="str">
            <v>-</v>
          </cell>
          <cell r="AG27" t="str">
            <v>-</v>
          </cell>
          <cell r="AH27" t="str">
            <v>-</v>
          </cell>
          <cell r="AI27" t="str">
            <v>-</v>
          </cell>
          <cell r="AJ27" t="str">
            <v>-</v>
          </cell>
          <cell r="AK27" t="str">
            <v>-</v>
          </cell>
          <cell r="AL27" t="str">
            <v>-</v>
          </cell>
        </row>
        <row r="28">
          <cell r="A28" t="str">
            <v>CF110103030</v>
          </cell>
          <cell r="B28" t="str">
            <v>РФ, опт.</v>
          </cell>
          <cell r="F28">
            <v>0</v>
          </cell>
          <cell r="K28">
            <v>0</v>
          </cell>
          <cell r="O28">
            <v>0</v>
          </cell>
          <cell r="T28">
            <v>0</v>
          </cell>
          <cell r="U28">
            <v>0</v>
          </cell>
          <cell r="V28">
            <v>0</v>
          </cell>
          <cell r="W28">
            <v>0</v>
          </cell>
          <cell r="X28">
            <v>0</v>
          </cell>
          <cell r="Y28">
            <v>0</v>
          </cell>
          <cell r="Z28">
            <v>0</v>
          </cell>
          <cell r="AA28">
            <v>0</v>
          </cell>
          <cell r="AB28">
            <v>0</v>
          </cell>
          <cell r="AC28">
            <v>0</v>
          </cell>
          <cell r="AD28" t="str">
            <v>-</v>
          </cell>
          <cell r="AE28" t="str">
            <v>-</v>
          </cell>
          <cell r="AF28" t="str">
            <v>-</v>
          </cell>
          <cell r="AG28" t="str">
            <v>-</v>
          </cell>
          <cell r="AH28" t="str">
            <v>-</v>
          </cell>
          <cell r="AI28" t="str">
            <v>-</v>
          </cell>
          <cell r="AJ28" t="str">
            <v>-</v>
          </cell>
          <cell r="AK28" t="str">
            <v>-</v>
          </cell>
          <cell r="AL28" t="str">
            <v>-</v>
          </cell>
        </row>
        <row r="29">
          <cell r="A29" t="str">
            <v>CF110103040</v>
          </cell>
          <cell r="B29" t="str">
            <v>РФ, АЗС</v>
          </cell>
          <cell r="F29">
            <v>0</v>
          </cell>
          <cell r="K29">
            <v>0</v>
          </cell>
          <cell r="O29">
            <v>0</v>
          </cell>
          <cell r="T29">
            <v>0</v>
          </cell>
          <cell r="U29">
            <v>0</v>
          </cell>
          <cell r="V29">
            <v>0</v>
          </cell>
          <cell r="W29">
            <v>0</v>
          </cell>
          <cell r="X29">
            <v>0</v>
          </cell>
          <cell r="Y29">
            <v>0</v>
          </cell>
          <cell r="Z29">
            <v>0</v>
          </cell>
          <cell r="AA29">
            <v>0</v>
          </cell>
          <cell r="AB29">
            <v>0</v>
          </cell>
          <cell r="AC29">
            <v>0</v>
          </cell>
          <cell r="AD29" t="str">
            <v>-</v>
          </cell>
          <cell r="AE29" t="str">
            <v>-</v>
          </cell>
          <cell r="AF29" t="str">
            <v>-</v>
          </cell>
          <cell r="AG29" t="str">
            <v>-</v>
          </cell>
          <cell r="AH29" t="str">
            <v>-</v>
          </cell>
          <cell r="AI29" t="str">
            <v>-</v>
          </cell>
          <cell r="AJ29" t="str">
            <v>-</v>
          </cell>
          <cell r="AK29" t="str">
            <v>-</v>
          </cell>
          <cell r="AL29" t="str">
            <v>-</v>
          </cell>
        </row>
        <row r="30">
          <cell r="A30" t="str">
            <v>CF110104500</v>
          </cell>
          <cell r="B30" t="str">
            <v>Продажа оборудования</v>
          </cell>
          <cell r="F30">
            <v>0</v>
          </cell>
          <cell r="K30">
            <v>0</v>
          </cell>
          <cell r="O30">
            <v>0</v>
          </cell>
          <cell r="T30">
            <v>0</v>
          </cell>
          <cell r="U30">
            <v>0</v>
          </cell>
          <cell r="V30">
            <v>0</v>
          </cell>
          <cell r="W30">
            <v>0</v>
          </cell>
          <cell r="X30">
            <v>0</v>
          </cell>
          <cell r="Y30">
            <v>0</v>
          </cell>
          <cell r="Z30">
            <v>0</v>
          </cell>
          <cell r="AA30">
            <v>0</v>
          </cell>
          <cell r="AB30">
            <v>0</v>
          </cell>
          <cell r="AC30">
            <v>0</v>
          </cell>
          <cell r="AD30" t="str">
            <v>-</v>
          </cell>
          <cell r="AE30" t="str">
            <v>-</v>
          </cell>
          <cell r="AF30" t="str">
            <v>-</v>
          </cell>
          <cell r="AG30" t="str">
            <v>-</v>
          </cell>
          <cell r="AH30" t="str">
            <v>-</v>
          </cell>
          <cell r="AI30" t="str">
            <v>-</v>
          </cell>
          <cell r="AJ30" t="str">
            <v>-</v>
          </cell>
          <cell r="AK30" t="str">
            <v>-</v>
          </cell>
          <cell r="AL30" t="str">
            <v>-</v>
          </cell>
        </row>
        <row r="31">
          <cell r="A31" t="str">
            <v>CF110104600</v>
          </cell>
          <cell r="B31" t="str">
            <v>Продажa прочих товаров</v>
          </cell>
          <cell r="F31">
            <v>0</v>
          </cell>
          <cell r="K31">
            <v>0</v>
          </cell>
          <cell r="O31">
            <v>0</v>
          </cell>
          <cell r="T31">
            <v>0</v>
          </cell>
          <cell r="U31">
            <v>0</v>
          </cell>
          <cell r="V31">
            <v>0</v>
          </cell>
          <cell r="W31">
            <v>0</v>
          </cell>
          <cell r="X31">
            <v>0</v>
          </cell>
          <cell r="Y31">
            <v>0</v>
          </cell>
          <cell r="Z31">
            <v>0</v>
          </cell>
          <cell r="AA31">
            <v>0</v>
          </cell>
          <cell r="AB31">
            <v>0</v>
          </cell>
          <cell r="AC31">
            <v>0</v>
          </cell>
          <cell r="AD31" t="str">
            <v>-</v>
          </cell>
          <cell r="AE31" t="str">
            <v>-</v>
          </cell>
          <cell r="AF31" t="str">
            <v>-</v>
          </cell>
          <cell r="AG31" t="str">
            <v>-</v>
          </cell>
          <cell r="AH31" t="str">
            <v>-</v>
          </cell>
          <cell r="AI31" t="str">
            <v>-</v>
          </cell>
          <cell r="AJ31" t="str">
            <v>-</v>
          </cell>
          <cell r="AK31" t="str">
            <v>-</v>
          </cell>
          <cell r="AL31" t="str">
            <v>-</v>
          </cell>
        </row>
        <row r="32">
          <cell r="A32" t="str">
            <v>CF110104000</v>
          </cell>
          <cell r="B32" t="str">
            <v>Услуги всего</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t="str">
            <v>-</v>
          </cell>
          <cell r="AE32" t="str">
            <v>-</v>
          </cell>
          <cell r="AF32" t="str">
            <v>-</v>
          </cell>
          <cell r="AG32" t="str">
            <v>-</v>
          </cell>
          <cell r="AH32" t="str">
            <v>-</v>
          </cell>
          <cell r="AI32" t="str">
            <v>-</v>
          </cell>
          <cell r="AJ32" t="str">
            <v>-</v>
          </cell>
          <cell r="AK32" t="str">
            <v>-</v>
          </cell>
          <cell r="AL32" t="str">
            <v>-</v>
          </cell>
        </row>
        <row r="33">
          <cell r="A33" t="str">
            <v>CF110104010</v>
          </cell>
          <cell r="B33" t="str">
            <v>Внутрикорпоративные услуги</v>
          </cell>
          <cell r="F33">
            <v>0</v>
          </cell>
          <cell r="K33">
            <v>0</v>
          </cell>
          <cell r="O33">
            <v>0</v>
          </cell>
          <cell r="T33">
            <v>0</v>
          </cell>
          <cell r="U33">
            <v>0</v>
          </cell>
          <cell r="V33">
            <v>0</v>
          </cell>
          <cell r="W33">
            <v>0</v>
          </cell>
          <cell r="X33">
            <v>0</v>
          </cell>
          <cell r="Y33">
            <v>0</v>
          </cell>
          <cell r="Z33">
            <v>0</v>
          </cell>
          <cell r="AA33">
            <v>0</v>
          </cell>
          <cell r="AB33">
            <v>0</v>
          </cell>
          <cell r="AC33">
            <v>0</v>
          </cell>
          <cell r="AD33" t="str">
            <v>-</v>
          </cell>
          <cell r="AE33" t="str">
            <v>-</v>
          </cell>
          <cell r="AF33" t="str">
            <v>-</v>
          </cell>
          <cell r="AG33" t="str">
            <v>-</v>
          </cell>
          <cell r="AH33" t="str">
            <v>-</v>
          </cell>
          <cell r="AI33" t="str">
            <v>-</v>
          </cell>
          <cell r="AJ33" t="str">
            <v>-</v>
          </cell>
          <cell r="AK33" t="str">
            <v>-</v>
          </cell>
          <cell r="AL33" t="str">
            <v>-</v>
          </cell>
        </row>
        <row r="34">
          <cell r="A34" t="str">
            <v>CF110104020</v>
          </cell>
          <cell r="B34" t="str">
            <v>По предоставлению персонала</v>
          </cell>
          <cell r="F34">
            <v>0</v>
          </cell>
          <cell r="K34">
            <v>0</v>
          </cell>
          <cell r="O34">
            <v>0</v>
          </cell>
          <cell r="T34">
            <v>0</v>
          </cell>
          <cell r="U34">
            <v>0</v>
          </cell>
          <cell r="V34">
            <v>0</v>
          </cell>
          <cell r="W34">
            <v>0</v>
          </cell>
          <cell r="X34">
            <v>0</v>
          </cell>
          <cell r="Y34">
            <v>0</v>
          </cell>
          <cell r="Z34">
            <v>0</v>
          </cell>
          <cell r="AA34">
            <v>0</v>
          </cell>
          <cell r="AB34">
            <v>0</v>
          </cell>
          <cell r="AC34">
            <v>0</v>
          </cell>
          <cell r="AD34" t="str">
            <v>-</v>
          </cell>
          <cell r="AE34" t="str">
            <v>-</v>
          </cell>
          <cell r="AF34" t="str">
            <v>-</v>
          </cell>
          <cell r="AG34" t="str">
            <v>-</v>
          </cell>
          <cell r="AH34" t="str">
            <v>-</v>
          </cell>
          <cell r="AI34" t="str">
            <v>-</v>
          </cell>
          <cell r="AJ34" t="str">
            <v>-</v>
          </cell>
          <cell r="AK34" t="str">
            <v>-</v>
          </cell>
          <cell r="AL34" t="str">
            <v>-</v>
          </cell>
        </row>
        <row r="35">
          <cell r="A35" t="str">
            <v>CF110104030</v>
          </cell>
          <cell r="B35" t="str">
            <v>По транспортировке нефти/газа</v>
          </cell>
          <cell r="F35">
            <v>0</v>
          </cell>
          <cell r="K35">
            <v>0</v>
          </cell>
          <cell r="O35">
            <v>0</v>
          </cell>
          <cell r="T35">
            <v>0</v>
          </cell>
          <cell r="U35">
            <v>0</v>
          </cell>
          <cell r="V35">
            <v>0</v>
          </cell>
          <cell r="W35">
            <v>0</v>
          </cell>
          <cell r="X35">
            <v>0</v>
          </cell>
          <cell r="Y35">
            <v>0</v>
          </cell>
          <cell r="Z35">
            <v>0</v>
          </cell>
          <cell r="AA35">
            <v>0</v>
          </cell>
          <cell r="AB35">
            <v>0</v>
          </cell>
          <cell r="AC35">
            <v>0</v>
          </cell>
          <cell r="AD35" t="str">
            <v>-</v>
          </cell>
          <cell r="AE35" t="str">
            <v>-</v>
          </cell>
          <cell r="AF35" t="str">
            <v>-</v>
          </cell>
          <cell r="AG35" t="str">
            <v>-</v>
          </cell>
          <cell r="AH35" t="str">
            <v>-</v>
          </cell>
          <cell r="AI35" t="str">
            <v>-</v>
          </cell>
          <cell r="AJ35" t="str">
            <v>-</v>
          </cell>
          <cell r="AK35" t="str">
            <v>-</v>
          </cell>
          <cell r="AL35" t="str">
            <v>-</v>
          </cell>
        </row>
        <row r="36">
          <cell r="A36" t="str">
            <v>CF110104040</v>
          </cell>
          <cell r="B36" t="str">
            <v>Прочие</v>
          </cell>
          <cell r="F36">
            <v>0</v>
          </cell>
          <cell r="K36">
            <v>0</v>
          </cell>
          <cell r="O36">
            <v>0</v>
          </cell>
          <cell r="T36">
            <v>0</v>
          </cell>
          <cell r="U36">
            <v>0</v>
          </cell>
          <cell r="V36">
            <v>0</v>
          </cell>
          <cell r="W36">
            <v>0</v>
          </cell>
          <cell r="X36">
            <v>0</v>
          </cell>
          <cell r="Y36">
            <v>0</v>
          </cell>
          <cell r="Z36">
            <v>0</v>
          </cell>
          <cell r="AA36">
            <v>0</v>
          </cell>
          <cell r="AB36">
            <v>0</v>
          </cell>
          <cell r="AC36">
            <v>0</v>
          </cell>
          <cell r="AD36" t="str">
            <v>-</v>
          </cell>
          <cell r="AE36" t="str">
            <v>-</v>
          </cell>
          <cell r="AF36" t="str">
            <v>-</v>
          </cell>
          <cell r="AG36" t="str">
            <v>-</v>
          </cell>
          <cell r="AH36" t="str">
            <v>-</v>
          </cell>
          <cell r="AI36" t="str">
            <v>-</v>
          </cell>
          <cell r="AJ36" t="str">
            <v>-</v>
          </cell>
          <cell r="AK36" t="str">
            <v>-</v>
          </cell>
          <cell r="AL36" t="str">
            <v>-</v>
          </cell>
        </row>
        <row r="37">
          <cell r="A37" t="str">
            <v>CF110105000</v>
          </cell>
          <cell r="B37" t="str">
            <v>Операторская деятельность</v>
          </cell>
          <cell r="F37">
            <v>0</v>
          </cell>
          <cell r="K37">
            <v>0</v>
          </cell>
          <cell r="O37">
            <v>0</v>
          </cell>
          <cell r="T37">
            <v>0</v>
          </cell>
          <cell r="U37">
            <v>0</v>
          </cell>
          <cell r="V37">
            <v>0</v>
          </cell>
          <cell r="W37">
            <v>0</v>
          </cell>
          <cell r="X37">
            <v>0</v>
          </cell>
          <cell r="Y37">
            <v>0</v>
          </cell>
          <cell r="Z37">
            <v>0</v>
          </cell>
          <cell r="AA37">
            <v>0</v>
          </cell>
          <cell r="AB37">
            <v>0</v>
          </cell>
          <cell r="AC37">
            <v>0</v>
          </cell>
          <cell r="AD37" t="str">
            <v>-</v>
          </cell>
          <cell r="AE37" t="str">
            <v>-</v>
          </cell>
          <cell r="AF37" t="str">
            <v>-</v>
          </cell>
          <cell r="AG37" t="str">
            <v>-</v>
          </cell>
          <cell r="AH37" t="str">
            <v>-</v>
          </cell>
          <cell r="AI37" t="str">
            <v>-</v>
          </cell>
          <cell r="AJ37" t="str">
            <v>-</v>
          </cell>
          <cell r="AK37" t="str">
            <v>-</v>
          </cell>
          <cell r="AL37" t="str">
            <v>-</v>
          </cell>
        </row>
        <row r="38">
          <cell r="A38" t="str">
            <v>CF110106000</v>
          </cell>
          <cell r="B38" t="str">
            <v>Внереализационные доходы</v>
          </cell>
          <cell r="F38">
            <v>0</v>
          </cell>
          <cell r="K38">
            <v>0</v>
          </cell>
          <cell r="O38">
            <v>0</v>
          </cell>
          <cell r="T38">
            <v>0</v>
          </cell>
          <cell r="U38">
            <v>0</v>
          </cell>
          <cell r="V38">
            <v>0</v>
          </cell>
          <cell r="W38">
            <v>0</v>
          </cell>
          <cell r="X38">
            <v>0</v>
          </cell>
          <cell r="Y38">
            <v>0</v>
          </cell>
          <cell r="Z38">
            <v>0</v>
          </cell>
          <cell r="AA38">
            <v>0</v>
          </cell>
          <cell r="AB38">
            <v>0</v>
          </cell>
          <cell r="AC38">
            <v>0</v>
          </cell>
          <cell r="AD38" t="str">
            <v>-</v>
          </cell>
          <cell r="AE38" t="str">
            <v>-</v>
          </cell>
          <cell r="AF38" t="str">
            <v>-</v>
          </cell>
          <cell r="AG38" t="str">
            <v>-</v>
          </cell>
          <cell r="AH38" t="str">
            <v>-</v>
          </cell>
          <cell r="AI38" t="str">
            <v>-</v>
          </cell>
          <cell r="AJ38" t="str">
            <v>-</v>
          </cell>
          <cell r="AK38" t="str">
            <v>-</v>
          </cell>
          <cell r="AL38" t="str">
            <v>-</v>
          </cell>
        </row>
        <row r="39">
          <cell r="A39" t="str">
            <v>CF110107000</v>
          </cell>
          <cell r="B39" t="str">
            <v xml:space="preserve">Прочие поступления </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t="str">
            <v>-</v>
          </cell>
          <cell r="AE39" t="str">
            <v>-</v>
          </cell>
          <cell r="AF39" t="str">
            <v>-</v>
          </cell>
          <cell r="AG39" t="str">
            <v>-</v>
          </cell>
          <cell r="AH39" t="str">
            <v>-</v>
          </cell>
          <cell r="AI39" t="str">
            <v>-</v>
          </cell>
          <cell r="AJ39" t="str">
            <v>-</v>
          </cell>
          <cell r="AK39" t="str">
            <v>-</v>
          </cell>
          <cell r="AL39" t="str">
            <v>-</v>
          </cell>
        </row>
        <row r="40">
          <cell r="A40" t="str">
            <v>CF110107010</v>
          </cell>
          <cell r="B40" t="str">
            <v xml:space="preserve"> - Соц. сфера</v>
          </cell>
          <cell r="F40">
            <v>0</v>
          </cell>
          <cell r="K40">
            <v>0</v>
          </cell>
          <cell r="O40">
            <v>0</v>
          </cell>
          <cell r="T40">
            <v>0</v>
          </cell>
          <cell r="U40">
            <v>0</v>
          </cell>
          <cell r="V40">
            <v>0</v>
          </cell>
          <cell r="W40">
            <v>0</v>
          </cell>
          <cell r="X40">
            <v>0</v>
          </cell>
          <cell r="Y40">
            <v>0</v>
          </cell>
          <cell r="Z40">
            <v>0</v>
          </cell>
          <cell r="AA40">
            <v>0</v>
          </cell>
          <cell r="AB40">
            <v>0</v>
          </cell>
          <cell r="AC40">
            <v>0</v>
          </cell>
          <cell r="AD40" t="str">
            <v>-</v>
          </cell>
          <cell r="AE40" t="str">
            <v>-</v>
          </cell>
          <cell r="AF40" t="str">
            <v>-</v>
          </cell>
          <cell r="AG40" t="str">
            <v>-</v>
          </cell>
          <cell r="AH40" t="str">
            <v>-</v>
          </cell>
          <cell r="AI40" t="str">
            <v>-</v>
          </cell>
          <cell r="AJ40" t="str">
            <v>-</v>
          </cell>
          <cell r="AK40" t="str">
            <v>-</v>
          </cell>
          <cell r="AL40" t="str">
            <v>-</v>
          </cell>
        </row>
        <row r="41">
          <cell r="A41" t="str">
            <v>CF110107020</v>
          </cell>
          <cell r="B41" t="str">
            <v xml:space="preserve"> - Реализация товарно-материальных ценностей</v>
          </cell>
          <cell r="F41">
            <v>0</v>
          </cell>
          <cell r="K41">
            <v>0</v>
          </cell>
          <cell r="O41">
            <v>0</v>
          </cell>
          <cell r="T41">
            <v>0</v>
          </cell>
          <cell r="U41">
            <v>0</v>
          </cell>
          <cell r="V41">
            <v>0</v>
          </cell>
          <cell r="W41">
            <v>0</v>
          </cell>
          <cell r="X41">
            <v>0</v>
          </cell>
          <cell r="Y41">
            <v>0</v>
          </cell>
          <cell r="Z41">
            <v>0</v>
          </cell>
          <cell r="AA41">
            <v>0</v>
          </cell>
          <cell r="AB41">
            <v>0</v>
          </cell>
          <cell r="AC41">
            <v>0</v>
          </cell>
          <cell r="AD41" t="str">
            <v>-</v>
          </cell>
          <cell r="AE41" t="str">
            <v>-</v>
          </cell>
          <cell r="AF41" t="str">
            <v>-</v>
          </cell>
          <cell r="AG41" t="str">
            <v>-</v>
          </cell>
          <cell r="AH41" t="str">
            <v>-</v>
          </cell>
          <cell r="AI41" t="str">
            <v>-</v>
          </cell>
          <cell r="AJ41" t="str">
            <v>-</v>
          </cell>
          <cell r="AK41" t="str">
            <v>-</v>
          </cell>
          <cell r="AL41" t="str">
            <v>-</v>
          </cell>
        </row>
        <row r="42">
          <cell r="A42" t="str">
            <v>CF110107030</v>
          </cell>
          <cell r="B42" t="str">
            <v xml:space="preserve"> - Сдача имущества в аренду</v>
          </cell>
          <cell r="F42">
            <v>0</v>
          </cell>
          <cell r="K42">
            <v>0</v>
          </cell>
          <cell r="O42">
            <v>0</v>
          </cell>
          <cell r="T42">
            <v>0</v>
          </cell>
          <cell r="U42">
            <v>0</v>
          </cell>
          <cell r="V42">
            <v>0</v>
          </cell>
          <cell r="W42">
            <v>0</v>
          </cell>
          <cell r="X42">
            <v>0</v>
          </cell>
          <cell r="Y42">
            <v>0</v>
          </cell>
          <cell r="Z42">
            <v>0</v>
          </cell>
          <cell r="AA42">
            <v>0</v>
          </cell>
          <cell r="AB42">
            <v>0</v>
          </cell>
          <cell r="AC42">
            <v>0</v>
          </cell>
          <cell r="AD42" t="str">
            <v>-</v>
          </cell>
          <cell r="AE42" t="str">
            <v>-</v>
          </cell>
          <cell r="AF42" t="str">
            <v>-</v>
          </cell>
          <cell r="AG42" t="str">
            <v>-</v>
          </cell>
          <cell r="AH42" t="str">
            <v>-</v>
          </cell>
          <cell r="AI42" t="str">
            <v>-</v>
          </cell>
          <cell r="AJ42" t="str">
            <v>-</v>
          </cell>
          <cell r="AK42" t="str">
            <v>-</v>
          </cell>
          <cell r="AL42" t="str">
            <v>-</v>
          </cell>
        </row>
        <row r="43">
          <cell r="A43" t="str">
            <v>CF110107040</v>
          </cell>
          <cell r="B43" t="str">
            <v xml:space="preserve"> - Компенсация накладных расходов</v>
          </cell>
          <cell r="F43">
            <v>0</v>
          </cell>
          <cell r="K43">
            <v>0</v>
          </cell>
          <cell r="O43">
            <v>0</v>
          </cell>
          <cell r="T43">
            <v>0</v>
          </cell>
          <cell r="U43">
            <v>0</v>
          </cell>
          <cell r="V43">
            <v>0</v>
          </cell>
          <cell r="W43">
            <v>0</v>
          </cell>
          <cell r="X43">
            <v>0</v>
          </cell>
          <cell r="Y43">
            <v>0</v>
          </cell>
          <cell r="Z43">
            <v>0</v>
          </cell>
          <cell r="AA43">
            <v>0</v>
          </cell>
          <cell r="AB43">
            <v>0</v>
          </cell>
          <cell r="AC43">
            <v>0</v>
          </cell>
          <cell r="AD43" t="str">
            <v>-</v>
          </cell>
          <cell r="AE43" t="str">
            <v>-</v>
          </cell>
          <cell r="AF43" t="str">
            <v>-</v>
          </cell>
          <cell r="AG43" t="str">
            <v>-</v>
          </cell>
          <cell r="AH43" t="str">
            <v>-</v>
          </cell>
          <cell r="AI43" t="str">
            <v>-</v>
          </cell>
          <cell r="AJ43" t="str">
            <v>-</v>
          </cell>
          <cell r="AK43" t="str">
            <v>-</v>
          </cell>
          <cell r="AL43" t="str">
            <v>-</v>
          </cell>
        </row>
        <row r="44">
          <cell r="A44" t="str">
            <v>CF110107050</v>
          </cell>
          <cell r="B44" t="str">
            <v xml:space="preserve"> - Прочие</v>
          </cell>
          <cell r="F44">
            <v>0</v>
          </cell>
          <cell r="K44">
            <v>0</v>
          </cell>
          <cell r="O44">
            <v>0</v>
          </cell>
          <cell r="T44">
            <v>0</v>
          </cell>
          <cell r="U44">
            <v>0</v>
          </cell>
          <cell r="V44">
            <v>0</v>
          </cell>
          <cell r="W44">
            <v>0</v>
          </cell>
          <cell r="X44">
            <v>0</v>
          </cell>
          <cell r="Y44">
            <v>0</v>
          </cell>
          <cell r="Z44">
            <v>0</v>
          </cell>
          <cell r="AA44">
            <v>0</v>
          </cell>
          <cell r="AB44">
            <v>0</v>
          </cell>
          <cell r="AC44">
            <v>0</v>
          </cell>
          <cell r="AD44" t="str">
            <v>-</v>
          </cell>
          <cell r="AE44" t="str">
            <v>-</v>
          </cell>
          <cell r="AF44" t="str">
            <v>-</v>
          </cell>
          <cell r="AG44" t="str">
            <v>-</v>
          </cell>
          <cell r="AH44" t="str">
            <v>-</v>
          </cell>
          <cell r="AI44" t="str">
            <v>-</v>
          </cell>
          <cell r="AJ44" t="str">
            <v>-</v>
          </cell>
          <cell r="AK44" t="str">
            <v>-</v>
          </cell>
          <cell r="AL44" t="str">
            <v>-</v>
          </cell>
        </row>
        <row r="45">
          <cell r="A45" t="str">
            <v>CF110200000</v>
          </cell>
          <cell r="B45" t="str">
            <v>Акцизы</v>
          </cell>
          <cell r="F45">
            <v>0</v>
          </cell>
          <cell r="K45">
            <v>0</v>
          </cell>
          <cell r="O45">
            <v>0</v>
          </cell>
          <cell r="T45">
            <v>0</v>
          </cell>
          <cell r="U45">
            <v>0</v>
          </cell>
          <cell r="V45">
            <v>0</v>
          </cell>
          <cell r="W45">
            <v>0</v>
          </cell>
          <cell r="X45">
            <v>0</v>
          </cell>
          <cell r="Y45">
            <v>0</v>
          </cell>
          <cell r="Z45">
            <v>0</v>
          </cell>
          <cell r="AA45">
            <v>0</v>
          </cell>
          <cell r="AB45">
            <v>0</v>
          </cell>
          <cell r="AC45">
            <v>0</v>
          </cell>
          <cell r="AD45" t="str">
            <v>-</v>
          </cell>
          <cell r="AE45" t="str">
            <v>-</v>
          </cell>
          <cell r="AF45" t="str">
            <v>-</v>
          </cell>
          <cell r="AG45" t="str">
            <v>-</v>
          </cell>
          <cell r="AH45" t="str">
            <v>-</v>
          </cell>
          <cell r="AI45" t="str">
            <v>-</v>
          </cell>
          <cell r="AJ45" t="str">
            <v>-</v>
          </cell>
          <cell r="AK45" t="str">
            <v>-</v>
          </cell>
          <cell r="AL45" t="str">
            <v>-</v>
          </cell>
        </row>
        <row r="46">
          <cell r="A46" t="str">
            <v>CF110300000</v>
          </cell>
          <cell r="B46" t="str">
            <v>НДС</v>
          </cell>
          <cell r="F46">
            <v>0</v>
          </cell>
          <cell r="K46">
            <v>0</v>
          </cell>
          <cell r="O46">
            <v>0</v>
          </cell>
          <cell r="T46">
            <v>0</v>
          </cell>
          <cell r="U46">
            <v>0</v>
          </cell>
          <cell r="V46">
            <v>0</v>
          </cell>
          <cell r="W46">
            <v>0</v>
          </cell>
          <cell r="X46">
            <v>0</v>
          </cell>
          <cell r="Y46">
            <v>0</v>
          </cell>
          <cell r="Z46">
            <v>0</v>
          </cell>
          <cell r="AA46">
            <v>0</v>
          </cell>
          <cell r="AB46">
            <v>0</v>
          </cell>
          <cell r="AC46">
            <v>0</v>
          </cell>
          <cell r="AD46" t="str">
            <v>-</v>
          </cell>
          <cell r="AE46" t="str">
            <v>-</v>
          </cell>
          <cell r="AF46" t="str">
            <v>-</v>
          </cell>
          <cell r="AG46" t="str">
            <v>-</v>
          </cell>
          <cell r="AH46" t="str">
            <v>-</v>
          </cell>
          <cell r="AI46" t="str">
            <v>-</v>
          </cell>
          <cell r="AJ46" t="str">
            <v>-</v>
          </cell>
          <cell r="AK46" t="str">
            <v>-</v>
          </cell>
          <cell r="AL46" t="str">
            <v>-</v>
          </cell>
        </row>
        <row r="47">
          <cell r="B47" t="str">
            <v>Итого поступлений от операционной деятельности</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t="str">
            <v>-</v>
          </cell>
          <cell r="AE47" t="str">
            <v>-</v>
          </cell>
          <cell r="AF47" t="str">
            <v>-</v>
          </cell>
          <cell r="AG47" t="str">
            <v>-</v>
          </cell>
          <cell r="AH47" t="str">
            <v>-</v>
          </cell>
          <cell r="AI47" t="str">
            <v>-</v>
          </cell>
          <cell r="AJ47" t="str">
            <v>-</v>
          </cell>
          <cell r="AK47" t="str">
            <v>-</v>
          </cell>
          <cell r="AL47" t="str">
            <v>-</v>
          </cell>
        </row>
        <row r="49">
          <cell r="A49" t="str">
            <v>CF120000000</v>
          </cell>
          <cell r="B49" t="str">
            <v>Поступления от финансовой деятельности</v>
          </cell>
        </row>
        <row r="50">
          <cell r="A50" t="str">
            <v>CF120100000</v>
          </cell>
          <cell r="B50" t="str">
            <v>Возвраты краткосрочных кредитов сторонними организациями</v>
          </cell>
          <cell r="F50">
            <v>0</v>
          </cell>
          <cell r="K50">
            <v>0</v>
          </cell>
          <cell r="O50">
            <v>0</v>
          </cell>
          <cell r="T50">
            <v>0</v>
          </cell>
          <cell r="U50">
            <v>0</v>
          </cell>
          <cell r="V50">
            <v>0</v>
          </cell>
          <cell r="W50">
            <v>0</v>
          </cell>
          <cell r="X50">
            <v>0</v>
          </cell>
          <cell r="Y50">
            <v>0</v>
          </cell>
          <cell r="Z50">
            <v>0</v>
          </cell>
          <cell r="AA50">
            <v>0</v>
          </cell>
          <cell r="AB50">
            <v>0</v>
          </cell>
          <cell r="AC50">
            <v>0</v>
          </cell>
          <cell r="AD50" t="str">
            <v>-</v>
          </cell>
          <cell r="AE50" t="str">
            <v>-</v>
          </cell>
          <cell r="AF50" t="str">
            <v>-</v>
          </cell>
          <cell r="AG50" t="str">
            <v>-</v>
          </cell>
          <cell r="AH50" t="str">
            <v>-</v>
          </cell>
          <cell r="AI50" t="str">
            <v>-</v>
          </cell>
          <cell r="AJ50" t="str">
            <v>-</v>
          </cell>
          <cell r="AK50" t="str">
            <v>-</v>
          </cell>
          <cell r="AL50" t="str">
            <v>-</v>
          </cell>
        </row>
        <row r="51">
          <cell r="A51" t="str">
            <v>CF120200000</v>
          </cell>
          <cell r="B51" t="str">
            <v>Возвраты долгосрочных кредитов сторонними организациями</v>
          </cell>
          <cell r="F51">
            <v>0</v>
          </cell>
          <cell r="K51">
            <v>0</v>
          </cell>
          <cell r="M51">
            <v>0</v>
          </cell>
          <cell r="O51">
            <v>0</v>
          </cell>
          <cell r="R51">
            <v>0</v>
          </cell>
          <cell r="T51">
            <v>0</v>
          </cell>
          <cell r="U51">
            <v>0</v>
          </cell>
          <cell r="V51">
            <v>0</v>
          </cell>
          <cell r="W51">
            <v>0</v>
          </cell>
          <cell r="X51">
            <v>0</v>
          </cell>
          <cell r="Y51">
            <v>0</v>
          </cell>
          <cell r="Z51">
            <v>0</v>
          </cell>
          <cell r="AA51">
            <v>0</v>
          </cell>
          <cell r="AB51">
            <v>0</v>
          </cell>
          <cell r="AC51">
            <v>0</v>
          </cell>
          <cell r="AD51" t="str">
            <v>-</v>
          </cell>
          <cell r="AE51" t="str">
            <v>-</v>
          </cell>
          <cell r="AF51" t="str">
            <v>-</v>
          </cell>
          <cell r="AG51" t="str">
            <v>-</v>
          </cell>
          <cell r="AH51" t="str">
            <v>-</v>
          </cell>
          <cell r="AI51" t="str">
            <v>-</v>
          </cell>
          <cell r="AJ51" t="str">
            <v>-</v>
          </cell>
          <cell r="AK51" t="str">
            <v>-</v>
          </cell>
          <cell r="AL51" t="str">
            <v>-</v>
          </cell>
        </row>
        <row r="52">
          <cell r="A52" t="str">
            <v>CF120300000</v>
          </cell>
          <cell r="B52" t="str">
            <v>Полученные краткосрочные кредиты</v>
          </cell>
          <cell r="F52">
            <v>0</v>
          </cell>
          <cell r="K52">
            <v>0</v>
          </cell>
          <cell r="O52">
            <v>0</v>
          </cell>
          <cell r="T52">
            <v>0</v>
          </cell>
          <cell r="U52">
            <v>0</v>
          </cell>
          <cell r="V52">
            <v>0</v>
          </cell>
          <cell r="W52">
            <v>0</v>
          </cell>
          <cell r="X52">
            <v>0</v>
          </cell>
          <cell r="Y52">
            <v>0</v>
          </cell>
          <cell r="Z52">
            <v>0</v>
          </cell>
          <cell r="AA52">
            <v>0</v>
          </cell>
          <cell r="AB52">
            <v>0</v>
          </cell>
          <cell r="AC52">
            <v>0</v>
          </cell>
          <cell r="AD52" t="str">
            <v>-</v>
          </cell>
          <cell r="AE52" t="str">
            <v>-</v>
          </cell>
          <cell r="AF52" t="str">
            <v>-</v>
          </cell>
          <cell r="AG52" t="str">
            <v>-</v>
          </cell>
          <cell r="AH52" t="str">
            <v>-</v>
          </cell>
          <cell r="AI52" t="str">
            <v>-</v>
          </cell>
          <cell r="AJ52" t="str">
            <v>-</v>
          </cell>
          <cell r="AK52" t="str">
            <v>-</v>
          </cell>
          <cell r="AL52" t="str">
            <v>-</v>
          </cell>
        </row>
        <row r="53">
          <cell r="A53" t="str">
            <v>CF120400000</v>
          </cell>
          <cell r="B53" t="str">
            <v>Полученные долгосрочные кредиты</v>
          </cell>
          <cell r="F53">
            <v>0</v>
          </cell>
          <cell r="K53">
            <v>0</v>
          </cell>
          <cell r="O53">
            <v>0</v>
          </cell>
          <cell r="R53">
            <v>0</v>
          </cell>
          <cell r="T53">
            <v>0</v>
          </cell>
          <cell r="U53">
            <v>0</v>
          </cell>
          <cell r="V53">
            <v>0</v>
          </cell>
          <cell r="W53">
            <v>0</v>
          </cell>
          <cell r="X53">
            <v>0</v>
          </cell>
          <cell r="Y53">
            <v>0</v>
          </cell>
          <cell r="Z53">
            <v>0</v>
          </cell>
          <cell r="AA53">
            <v>0</v>
          </cell>
          <cell r="AB53">
            <v>0</v>
          </cell>
          <cell r="AC53">
            <v>0</v>
          </cell>
          <cell r="AD53" t="str">
            <v>-</v>
          </cell>
          <cell r="AE53" t="str">
            <v>-</v>
          </cell>
          <cell r="AF53" t="str">
            <v>-</v>
          </cell>
          <cell r="AG53" t="str">
            <v>-</v>
          </cell>
          <cell r="AH53" t="str">
            <v>-</v>
          </cell>
          <cell r="AI53" t="str">
            <v>-</v>
          </cell>
          <cell r="AJ53" t="str">
            <v>-</v>
          </cell>
          <cell r="AK53" t="str">
            <v>-</v>
          </cell>
          <cell r="AL53" t="str">
            <v>-</v>
          </cell>
        </row>
        <row r="54">
          <cell r="A54" t="str">
            <v>CF120500000</v>
          </cell>
          <cell r="B54" t="str">
            <v>Проценты по выданным кредитам</v>
          </cell>
          <cell r="F54">
            <v>0</v>
          </cell>
          <cell r="K54">
            <v>0</v>
          </cell>
          <cell r="O54">
            <v>0</v>
          </cell>
          <cell r="T54">
            <v>0</v>
          </cell>
          <cell r="U54">
            <v>0</v>
          </cell>
          <cell r="V54">
            <v>0</v>
          </cell>
          <cell r="W54">
            <v>0</v>
          </cell>
          <cell r="X54">
            <v>0</v>
          </cell>
          <cell r="Y54">
            <v>0</v>
          </cell>
          <cell r="Z54">
            <v>0</v>
          </cell>
          <cell r="AA54">
            <v>0</v>
          </cell>
          <cell r="AB54">
            <v>0</v>
          </cell>
          <cell r="AC54">
            <v>0</v>
          </cell>
          <cell r="AD54" t="str">
            <v>-</v>
          </cell>
          <cell r="AE54" t="str">
            <v>-</v>
          </cell>
          <cell r="AF54" t="str">
            <v>-</v>
          </cell>
          <cell r="AG54" t="str">
            <v>-</v>
          </cell>
          <cell r="AH54" t="str">
            <v>-</v>
          </cell>
          <cell r="AI54" t="str">
            <v>-</v>
          </cell>
          <cell r="AJ54" t="str">
            <v>-</v>
          </cell>
          <cell r="AK54" t="str">
            <v>-</v>
          </cell>
          <cell r="AL54" t="str">
            <v>-</v>
          </cell>
        </row>
        <row r="55">
          <cell r="A55" t="str">
            <v>CF120600000</v>
          </cell>
          <cell r="B55" t="str">
            <v>Дивиденды</v>
          </cell>
          <cell r="F55">
            <v>0</v>
          </cell>
          <cell r="K55">
            <v>0</v>
          </cell>
          <cell r="O55">
            <v>0</v>
          </cell>
          <cell r="T55">
            <v>0</v>
          </cell>
          <cell r="U55">
            <v>0</v>
          </cell>
          <cell r="V55">
            <v>0</v>
          </cell>
          <cell r="W55">
            <v>0</v>
          </cell>
          <cell r="X55">
            <v>0</v>
          </cell>
          <cell r="Y55">
            <v>0</v>
          </cell>
          <cell r="Z55">
            <v>0</v>
          </cell>
          <cell r="AA55">
            <v>0</v>
          </cell>
          <cell r="AB55">
            <v>0</v>
          </cell>
          <cell r="AC55">
            <v>0</v>
          </cell>
          <cell r="AD55" t="str">
            <v>-</v>
          </cell>
          <cell r="AE55" t="str">
            <v>-</v>
          </cell>
          <cell r="AF55" t="str">
            <v>-</v>
          </cell>
          <cell r="AG55" t="str">
            <v>-</v>
          </cell>
          <cell r="AH55" t="str">
            <v>-</v>
          </cell>
          <cell r="AI55" t="str">
            <v>-</v>
          </cell>
          <cell r="AJ55" t="str">
            <v>-</v>
          </cell>
          <cell r="AK55" t="str">
            <v>-</v>
          </cell>
          <cell r="AL55" t="str">
            <v>-</v>
          </cell>
        </row>
        <row r="56">
          <cell r="A56" t="str">
            <v>CF120700000</v>
          </cell>
          <cell r="B56" t="str">
            <v>Размещение долгосрочных долговых обязательств</v>
          </cell>
          <cell r="F56">
            <v>0</v>
          </cell>
          <cell r="K56">
            <v>0</v>
          </cell>
          <cell r="O56">
            <v>0</v>
          </cell>
          <cell r="T56">
            <v>0</v>
          </cell>
          <cell r="U56">
            <v>0</v>
          </cell>
          <cell r="V56">
            <v>0</v>
          </cell>
          <cell r="W56">
            <v>0</v>
          </cell>
          <cell r="X56">
            <v>0</v>
          </cell>
          <cell r="Y56">
            <v>0</v>
          </cell>
          <cell r="Z56">
            <v>0</v>
          </cell>
          <cell r="AA56">
            <v>0</v>
          </cell>
          <cell r="AB56">
            <v>0</v>
          </cell>
          <cell r="AC56">
            <v>0</v>
          </cell>
          <cell r="AD56" t="str">
            <v>-</v>
          </cell>
          <cell r="AE56" t="str">
            <v>-</v>
          </cell>
          <cell r="AF56" t="str">
            <v>-</v>
          </cell>
          <cell r="AG56" t="str">
            <v>-</v>
          </cell>
          <cell r="AH56" t="str">
            <v>-</v>
          </cell>
          <cell r="AI56" t="str">
            <v>-</v>
          </cell>
          <cell r="AJ56" t="str">
            <v>-</v>
          </cell>
          <cell r="AK56" t="str">
            <v>-</v>
          </cell>
          <cell r="AL56" t="str">
            <v>-</v>
          </cell>
        </row>
        <row r="57">
          <cell r="A57" t="str">
            <v>CF120800000</v>
          </cell>
          <cell r="B57" t="str">
            <v>Размещение акций</v>
          </cell>
          <cell r="F57">
            <v>0</v>
          </cell>
          <cell r="K57">
            <v>0</v>
          </cell>
          <cell r="O57">
            <v>0</v>
          </cell>
          <cell r="T57">
            <v>0</v>
          </cell>
          <cell r="U57">
            <v>0</v>
          </cell>
          <cell r="V57">
            <v>0</v>
          </cell>
          <cell r="W57">
            <v>0</v>
          </cell>
          <cell r="X57">
            <v>0</v>
          </cell>
          <cell r="Y57">
            <v>0</v>
          </cell>
          <cell r="Z57">
            <v>0</v>
          </cell>
          <cell r="AA57">
            <v>0</v>
          </cell>
          <cell r="AB57">
            <v>0</v>
          </cell>
          <cell r="AC57">
            <v>0</v>
          </cell>
          <cell r="AD57" t="str">
            <v>-</v>
          </cell>
          <cell r="AE57" t="str">
            <v>-</v>
          </cell>
          <cell r="AF57" t="str">
            <v>-</v>
          </cell>
          <cell r="AG57" t="str">
            <v>-</v>
          </cell>
          <cell r="AH57" t="str">
            <v>-</v>
          </cell>
          <cell r="AI57" t="str">
            <v>-</v>
          </cell>
          <cell r="AJ57" t="str">
            <v>-</v>
          </cell>
          <cell r="AK57" t="str">
            <v>-</v>
          </cell>
          <cell r="AL57" t="str">
            <v>-</v>
          </cell>
        </row>
        <row r="58">
          <cell r="A58" t="str">
            <v>CF120900000</v>
          </cell>
          <cell r="B58" t="str">
            <v>Краткосрочные операции</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t="str">
            <v>-</v>
          </cell>
          <cell r="AE58" t="str">
            <v>-</v>
          </cell>
          <cell r="AF58" t="str">
            <v>-</v>
          </cell>
          <cell r="AG58" t="str">
            <v>-</v>
          </cell>
          <cell r="AH58" t="str">
            <v>-</v>
          </cell>
          <cell r="AI58" t="str">
            <v>-</v>
          </cell>
          <cell r="AJ58" t="str">
            <v>-</v>
          </cell>
          <cell r="AK58" t="str">
            <v>-</v>
          </cell>
          <cell r="AL58" t="str">
            <v>-</v>
          </cell>
        </row>
        <row r="59">
          <cell r="A59" t="str">
            <v>CF120901000</v>
          </cell>
          <cell r="B59" t="str">
            <v xml:space="preserve"> - с ценными бумагами</v>
          </cell>
          <cell r="F59">
            <v>0</v>
          </cell>
          <cell r="K59">
            <v>0</v>
          </cell>
          <cell r="O59">
            <v>0</v>
          </cell>
          <cell r="T59">
            <v>0</v>
          </cell>
          <cell r="U59">
            <v>0</v>
          </cell>
          <cell r="V59">
            <v>0</v>
          </cell>
          <cell r="W59">
            <v>0</v>
          </cell>
          <cell r="X59">
            <v>0</v>
          </cell>
          <cell r="Y59">
            <v>0</v>
          </cell>
          <cell r="Z59">
            <v>0</v>
          </cell>
          <cell r="AA59">
            <v>0</v>
          </cell>
          <cell r="AB59">
            <v>0</v>
          </cell>
          <cell r="AC59">
            <v>0</v>
          </cell>
          <cell r="AD59" t="str">
            <v>-</v>
          </cell>
          <cell r="AE59" t="str">
            <v>-</v>
          </cell>
          <cell r="AF59" t="str">
            <v>-</v>
          </cell>
          <cell r="AG59" t="str">
            <v>-</v>
          </cell>
          <cell r="AH59" t="str">
            <v>-</v>
          </cell>
          <cell r="AI59" t="str">
            <v>-</v>
          </cell>
          <cell r="AJ59" t="str">
            <v>-</v>
          </cell>
          <cell r="AK59" t="str">
            <v>-</v>
          </cell>
          <cell r="AL59" t="str">
            <v>-</v>
          </cell>
        </row>
        <row r="60">
          <cell r="A60" t="str">
            <v>CF120902000</v>
          </cell>
          <cell r="B60" t="str">
            <v xml:space="preserve"> - с продажей иностранной валюты</v>
          </cell>
          <cell r="F60">
            <v>0</v>
          </cell>
          <cell r="K60">
            <v>0</v>
          </cell>
          <cell r="O60">
            <v>0</v>
          </cell>
          <cell r="T60">
            <v>0</v>
          </cell>
          <cell r="U60">
            <v>0</v>
          </cell>
          <cell r="V60">
            <v>0</v>
          </cell>
          <cell r="W60">
            <v>0</v>
          </cell>
          <cell r="X60">
            <v>0</v>
          </cell>
          <cell r="Y60">
            <v>0</v>
          </cell>
          <cell r="Z60">
            <v>0</v>
          </cell>
          <cell r="AA60">
            <v>0</v>
          </cell>
          <cell r="AB60">
            <v>0</v>
          </cell>
          <cell r="AC60">
            <v>0</v>
          </cell>
          <cell r="AD60" t="str">
            <v>-</v>
          </cell>
          <cell r="AE60" t="str">
            <v>-</v>
          </cell>
          <cell r="AF60" t="str">
            <v>-</v>
          </cell>
          <cell r="AG60" t="str">
            <v>-</v>
          </cell>
          <cell r="AH60" t="str">
            <v>-</v>
          </cell>
          <cell r="AI60" t="str">
            <v>-</v>
          </cell>
          <cell r="AJ60" t="str">
            <v>-</v>
          </cell>
          <cell r="AK60" t="str">
            <v>-</v>
          </cell>
          <cell r="AL60" t="str">
            <v>-</v>
          </cell>
        </row>
        <row r="61">
          <cell r="A61" t="str">
            <v>CF120903000</v>
          </cell>
          <cell r="B61" t="str">
            <v xml:space="preserve"> - прочие</v>
          </cell>
          <cell r="F61">
            <v>0</v>
          </cell>
          <cell r="K61">
            <v>0</v>
          </cell>
          <cell r="O61">
            <v>0</v>
          </cell>
          <cell r="R61">
            <v>0</v>
          </cell>
          <cell r="T61">
            <v>0</v>
          </cell>
          <cell r="U61">
            <v>0</v>
          </cell>
          <cell r="V61">
            <v>0</v>
          </cell>
          <cell r="W61">
            <v>0</v>
          </cell>
          <cell r="X61">
            <v>0</v>
          </cell>
          <cell r="Y61">
            <v>0</v>
          </cell>
          <cell r="Z61">
            <v>0</v>
          </cell>
          <cell r="AA61">
            <v>0</v>
          </cell>
          <cell r="AB61">
            <v>0</v>
          </cell>
          <cell r="AC61">
            <v>0</v>
          </cell>
          <cell r="AD61" t="str">
            <v>-</v>
          </cell>
          <cell r="AE61" t="str">
            <v>-</v>
          </cell>
          <cell r="AF61" t="str">
            <v>-</v>
          </cell>
          <cell r="AG61" t="str">
            <v>-</v>
          </cell>
          <cell r="AH61" t="str">
            <v>-</v>
          </cell>
          <cell r="AI61" t="str">
            <v>-</v>
          </cell>
          <cell r="AJ61" t="str">
            <v>-</v>
          </cell>
          <cell r="AK61" t="str">
            <v>-</v>
          </cell>
          <cell r="AL61" t="str">
            <v>-</v>
          </cell>
        </row>
        <row r="62">
          <cell r="B62" t="str">
            <v>Итого поступлений от финансовой деятельности</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t="str">
            <v>-</v>
          </cell>
          <cell r="AE62" t="str">
            <v>-</v>
          </cell>
          <cell r="AF62" t="str">
            <v>-</v>
          </cell>
          <cell r="AG62" t="str">
            <v>-</v>
          </cell>
          <cell r="AH62" t="str">
            <v>-</v>
          </cell>
          <cell r="AI62" t="str">
            <v>-</v>
          </cell>
          <cell r="AJ62" t="str">
            <v>-</v>
          </cell>
          <cell r="AK62" t="str">
            <v>-</v>
          </cell>
          <cell r="AL62" t="str">
            <v>-</v>
          </cell>
        </row>
        <row r="64">
          <cell r="A64" t="str">
            <v>CF130000000</v>
          </cell>
          <cell r="B64" t="str">
            <v>Поступления от инвестиционной деятельности</v>
          </cell>
          <cell r="K64">
            <v>0</v>
          </cell>
          <cell r="T64">
            <v>0</v>
          </cell>
          <cell r="AC64">
            <v>0</v>
          </cell>
          <cell r="AD64" t="str">
            <v>-</v>
          </cell>
          <cell r="AE64" t="str">
            <v>-</v>
          </cell>
          <cell r="AF64" t="str">
            <v>-</v>
          </cell>
          <cell r="AG64" t="str">
            <v>-</v>
          </cell>
          <cell r="AH64" t="str">
            <v>-</v>
          </cell>
          <cell r="AI64" t="str">
            <v>-</v>
          </cell>
          <cell r="AJ64" t="str">
            <v>-</v>
          </cell>
          <cell r="AK64" t="str">
            <v>-</v>
          </cell>
          <cell r="AL64" t="str">
            <v>-</v>
          </cell>
        </row>
        <row r="65">
          <cell r="A65" t="str">
            <v>CF130100000</v>
          </cell>
          <cell r="B65" t="str">
            <v>Финансирование в рамках инвестиционных программ</v>
          </cell>
          <cell r="F65">
            <v>0</v>
          </cell>
          <cell r="K65">
            <v>0</v>
          </cell>
          <cell r="O65">
            <v>0</v>
          </cell>
          <cell r="T65">
            <v>0</v>
          </cell>
          <cell r="U65">
            <v>0</v>
          </cell>
          <cell r="V65">
            <v>0</v>
          </cell>
          <cell r="W65">
            <v>0</v>
          </cell>
          <cell r="X65">
            <v>0</v>
          </cell>
          <cell r="Y65">
            <v>0</v>
          </cell>
          <cell r="Z65">
            <v>0</v>
          </cell>
          <cell r="AA65">
            <v>0</v>
          </cell>
          <cell r="AB65">
            <v>0</v>
          </cell>
          <cell r="AC65">
            <v>0</v>
          </cell>
          <cell r="AD65" t="str">
            <v>-</v>
          </cell>
          <cell r="AE65" t="str">
            <v>-</v>
          </cell>
          <cell r="AF65" t="str">
            <v>-</v>
          </cell>
          <cell r="AG65" t="str">
            <v>-</v>
          </cell>
          <cell r="AH65" t="str">
            <v>-</v>
          </cell>
          <cell r="AI65" t="str">
            <v>-</v>
          </cell>
          <cell r="AJ65" t="str">
            <v>-</v>
          </cell>
          <cell r="AK65" t="str">
            <v>-</v>
          </cell>
          <cell r="AL65" t="str">
            <v>-</v>
          </cell>
        </row>
        <row r="66">
          <cell r="A66" t="str">
            <v>CF130200000</v>
          </cell>
          <cell r="B66" t="str">
            <v>Возврат средств НИОКР</v>
          </cell>
          <cell r="F66">
            <v>0</v>
          </cell>
          <cell r="K66">
            <v>0</v>
          </cell>
          <cell r="O66">
            <v>0</v>
          </cell>
          <cell r="T66">
            <v>0</v>
          </cell>
          <cell r="U66">
            <v>0</v>
          </cell>
          <cell r="V66">
            <v>0</v>
          </cell>
          <cell r="W66">
            <v>0</v>
          </cell>
          <cell r="X66">
            <v>0</v>
          </cell>
          <cell r="Y66">
            <v>0</v>
          </cell>
          <cell r="Z66">
            <v>0</v>
          </cell>
          <cell r="AA66">
            <v>0</v>
          </cell>
          <cell r="AB66">
            <v>0</v>
          </cell>
          <cell r="AC66">
            <v>0</v>
          </cell>
          <cell r="AD66" t="str">
            <v>-</v>
          </cell>
          <cell r="AE66" t="str">
            <v>-</v>
          </cell>
          <cell r="AF66" t="str">
            <v>-</v>
          </cell>
          <cell r="AG66" t="str">
            <v>-</v>
          </cell>
          <cell r="AH66" t="str">
            <v>-</v>
          </cell>
          <cell r="AI66" t="str">
            <v>-</v>
          </cell>
          <cell r="AJ66" t="str">
            <v>-</v>
          </cell>
          <cell r="AK66" t="str">
            <v>-</v>
          </cell>
          <cell r="AL66" t="str">
            <v>-</v>
          </cell>
        </row>
        <row r="67">
          <cell r="A67" t="str">
            <v>CF130300000</v>
          </cell>
          <cell r="B67" t="str">
            <v>Возврат средств ВМСБ</v>
          </cell>
          <cell r="F67">
            <v>0</v>
          </cell>
          <cell r="K67">
            <v>0</v>
          </cell>
          <cell r="O67">
            <v>0</v>
          </cell>
          <cell r="T67">
            <v>0</v>
          </cell>
          <cell r="U67">
            <v>0</v>
          </cell>
          <cell r="V67">
            <v>0</v>
          </cell>
          <cell r="W67">
            <v>0</v>
          </cell>
          <cell r="X67">
            <v>0</v>
          </cell>
          <cell r="Y67">
            <v>0</v>
          </cell>
          <cell r="Z67">
            <v>0</v>
          </cell>
          <cell r="AA67">
            <v>0</v>
          </cell>
          <cell r="AB67">
            <v>0</v>
          </cell>
          <cell r="AC67">
            <v>0</v>
          </cell>
          <cell r="AD67" t="str">
            <v>-</v>
          </cell>
          <cell r="AE67" t="str">
            <v>-</v>
          </cell>
          <cell r="AF67" t="str">
            <v>-</v>
          </cell>
          <cell r="AG67" t="str">
            <v>-</v>
          </cell>
          <cell r="AH67" t="str">
            <v>-</v>
          </cell>
          <cell r="AI67" t="str">
            <v>-</v>
          </cell>
          <cell r="AJ67" t="str">
            <v>-</v>
          </cell>
          <cell r="AK67" t="str">
            <v>-</v>
          </cell>
          <cell r="AL67" t="str">
            <v>-</v>
          </cell>
        </row>
        <row r="68">
          <cell r="A68" t="str">
            <v>CF130400000</v>
          </cell>
          <cell r="B68" t="str">
            <v>Поступления от реализации долгосрочных активов</v>
          </cell>
          <cell r="F68">
            <v>0</v>
          </cell>
          <cell r="K68">
            <v>0</v>
          </cell>
          <cell r="O68">
            <v>0</v>
          </cell>
          <cell r="T68">
            <v>0</v>
          </cell>
          <cell r="U68">
            <v>0</v>
          </cell>
          <cell r="V68">
            <v>0</v>
          </cell>
          <cell r="W68">
            <v>0</v>
          </cell>
          <cell r="X68">
            <v>0</v>
          </cell>
          <cell r="Y68">
            <v>0</v>
          </cell>
          <cell r="Z68">
            <v>0</v>
          </cell>
          <cell r="AA68">
            <v>0</v>
          </cell>
          <cell r="AB68">
            <v>0</v>
          </cell>
          <cell r="AC68">
            <v>0</v>
          </cell>
          <cell r="AD68" t="str">
            <v>-</v>
          </cell>
          <cell r="AE68" t="str">
            <v>-</v>
          </cell>
          <cell r="AF68" t="str">
            <v>-</v>
          </cell>
          <cell r="AG68" t="str">
            <v>-</v>
          </cell>
          <cell r="AH68" t="str">
            <v>-</v>
          </cell>
          <cell r="AI68" t="str">
            <v>-</v>
          </cell>
          <cell r="AJ68" t="str">
            <v>-</v>
          </cell>
          <cell r="AK68" t="str">
            <v>-</v>
          </cell>
          <cell r="AL68" t="str">
            <v>-</v>
          </cell>
        </row>
        <row r="69">
          <cell r="A69" t="str">
            <v>CF130500000</v>
          </cell>
          <cell r="B69" t="str">
            <v>Поступления от продажи компаний</v>
          </cell>
          <cell r="F69">
            <v>0</v>
          </cell>
          <cell r="K69">
            <v>0</v>
          </cell>
          <cell r="O69">
            <v>0</v>
          </cell>
          <cell r="T69">
            <v>0</v>
          </cell>
          <cell r="U69">
            <v>0</v>
          </cell>
          <cell r="V69">
            <v>0</v>
          </cell>
          <cell r="W69">
            <v>0</v>
          </cell>
          <cell r="X69">
            <v>0</v>
          </cell>
          <cell r="Y69">
            <v>0</v>
          </cell>
          <cell r="Z69">
            <v>0</v>
          </cell>
          <cell r="AA69">
            <v>0</v>
          </cell>
          <cell r="AB69">
            <v>0</v>
          </cell>
          <cell r="AC69">
            <v>0</v>
          </cell>
          <cell r="AD69" t="str">
            <v>-</v>
          </cell>
          <cell r="AE69" t="str">
            <v>-</v>
          </cell>
          <cell r="AF69" t="str">
            <v>-</v>
          </cell>
          <cell r="AG69" t="str">
            <v>-</v>
          </cell>
          <cell r="AH69" t="str">
            <v>-</v>
          </cell>
          <cell r="AI69" t="str">
            <v>-</v>
          </cell>
          <cell r="AJ69" t="str">
            <v>-</v>
          </cell>
          <cell r="AK69" t="str">
            <v>-</v>
          </cell>
          <cell r="AL69" t="str">
            <v>-</v>
          </cell>
        </row>
        <row r="70">
          <cell r="A70" t="str">
            <v>CF130600000</v>
          </cell>
          <cell r="B70" t="str">
            <v>НДС</v>
          </cell>
          <cell r="F70">
            <v>0</v>
          </cell>
          <cell r="K70">
            <v>0</v>
          </cell>
          <cell r="O70">
            <v>0</v>
          </cell>
          <cell r="T70">
            <v>0</v>
          </cell>
          <cell r="U70">
            <v>0</v>
          </cell>
          <cell r="V70">
            <v>0</v>
          </cell>
          <cell r="W70">
            <v>0</v>
          </cell>
          <cell r="X70">
            <v>0</v>
          </cell>
          <cell r="Y70">
            <v>0</v>
          </cell>
          <cell r="Z70">
            <v>0</v>
          </cell>
          <cell r="AA70">
            <v>0</v>
          </cell>
          <cell r="AB70">
            <v>0</v>
          </cell>
          <cell r="AC70">
            <v>0</v>
          </cell>
          <cell r="AD70" t="str">
            <v>-</v>
          </cell>
          <cell r="AE70" t="str">
            <v>-</v>
          </cell>
          <cell r="AF70" t="str">
            <v>-</v>
          </cell>
          <cell r="AG70" t="str">
            <v>-</v>
          </cell>
          <cell r="AH70" t="str">
            <v>-</v>
          </cell>
          <cell r="AI70" t="str">
            <v>-</v>
          </cell>
          <cell r="AJ70" t="str">
            <v>-</v>
          </cell>
          <cell r="AK70" t="str">
            <v>-</v>
          </cell>
          <cell r="AL70" t="str">
            <v>-</v>
          </cell>
        </row>
        <row r="71">
          <cell r="B71" t="str">
            <v>Итого поступлений от инвестиционной деятельности</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t="str">
            <v>-</v>
          </cell>
          <cell r="AE71" t="str">
            <v>-</v>
          </cell>
          <cell r="AF71" t="str">
            <v>-</v>
          </cell>
          <cell r="AG71" t="str">
            <v>-</v>
          </cell>
          <cell r="AH71" t="str">
            <v>-</v>
          </cell>
          <cell r="AI71" t="str">
            <v>-</v>
          </cell>
          <cell r="AJ71" t="str">
            <v>-</v>
          </cell>
          <cell r="AK71" t="str">
            <v>-</v>
          </cell>
          <cell r="AL71" t="str">
            <v>-</v>
          </cell>
        </row>
        <row r="72">
          <cell r="B72" t="str">
            <v>ИТОГО ПОСТУПЛЕНИЙ</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t="str">
            <v>-</v>
          </cell>
          <cell r="AE72" t="str">
            <v>-</v>
          </cell>
          <cell r="AF72" t="str">
            <v>-</v>
          </cell>
          <cell r="AG72" t="str">
            <v>-</v>
          </cell>
          <cell r="AH72" t="str">
            <v>-</v>
          </cell>
          <cell r="AI72" t="str">
            <v>-</v>
          </cell>
          <cell r="AJ72" t="str">
            <v>-</v>
          </cell>
          <cell r="AK72" t="str">
            <v>-</v>
          </cell>
          <cell r="AL72" t="str">
            <v>-</v>
          </cell>
        </row>
        <row r="74">
          <cell r="A74" t="str">
            <v>CF200000000</v>
          </cell>
          <cell r="B74" t="str">
            <v>Платежи</v>
          </cell>
        </row>
        <row r="76">
          <cell r="A76" t="str">
            <v>CF210000000</v>
          </cell>
          <cell r="B76" t="str">
            <v>Платежи по операционной деятельности</v>
          </cell>
        </row>
        <row r="77">
          <cell r="A77" t="str">
            <v>CF210100000</v>
          </cell>
          <cell r="B77" t="str">
            <v>Затраты на производство</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t="str">
            <v>-</v>
          </cell>
          <cell r="AE77" t="str">
            <v>-</v>
          </cell>
          <cell r="AF77" t="str">
            <v>-</v>
          </cell>
          <cell r="AG77" t="str">
            <v>-</v>
          </cell>
          <cell r="AH77" t="str">
            <v>-</v>
          </cell>
          <cell r="AI77" t="str">
            <v>-</v>
          </cell>
          <cell r="AJ77" t="str">
            <v>-</v>
          </cell>
          <cell r="AK77" t="str">
            <v>-</v>
          </cell>
          <cell r="AL77" t="str">
            <v>-</v>
          </cell>
        </row>
        <row r="78">
          <cell r="A78" t="str">
            <v>CF210101000</v>
          </cell>
          <cell r="B78" t="str">
            <v>Добыча нефти и газа</v>
          </cell>
          <cell r="F78">
            <v>0</v>
          </cell>
          <cell r="K78">
            <v>0</v>
          </cell>
          <cell r="O78">
            <v>0</v>
          </cell>
          <cell r="T78">
            <v>0</v>
          </cell>
          <cell r="U78">
            <v>0</v>
          </cell>
          <cell r="V78">
            <v>0</v>
          </cell>
          <cell r="W78">
            <v>0</v>
          </cell>
          <cell r="X78">
            <v>0</v>
          </cell>
          <cell r="Y78">
            <v>0</v>
          </cell>
          <cell r="Z78">
            <v>0</v>
          </cell>
          <cell r="AA78">
            <v>0</v>
          </cell>
          <cell r="AB78">
            <v>0</v>
          </cell>
          <cell r="AC78">
            <v>0</v>
          </cell>
          <cell r="AD78" t="str">
            <v>-</v>
          </cell>
          <cell r="AE78" t="str">
            <v>-</v>
          </cell>
          <cell r="AF78" t="str">
            <v>-</v>
          </cell>
          <cell r="AG78" t="str">
            <v>-</v>
          </cell>
          <cell r="AH78" t="str">
            <v>-</v>
          </cell>
          <cell r="AI78" t="str">
            <v>-</v>
          </cell>
          <cell r="AJ78" t="str">
            <v>-</v>
          </cell>
          <cell r="AK78" t="str">
            <v>-</v>
          </cell>
          <cell r="AL78" t="str">
            <v>-</v>
          </cell>
        </row>
        <row r="79">
          <cell r="A79" t="str">
            <v>CF210102000</v>
          </cell>
          <cell r="B79" t="str">
            <v>Геологоразведочные работы</v>
          </cell>
          <cell r="F79">
            <v>0</v>
          </cell>
          <cell r="K79">
            <v>0</v>
          </cell>
          <cell r="O79">
            <v>0</v>
          </cell>
          <cell r="T79">
            <v>0</v>
          </cell>
          <cell r="U79">
            <v>0</v>
          </cell>
          <cell r="V79">
            <v>0</v>
          </cell>
          <cell r="W79">
            <v>0</v>
          </cell>
          <cell r="X79">
            <v>0</v>
          </cell>
          <cell r="Y79">
            <v>0</v>
          </cell>
          <cell r="Z79">
            <v>0</v>
          </cell>
          <cell r="AA79">
            <v>0</v>
          </cell>
          <cell r="AB79">
            <v>0</v>
          </cell>
          <cell r="AC79">
            <v>0</v>
          </cell>
          <cell r="AD79" t="str">
            <v>-</v>
          </cell>
          <cell r="AE79" t="str">
            <v>-</v>
          </cell>
          <cell r="AF79" t="str">
            <v>-</v>
          </cell>
          <cell r="AG79" t="str">
            <v>-</v>
          </cell>
          <cell r="AH79" t="str">
            <v>-</v>
          </cell>
          <cell r="AI79" t="str">
            <v>-</v>
          </cell>
          <cell r="AJ79" t="str">
            <v>-</v>
          </cell>
          <cell r="AK79" t="str">
            <v>-</v>
          </cell>
          <cell r="AL79" t="str">
            <v>-</v>
          </cell>
        </row>
        <row r="80">
          <cell r="A80" t="str">
            <v>CF210200000</v>
          </cell>
          <cell r="B80" t="str">
            <v>Закупка товаров для перепродажи - всего</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t="str">
            <v>-</v>
          </cell>
          <cell r="AE80" t="str">
            <v>-</v>
          </cell>
          <cell r="AF80" t="str">
            <v>-</v>
          </cell>
          <cell r="AG80" t="str">
            <v>-</v>
          </cell>
          <cell r="AH80" t="str">
            <v>-</v>
          </cell>
          <cell r="AI80" t="str">
            <v>-</v>
          </cell>
          <cell r="AJ80" t="str">
            <v>-</v>
          </cell>
          <cell r="AK80" t="str">
            <v>-</v>
          </cell>
          <cell r="AL80" t="str">
            <v>-</v>
          </cell>
        </row>
        <row r="81">
          <cell r="A81" t="str">
            <v>CF210201000</v>
          </cell>
          <cell r="B81" t="str">
            <v>Нефть</v>
          </cell>
          <cell r="F81">
            <v>0</v>
          </cell>
          <cell r="K81">
            <v>0</v>
          </cell>
          <cell r="O81">
            <v>0</v>
          </cell>
          <cell r="T81">
            <v>0</v>
          </cell>
          <cell r="U81">
            <v>0</v>
          </cell>
          <cell r="V81">
            <v>0</v>
          </cell>
          <cell r="W81">
            <v>0</v>
          </cell>
          <cell r="X81">
            <v>0</v>
          </cell>
          <cell r="Y81">
            <v>0</v>
          </cell>
          <cell r="Z81">
            <v>0</v>
          </cell>
          <cell r="AA81">
            <v>0</v>
          </cell>
          <cell r="AB81">
            <v>0</v>
          </cell>
          <cell r="AC81">
            <v>0</v>
          </cell>
          <cell r="AD81" t="str">
            <v>-</v>
          </cell>
          <cell r="AE81" t="str">
            <v>-</v>
          </cell>
          <cell r="AF81" t="str">
            <v>-</v>
          </cell>
          <cell r="AG81" t="str">
            <v>-</v>
          </cell>
          <cell r="AH81" t="str">
            <v>-</v>
          </cell>
          <cell r="AI81" t="str">
            <v>-</v>
          </cell>
          <cell r="AJ81" t="str">
            <v>-</v>
          </cell>
          <cell r="AK81" t="str">
            <v>-</v>
          </cell>
          <cell r="AL81" t="str">
            <v>-</v>
          </cell>
        </row>
        <row r="82">
          <cell r="A82" t="str">
            <v>CF210202000</v>
          </cell>
          <cell r="B82" t="str">
            <v>Нефтепродукты</v>
          </cell>
          <cell r="F82">
            <v>0</v>
          </cell>
          <cell r="K82">
            <v>0</v>
          </cell>
          <cell r="O82">
            <v>0</v>
          </cell>
          <cell r="T82">
            <v>0</v>
          </cell>
          <cell r="U82">
            <v>0</v>
          </cell>
          <cell r="V82">
            <v>0</v>
          </cell>
          <cell r="W82">
            <v>0</v>
          </cell>
          <cell r="X82">
            <v>0</v>
          </cell>
          <cell r="Y82">
            <v>0</v>
          </cell>
          <cell r="Z82">
            <v>0</v>
          </cell>
          <cell r="AA82">
            <v>0</v>
          </cell>
          <cell r="AB82">
            <v>0</v>
          </cell>
          <cell r="AC82">
            <v>0</v>
          </cell>
          <cell r="AD82" t="str">
            <v>-</v>
          </cell>
          <cell r="AE82" t="str">
            <v>-</v>
          </cell>
          <cell r="AF82" t="str">
            <v>-</v>
          </cell>
          <cell r="AG82" t="str">
            <v>-</v>
          </cell>
          <cell r="AH82" t="str">
            <v>-</v>
          </cell>
          <cell r="AI82" t="str">
            <v>-</v>
          </cell>
          <cell r="AJ82" t="str">
            <v>-</v>
          </cell>
          <cell r="AK82" t="str">
            <v>-</v>
          </cell>
          <cell r="AL82" t="str">
            <v>-</v>
          </cell>
        </row>
        <row r="83">
          <cell r="A83" t="str">
            <v>CF210203000</v>
          </cell>
          <cell r="B83" t="str">
            <v>Оборудование</v>
          </cell>
          <cell r="F83">
            <v>0</v>
          </cell>
          <cell r="K83">
            <v>0</v>
          </cell>
          <cell r="O83">
            <v>0</v>
          </cell>
          <cell r="T83">
            <v>0</v>
          </cell>
          <cell r="U83">
            <v>0</v>
          </cell>
          <cell r="V83">
            <v>0</v>
          </cell>
          <cell r="W83">
            <v>0</v>
          </cell>
          <cell r="X83">
            <v>0</v>
          </cell>
          <cell r="Y83">
            <v>0</v>
          </cell>
          <cell r="Z83">
            <v>0</v>
          </cell>
          <cell r="AA83">
            <v>0</v>
          </cell>
          <cell r="AB83">
            <v>0</v>
          </cell>
          <cell r="AC83">
            <v>0</v>
          </cell>
          <cell r="AD83" t="str">
            <v>-</v>
          </cell>
          <cell r="AE83" t="str">
            <v>-</v>
          </cell>
          <cell r="AF83" t="str">
            <v>-</v>
          </cell>
          <cell r="AG83" t="str">
            <v>-</v>
          </cell>
          <cell r="AH83" t="str">
            <v>-</v>
          </cell>
          <cell r="AI83" t="str">
            <v>-</v>
          </cell>
          <cell r="AJ83" t="str">
            <v>-</v>
          </cell>
          <cell r="AK83" t="str">
            <v>-</v>
          </cell>
          <cell r="AL83" t="str">
            <v>-</v>
          </cell>
        </row>
        <row r="84">
          <cell r="A84" t="str">
            <v>CF210204000</v>
          </cell>
          <cell r="B84" t="str">
            <v>Прочие</v>
          </cell>
          <cell r="F84">
            <v>0</v>
          </cell>
          <cell r="K84">
            <v>0</v>
          </cell>
          <cell r="O84">
            <v>0</v>
          </cell>
          <cell r="T84">
            <v>0</v>
          </cell>
          <cell r="U84">
            <v>0</v>
          </cell>
          <cell r="V84">
            <v>0</v>
          </cell>
          <cell r="W84">
            <v>0</v>
          </cell>
          <cell r="X84">
            <v>0</v>
          </cell>
          <cell r="Y84">
            <v>0</v>
          </cell>
          <cell r="Z84">
            <v>0</v>
          </cell>
          <cell r="AA84">
            <v>0</v>
          </cell>
          <cell r="AB84">
            <v>0</v>
          </cell>
          <cell r="AC84">
            <v>0</v>
          </cell>
          <cell r="AD84" t="str">
            <v>-</v>
          </cell>
          <cell r="AE84" t="str">
            <v>-</v>
          </cell>
          <cell r="AF84" t="str">
            <v>-</v>
          </cell>
          <cell r="AG84" t="str">
            <v>-</v>
          </cell>
          <cell r="AH84" t="str">
            <v>-</v>
          </cell>
          <cell r="AI84" t="str">
            <v>-</v>
          </cell>
          <cell r="AJ84" t="str">
            <v>-</v>
          </cell>
          <cell r="AK84" t="str">
            <v>-</v>
          </cell>
          <cell r="AL84" t="str">
            <v>-</v>
          </cell>
        </row>
        <row r="85">
          <cell r="A85" t="str">
            <v>CF210300000</v>
          </cell>
          <cell r="B85" t="str">
            <v>Прочие прямые затраты по торговой деятельности</v>
          </cell>
          <cell r="F85">
            <v>0</v>
          </cell>
          <cell r="K85">
            <v>0</v>
          </cell>
          <cell r="O85">
            <v>0</v>
          </cell>
          <cell r="T85">
            <v>0</v>
          </cell>
          <cell r="U85">
            <v>0</v>
          </cell>
          <cell r="V85">
            <v>0</v>
          </cell>
          <cell r="W85">
            <v>0</v>
          </cell>
          <cell r="X85">
            <v>0</v>
          </cell>
          <cell r="Y85">
            <v>0</v>
          </cell>
          <cell r="Z85">
            <v>0</v>
          </cell>
          <cell r="AA85">
            <v>0</v>
          </cell>
          <cell r="AB85">
            <v>0</v>
          </cell>
          <cell r="AC85">
            <v>0</v>
          </cell>
          <cell r="AD85" t="str">
            <v>-</v>
          </cell>
          <cell r="AE85" t="str">
            <v>-</v>
          </cell>
          <cell r="AF85" t="str">
            <v>-</v>
          </cell>
          <cell r="AG85" t="str">
            <v>-</v>
          </cell>
          <cell r="AH85" t="str">
            <v>-</v>
          </cell>
          <cell r="AI85" t="str">
            <v>-</v>
          </cell>
          <cell r="AJ85" t="str">
            <v>-</v>
          </cell>
          <cell r="AK85" t="str">
            <v>-</v>
          </cell>
          <cell r="AL85" t="str">
            <v>-</v>
          </cell>
        </row>
        <row r="86">
          <cell r="A86" t="str">
            <v>CF210400000</v>
          </cell>
          <cell r="B86" t="str">
            <v>Услуги процессинга</v>
          </cell>
          <cell r="F86">
            <v>0</v>
          </cell>
          <cell r="K86">
            <v>0</v>
          </cell>
          <cell r="O86">
            <v>0</v>
          </cell>
          <cell r="T86">
            <v>0</v>
          </cell>
          <cell r="U86">
            <v>0</v>
          </cell>
          <cell r="V86">
            <v>0</v>
          </cell>
          <cell r="W86">
            <v>0</v>
          </cell>
          <cell r="X86">
            <v>0</v>
          </cell>
          <cell r="Y86">
            <v>0</v>
          </cell>
          <cell r="Z86">
            <v>0</v>
          </cell>
          <cell r="AA86">
            <v>0</v>
          </cell>
          <cell r="AB86">
            <v>0</v>
          </cell>
          <cell r="AC86">
            <v>0</v>
          </cell>
          <cell r="AD86" t="str">
            <v>-</v>
          </cell>
          <cell r="AE86" t="str">
            <v>-</v>
          </cell>
          <cell r="AF86" t="str">
            <v>-</v>
          </cell>
          <cell r="AG86" t="str">
            <v>-</v>
          </cell>
          <cell r="AH86" t="str">
            <v>-</v>
          </cell>
          <cell r="AI86" t="str">
            <v>-</v>
          </cell>
          <cell r="AJ86" t="str">
            <v>-</v>
          </cell>
          <cell r="AK86" t="str">
            <v>-</v>
          </cell>
          <cell r="AL86" t="str">
            <v>-</v>
          </cell>
        </row>
        <row r="87">
          <cell r="A87" t="str">
            <v>CF210500000</v>
          </cell>
          <cell r="B87" t="str">
            <v>Расходы на содержание АЗС</v>
          </cell>
          <cell r="F87">
            <v>0</v>
          </cell>
          <cell r="K87">
            <v>0</v>
          </cell>
          <cell r="O87">
            <v>0</v>
          </cell>
          <cell r="T87">
            <v>0</v>
          </cell>
          <cell r="U87">
            <v>0</v>
          </cell>
          <cell r="V87">
            <v>0</v>
          </cell>
          <cell r="W87">
            <v>0</v>
          </cell>
          <cell r="X87">
            <v>0</v>
          </cell>
          <cell r="Y87">
            <v>0</v>
          </cell>
          <cell r="Z87">
            <v>0</v>
          </cell>
          <cell r="AA87">
            <v>0</v>
          </cell>
          <cell r="AB87">
            <v>0</v>
          </cell>
          <cell r="AC87">
            <v>0</v>
          </cell>
          <cell r="AD87" t="str">
            <v>-</v>
          </cell>
          <cell r="AE87" t="str">
            <v>-</v>
          </cell>
          <cell r="AF87" t="str">
            <v>-</v>
          </cell>
          <cell r="AG87" t="str">
            <v>-</v>
          </cell>
          <cell r="AH87" t="str">
            <v>-</v>
          </cell>
          <cell r="AI87" t="str">
            <v>-</v>
          </cell>
          <cell r="AJ87" t="str">
            <v>-</v>
          </cell>
          <cell r="AK87" t="str">
            <v>-</v>
          </cell>
          <cell r="AL87" t="str">
            <v>-</v>
          </cell>
        </row>
        <row r="88">
          <cell r="A88" t="str">
            <v>CF210600000</v>
          </cell>
          <cell r="B88" t="str">
            <v>Расходы на социальную сферу</v>
          </cell>
          <cell r="F88">
            <v>0</v>
          </cell>
          <cell r="K88">
            <v>0</v>
          </cell>
          <cell r="O88">
            <v>0</v>
          </cell>
          <cell r="T88">
            <v>0</v>
          </cell>
          <cell r="U88">
            <v>0</v>
          </cell>
          <cell r="V88">
            <v>0</v>
          </cell>
          <cell r="W88">
            <v>0</v>
          </cell>
          <cell r="X88">
            <v>0</v>
          </cell>
          <cell r="Y88">
            <v>0</v>
          </cell>
          <cell r="Z88">
            <v>0</v>
          </cell>
          <cell r="AA88">
            <v>0</v>
          </cell>
          <cell r="AB88">
            <v>0</v>
          </cell>
          <cell r="AC88">
            <v>0</v>
          </cell>
          <cell r="AD88" t="str">
            <v>-</v>
          </cell>
          <cell r="AE88" t="str">
            <v>-</v>
          </cell>
          <cell r="AF88" t="str">
            <v>-</v>
          </cell>
          <cell r="AG88" t="str">
            <v>-</v>
          </cell>
          <cell r="AH88" t="str">
            <v>-</v>
          </cell>
          <cell r="AI88" t="str">
            <v>-</v>
          </cell>
          <cell r="AJ88" t="str">
            <v>-</v>
          </cell>
          <cell r="AK88" t="str">
            <v>-</v>
          </cell>
          <cell r="AL88" t="str">
            <v>-</v>
          </cell>
        </row>
        <row r="89">
          <cell r="A89" t="str">
            <v>CF210700000</v>
          </cell>
          <cell r="B89" t="str">
            <v>Коммерческие расходы</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t="str">
            <v>-</v>
          </cell>
          <cell r="AE89" t="str">
            <v>-</v>
          </cell>
          <cell r="AF89" t="str">
            <v>-</v>
          </cell>
          <cell r="AG89" t="str">
            <v>-</v>
          </cell>
          <cell r="AH89" t="str">
            <v>-</v>
          </cell>
          <cell r="AI89" t="str">
            <v>-</v>
          </cell>
          <cell r="AJ89" t="str">
            <v>-</v>
          </cell>
          <cell r="AK89" t="str">
            <v>-</v>
          </cell>
          <cell r="AL89" t="str">
            <v>-</v>
          </cell>
        </row>
        <row r="90">
          <cell r="A90" t="str">
            <v>CF210701000</v>
          </cell>
          <cell r="B90" t="str">
            <v xml:space="preserve"> - Транспортировка нефти и нефтепродуктов</v>
          </cell>
          <cell r="F90">
            <v>0</v>
          </cell>
          <cell r="K90">
            <v>0</v>
          </cell>
          <cell r="O90">
            <v>0</v>
          </cell>
          <cell r="T90">
            <v>0</v>
          </cell>
          <cell r="U90">
            <v>0</v>
          </cell>
          <cell r="V90">
            <v>0</v>
          </cell>
          <cell r="W90">
            <v>0</v>
          </cell>
          <cell r="X90">
            <v>0</v>
          </cell>
          <cell r="Y90">
            <v>0</v>
          </cell>
          <cell r="Z90">
            <v>0</v>
          </cell>
          <cell r="AA90">
            <v>0</v>
          </cell>
          <cell r="AB90">
            <v>0</v>
          </cell>
          <cell r="AC90">
            <v>0</v>
          </cell>
          <cell r="AD90" t="str">
            <v>-</v>
          </cell>
          <cell r="AE90" t="str">
            <v>-</v>
          </cell>
          <cell r="AF90" t="str">
            <v>-</v>
          </cell>
          <cell r="AG90" t="str">
            <v>-</v>
          </cell>
          <cell r="AH90" t="str">
            <v>-</v>
          </cell>
          <cell r="AI90" t="str">
            <v>-</v>
          </cell>
          <cell r="AJ90" t="str">
            <v>-</v>
          </cell>
          <cell r="AK90" t="str">
            <v>-</v>
          </cell>
          <cell r="AL90" t="str">
            <v>-</v>
          </cell>
        </row>
        <row r="91">
          <cell r="A91" t="str">
            <v>CF210702000</v>
          </cell>
          <cell r="B91" t="str">
            <v xml:space="preserve"> - Потери нефти при транспортировке</v>
          </cell>
          <cell r="F91">
            <v>0</v>
          </cell>
          <cell r="K91">
            <v>0</v>
          </cell>
          <cell r="O91">
            <v>0</v>
          </cell>
          <cell r="T91">
            <v>0</v>
          </cell>
          <cell r="U91">
            <v>0</v>
          </cell>
          <cell r="V91">
            <v>0</v>
          </cell>
          <cell r="W91">
            <v>0</v>
          </cell>
          <cell r="X91">
            <v>0</v>
          </cell>
          <cell r="Y91">
            <v>0</v>
          </cell>
          <cell r="Z91">
            <v>0</v>
          </cell>
          <cell r="AA91">
            <v>0</v>
          </cell>
          <cell r="AB91">
            <v>0</v>
          </cell>
          <cell r="AC91">
            <v>0</v>
          </cell>
          <cell r="AD91" t="str">
            <v>-</v>
          </cell>
          <cell r="AE91" t="str">
            <v>-</v>
          </cell>
          <cell r="AF91" t="str">
            <v>-</v>
          </cell>
          <cell r="AG91" t="str">
            <v>-</v>
          </cell>
          <cell r="AH91" t="str">
            <v>-</v>
          </cell>
          <cell r="AI91" t="str">
            <v>-</v>
          </cell>
          <cell r="AJ91" t="str">
            <v>-</v>
          </cell>
          <cell r="AK91" t="str">
            <v>-</v>
          </cell>
          <cell r="AL91" t="str">
            <v>-</v>
          </cell>
        </row>
        <row r="92">
          <cell r="A92" t="str">
            <v>CF210703000</v>
          </cell>
          <cell r="B92" t="str">
            <v xml:space="preserve"> - Инспекция качества</v>
          </cell>
          <cell r="F92">
            <v>0</v>
          </cell>
          <cell r="K92">
            <v>0</v>
          </cell>
          <cell r="O92">
            <v>0</v>
          </cell>
          <cell r="T92">
            <v>0</v>
          </cell>
          <cell r="U92">
            <v>0</v>
          </cell>
          <cell r="V92">
            <v>0</v>
          </cell>
          <cell r="W92">
            <v>0</v>
          </cell>
          <cell r="X92">
            <v>0</v>
          </cell>
          <cell r="Y92">
            <v>0</v>
          </cell>
          <cell r="Z92">
            <v>0</v>
          </cell>
          <cell r="AA92">
            <v>0</v>
          </cell>
          <cell r="AB92">
            <v>0</v>
          </cell>
          <cell r="AC92">
            <v>0</v>
          </cell>
          <cell r="AD92" t="str">
            <v>-</v>
          </cell>
          <cell r="AE92" t="str">
            <v>-</v>
          </cell>
          <cell r="AF92" t="str">
            <v>-</v>
          </cell>
          <cell r="AG92" t="str">
            <v>-</v>
          </cell>
          <cell r="AH92" t="str">
            <v>-</v>
          </cell>
          <cell r="AI92" t="str">
            <v>-</v>
          </cell>
          <cell r="AJ92" t="str">
            <v>-</v>
          </cell>
          <cell r="AK92" t="str">
            <v>-</v>
          </cell>
          <cell r="AL92" t="str">
            <v>-</v>
          </cell>
        </row>
        <row r="93">
          <cell r="A93" t="str">
            <v>CF210704000</v>
          </cell>
          <cell r="B93" t="str">
            <v xml:space="preserve"> - Таможенные сборы</v>
          </cell>
          <cell r="F93">
            <v>0</v>
          </cell>
          <cell r="K93">
            <v>0</v>
          </cell>
          <cell r="O93">
            <v>0</v>
          </cell>
          <cell r="T93">
            <v>0</v>
          </cell>
          <cell r="U93">
            <v>0</v>
          </cell>
          <cell r="V93">
            <v>0</v>
          </cell>
          <cell r="W93">
            <v>0</v>
          </cell>
          <cell r="X93">
            <v>0</v>
          </cell>
          <cell r="Y93">
            <v>0</v>
          </cell>
          <cell r="Z93">
            <v>0</v>
          </cell>
          <cell r="AA93">
            <v>0</v>
          </cell>
          <cell r="AB93">
            <v>0</v>
          </cell>
          <cell r="AC93">
            <v>0</v>
          </cell>
          <cell r="AD93" t="str">
            <v>-</v>
          </cell>
          <cell r="AE93" t="str">
            <v>-</v>
          </cell>
          <cell r="AF93" t="str">
            <v>-</v>
          </cell>
          <cell r="AG93" t="str">
            <v>-</v>
          </cell>
          <cell r="AH93" t="str">
            <v>-</v>
          </cell>
          <cell r="AI93" t="str">
            <v>-</v>
          </cell>
          <cell r="AJ93" t="str">
            <v>-</v>
          </cell>
          <cell r="AK93" t="str">
            <v>-</v>
          </cell>
          <cell r="AL93" t="str">
            <v>-</v>
          </cell>
        </row>
        <row r="94">
          <cell r="A94" t="str">
            <v>CF210705000</v>
          </cell>
          <cell r="B94" t="str">
            <v xml:space="preserve"> - Услуги банка</v>
          </cell>
          <cell r="F94">
            <v>0</v>
          </cell>
          <cell r="K94">
            <v>0</v>
          </cell>
          <cell r="O94">
            <v>0</v>
          </cell>
          <cell r="T94">
            <v>0</v>
          </cell>
          <cell r="U94">
            <v>0</v>
          </cell>
          <cell r="V94">
            <v>0</v>
          </cell>
          <cell r="W94">
            <v>0</v>
          </cell>
          <cell r="X94">
            <v>0</v>
          </cell>
          <cell r="Y94">
            <v>0</v>
          </cell>
          <cell r="Z94">
            <v>0</v>
          </cell>
          <cell r="AA94">
            <v>0</v>
          </cell>
          <cell r="AB94">
            <v>0</v>
          </cell>
          <cell r="AC94">
            <v>0</v>
          </cell>
          <cell r="AD94" t="str">
            <v>-</v>
          </cell>
          <cell r="AE94" t="str">
            <v>-</v>
          </cell>
          <cell r="AF94" t="str">
            <v>-</v>
          </cell>
          <cell r="AG94" t="str">
            <v>-</v>
          </cell>
          <cell r="AH94" t="str">
            <v>-</v>
          </cell>
          <cell r="AI94" t="str">
            <v>-</v>
          </cell>
          <cell r="AJ94" t="str">
            <v>-</v>
          </cell>
          <cell r="AK94" t="str">
            <v>-</v>
          </cell>
          <cell r="AL94" t="str">
            <v>-</v>
          </cell>
        </row>
        <row r="95">
          <cell r="A95" t="str">
            <v>CF210706000</v>
          </cell>
          <cell r="B95" t="str">
            <v xml:space="preserve"> - Реклама</v>
          </cell>
          <cell r="F95">
            <v>0</v>
          </cell>
          <cell r="K95">
            <v>0</v>
          </cell>
          <cell r="O95">
            <v>0</v>
          </cell>
          <cell r="T95">
            <v>0</v>
          </cell>
          <cell r="U95">
            <v>0</v>
          </cell>
          <cell r="V95">
            <v>0</v>
          </cell>
          <cell r="W95">
            <v>0</v>
          </cell>
          <cell r="X95">
            <v>0</v>
          </cell>
          <cell r="Y95">
            <v>0</v>
          </cell>
          <cell r="Z95">
            <v>0</v>
          </cell>
          <cell r="AA95">
            <v>0</v>
          </cell>
          <cell r="AB95">
            <v>0</v>
          </cell>
          <cell r="AC95">
            <v>0</v>
          </cell>
          <cell r="AD95" t="str">
            <v>-</v>
          </cell>
          <cell r="AE95" t="str">
            <v>-</v>
          </cell>
          <cell r="AF95" t="str">
            <v>-</v>
          </cell>
          <cell r="AG95" t="str">
            <v>-</v>
          </cell>
          <cell r="AH95" t="str">
            <v>-</v>
          </cell>
          <cell r="AI95" t="str">
            <v>-</v>
          </cell>
          <cell r="AJ95" t="str">
            <v>-</v>
          </cell>
          <cell r="AK95" t="str">
            <v>-</v>
          </cell>
          <cell r="AL95" t="str">
            <v>-</v>
          </cell>
        </row>
        <row r="96">
          <cell r="A96" t="str">
            <v>CF210707000</v>
          </cell>
          <cell r="B96" t="str">
            <v xml:space="preserve"> - Вознаграждение комиссионера</v>
          </cell>
          <cell r="F96">
            <v>0</v>
          </cell>
          <cell r="K96">
            <v>0</v>
          </cell>
          <cell r="O96">
            <v>0</v>
          </cell>
          <cell r="T96">
            <v>0</v>
          </cell>
          <cell r="U96">
            <v>0</v>
          </cell>
          <cell r="V96">
            <v>0</v>
          </cell>
          <cell r="W96">
            <v>0</v>
          </cell>
          <cell r="X96">
            <v>0</v>
          </cell>
          <cell r="Y96">
            <v>0</v>
          </cell>
          <cell r="Z96">
            <v>0</v>
          </cell>
          <cell r="AA96">
            <v>0</v>
          </cell>
          <cell r="AB96">
            <v>0</v>
          </cell>
          <cell r="AC96">
            <v>0</v>
          </cell>
          <cell r="AD96" t="str">
            <v>-</v>
          </cell>
          <cell r="AE96" t="str">
            <v>-</v>
          </cell>
          <cell r="AF96" t="str">
            <v>-</v>
          </cell>
          <cell r="AG96" t="str">
            <v>-</v>
          </cell>
          <cell r="AH96" t="str">
            <v>-</v>
          </cell>
          <cell r="AI96" t="str">
            <v>-</v>
          </cell>
          <cell r="AJ96" t="str">
            <v>-</v>
          </cell>
          <cell r="AK96" t="str">
            <v>-</v>
          </cell>
          <cell r="AL96" t="str">
            <v>-</v>
          </cell>
        </row>
        <row r="97">
          <cell r="A97" t="str">
            <v>CF210708000</v>
          </cell>
          <cell r="B97" t="str">
            <v xml:space="preserve"> - Прочие </v>
          </cell>
          <cell r="F97">
            <v>0</v>
          </cell>
          <cell r="K97">
            <v>0</v>
          </cell>
          <cell r="O97">
            <v>0</v>
          </cell>
          <cell r="T97">
            <v>0</v>
          </cell>
          <cell r="U97">
            <v>0</v>
          </cell>
          <cell r="V97">
            <v>0</v>
          </cell>
          <cell r="W97">
            <v>0</v>
          </cell>
          <cell r="X97">
            <v>0</v>
          </cell>
          <cell r="Y97">
            <v>0</v>
          </cell>
          <cell r="Z97">
            <v>0</v>
          </cell>
          <cell r="AA97">
            <v>0</v>
          </cell>
          <cell r="AB97">
            <v>0</v>
          </cell>
          <cell r="AC97">
            <v>0</v>
          </cell>
          <cell r="AD97" t="str">
            <v>-</v>
          </cell>
          <cell r="AE97" t="str">
            <v>-</v>
          </cell>
          <cell r="AF97" t="str">
            <v>-</v>
          </cell>
          <cell r="AG97" t="str">
            <v>-</v>
          </cell>
          <cell r="AH97" t="str">
            <v>-</v>
          </cell>
          <cell r="AI97" t="str">
            <v>-</v>
          </cell>
          <cell r="AJ97" t="str">
            <v>-</v>
          </cell>
          <cell r="AK97" t="str">
            <v>-</v>
          </cell>
          <cell r="AL97" t="str">
            <v>-</v>
          </cell>
        </row>
        <row r="98">
          <cell r="A98" t="str">
            <v>CF210800000</v>
          </cell>
          <cell r="B98" t="str">
            <v xml:space="preserve">Общехозяйственные и административные расходы (детальная расшифровка - см. приложение)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t="str">
            <v>-</v>
          </cell>
          <cell r="AE98" t="str">
            <v>-</v>
          </cell>
          <cell r="AF98" t="str">
            <v>-</v>
          </cell>
          <cell r="AG98" t="str">
            <v>-</v>
          </cell>
          <cell r="AH98" t="str">
            <v>-</v>
          </cell>
          <cell r="AI98" t="str">
            <v>-</v>
          </cell>
          <cell r="AJ98" t="str">
            <v>-</v>
          </cell>
          <cell r="AK98" t="str">
            <v>-</v>
          </cell>
          <cell r="AL98" t="str">
            <v>-</v>
          </cell>
        </row>
        <row r="99">
          <cell r="A99" t="str">
            <v>CF210900000</v>
          </cell>
          <cell r="B99" t="str">
            <v>Внереализационные расходы</v>
          </cell>
          <cell r="F99">
            <v>0</v>
          </cell>
          <cell r="K99">
            <v>0</v>
          </cell>
          <cell r="O99">
            <v>0</v>
          </cell>
          <cell r="T99">
            <v>0</v>
          </cell>
          <cell r="U99">
            <v>0</v>
          </cell>
          <cell r="V99">
            <v>0</v>
          </cell>
          <cell r="W99">
            <v>0</v>
          </cell>
          <cell r="X99">
            <v>0</v>
          </cell>
          <cell r="Y99">
            <v>0</v>
          </cell>
          <cell r="Z99">
            <v>0</v>
          </cell>
          <cell r="AA99">
            <v>0</v>
          </cell>
          <cell r="AB99">
            <v>0</v>
          </cell>
          <cell r="AC99">
            <v>0</v>
          </cell>
          <cell r="AD99" t="str">
            <v>-</v>
          </cell>
          <cell r="AE99" t="str">
            <v>-</v>
          </cell>
          <cell r="AF99" t="str">
            <v>-</v>
          </cell>
          <cell r="AG99" t="str">
            <v>-</v>
          </cell>
          <cell r="AH99" t="str">
            <v>-</v>
          </cell>
          <cell r="AI99" t="str">
            <v>-</v>
          </cell>
          <cell r="AJ99" t="str">
            <v>-</v>
          </cell>
          <cell r="AK99" t="str">
            <v>-</v>
          </cell>
          <cell r="AL99" t="str">
            <v>-</v>
          </cell>
        </row>
        <row r="100">
          <cell r="A100" t="str">
            <v>CF211000000</v>
          </cell>
          <cell r="B100" t="str">
            <v>Прочие</v>
          </cell>
          <cell r="F100">
            <v>0</v>
          </cell>
          <cell r="K100">
            <v>0</v>
          </cell>
          <cell r="O100">
            <v>0</v>
          </cell>
          <cell r="T100">
            <v>0</v>
          </cell>
          <cell r="U100">
            <v>0</v>
          </cell>
          <cell r="V100">
            <v>0</v>
          </cell>
          <cell r="W100">
            <v>0</v>
          </cell>
          <cell r="X100">
            <v>0</v>
          </cell>
          <cell r="Y100">
            <v>0</v>
          </cell>
          <cell r="Z100">
            <v>0</v>
          </cell>
          <cell r="AA100">
            <v>0</v>
          </cell>
          <cell r="AB100">
            <v>0</v>
          </cell>
          <cell r="AC100">
            <v>0</v>
          </cell>
          <cell r="AD100" t="str">
            <v>-</v>
          </cell>
          <cell r="AE100" t="str">
            <v>-</v>
          </cell>
          <cell r="AF100" t="str">
            <v>-</v>
          </cell>
          <cell r="AG100" t="str">
            <v>-</v>
          </cell>
          <cell r="AH100" t="str">
            <v>-</v>
          </cell>
          <cell r="AI100" t="str">
            <v>-</v>
          </cell>
          <cell r="AJ100" t="str">
            <v>-</v>
          </cell>
          <cell r="AK100" t="str">
            <v>-</v>
          </cell>
          <cell r="AL100" t="str">
            <v>-</v>
          </cell>
        </row>
        <row r="101">
          <cell r="A101" t="str">
            <v>CF211100000</v>
          </cell>
          <cell r="B101" t="str">
            <v>Акцизы</v>
          </cell>
          <cell r="F101">
            <v>0</v>
          </cell>
          <cell r="K101">
            <v>0</v>
          </cell>
          <cell r="O101">
            <v>0</v>
          </cell>
          <cell r="T101">
            <v>0</v>
          </cell>
          <cell r="U101">
            <v>0</v>
          </cell>
          <cell r="V101">
            <v>0</v>
          </cell>
          <cell r="W101">
            <v>0</v>
          </cell>
          <cell r="X101">
            <v>0</v>
          </cell>
          <cell r="Y101">
            <v>0</v>
          </cell>
          <cell r="Z101">
            <v>0</v>
          </cell>
          <cell r="AA101">
            <v>0</v>
          </cell>
          <cell r="AB101">
            <v>0</v>
          </cell>
          <cell r="AC101">
            <v>0</v>
          </cell>
          <cell r="AD101" t="str">
            <v>-</v>
          </cell>
          <cell r="AE101" t="str">
            <v>-</v>
          </cell>
          <cell r="AF101" t="str">
            <v>-</v>
          </cell>
          <cell r="AG101" t="str">
            <v>-</v>
          </cell>
          <cell r="AH101" t="str">
            <v>-</v>
          </cell>
          <cell r="AI101" t="str">
            <v>-</v>
          </cell>
          <cell r="AJ101" t="str">
            <v>-</v>
          </cell>
          <cell r="AK101" t="str">
            <v>-</v>
          </cell>
          <cell r="AL101" t="str">
            <v>-</v>
          </cell>
        </row>
        <row r="102">
          <cell r="A102" t="str">
            <v>CF211200000</v>
          </cell>
          <cell r="B102" t="str">
            <v>НДС</v>
          </cell>
          <cell r="F102">
            <v>0</v>
          </cell>
          <cell r="K102">
            <v>0</v>
          </cell>
          <cell r="O102">
            <v>0</v>
          </cell>
          <cell r="T102">
            <v>0</v>
          </cell>
          <cell r="U102">
            <v>0</v>
          </cell>
          <cell r="V102">
            <v>0</v>
          </cell>
          <cell r="W102">
            <v>0</v>
          </cell>
          <cell r="X102">
            <v>0</v>
          </cell>
          <cell r="Y102">
            <v>0</v>
          </cell>
          <cell r="Z102">
            <v>0</v>
          </cell>
          <cell r="AA102">
            <v>0</v>
          </cell>
          <cell r="AB102">
            <v>0</v>
          </cell>
          <cell r="AC102">
            <v>0</v>
          </cell>
          <cell r="AD102" t="str">
            <v>-</v>
          </cell>
          <cell r="AE102" t="str">
            <v>-</v>
          </cell>
          <cell r="AF102" t="str">
            <v>-</v>
          </cell>
          <cell r="AG102" t="str">
            <v>-</v>
          </cell>
          <cell r="AH102" t="str">
            <v>-</v>
          </cell>
          <cell r="AI102" t="str">
            <v>-</v>
          </cell>
          <cell r="AJ102" t="str">
            <v>-</v>
          </cell>
          <cell r="AK102" t="str">
            <v>-</v>
          </cell>
          <cell r="AL102" t="str">
            <v>-</v>
          </cell>
        </row>
        <row r="103">
          <cell r="B103" t="str">
            <v>Итого платежей по операционной деятельности</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t="str">
            <v>-</v>
          </cell>
          <cell r="AE103" t="str">
            <v>-</v>
          </cell>
          <cell r="AF103" t="str">
            <v>-</v>
          </cell>
          <cell r="AG103" t="str">
            <v>-</v>
          </cell>
          <cell r="AH103" t="str">
            <v>-</v>
          </cell>
          <cell r="AI103" t="str">
            <v>-</v>
          </cell>
          <cell r="AJ103" t="str">
            <v>-</v>
          </cell>
          <cell r="AK103" t="str">
            <v>-</v>
          </cell>
          <cell r="AL103" t="str">
            <v>-</v>
          </cell>
        </row>
        <row r="105">
          <cell r="A105" t="str">
            <v>CF220000000</v>
          </cell>
          <cell r="B105" t="str">
            <v>Платежи по финансовой деятельности</v>
          </cell>
        </row>
        <row r="106">
          <cell r="A106" t="str">
            <v>CF220100000</v>
          </cell>
          <cell r="B106" t="str">
            <v xml:space="preserve">Выдача краткосрочных кредитов </v>
          </cell>
          <cell r="F106">
            <v>0</v>
          </cell>
          <cell r="K106">
            <v>0</v>
          </cell>
          <cell r="O106">
            <v>0</v>
          </cell>
          <cell r="T106">
            <v>0</v>
          </cell>
          <cell r="U106">
            <v>0</v>
          </cell>
          <cell r="V106">
            <v>0</v>
          </cell>
          <cell r="W106">
            <v>0</v>
          </cell>
          <cell r="X106">
            <v>0</v>
          </cell>
          <cell r="Y106">
            <v>0</v>
          </cell>
          <cell r="Z106">
            <v>0</v>
          </cell>
          <cell r="AA106">
            <v>0</v>
          </cell>
          <cell r="AB106">
            <v>0</v>
          </cell>
          <cell r="AC106">
            <v>0</v>
          </cell>
          <cell r="AD106" t="str">
            <v>-</v>
          </cell>
          <cell r="AE106" t="str">
            <v>-</v>
          </cell>
          <cell r="AF106" t="str">
            <v>-</v>
          </cell>
          <cell r="AG106" t="str">
            <v>-</v>
          </cell>
          <cell r="AH106" t="str">
            <v>-</v>
          </cell>
          <cell r="AI106" t="str">
            <v>-</v>
          </cell>
          <cell r="AJ106" t="str">
            <v>-</v>
          </cell>
          <cell r="AK106" t="str">
            <v>-</v>
          </cell>
          <cell r="AL106" t="str">
            <v>-</v>
          </cell>
        </row>
        <row r="107">
          <cell r="A107" t="str">
            <v>CF220200000</v>
          </cell>
          <cell r="B107" t="str">
            <v>Выдача долгосрочных кредитов</v>
          </cell>
          <cell r="F107">
            <v>0</v>
          </cell>
          <cell r="K107">
            <v>0</v>
          </cell>
          <cell r="O107">
            <v>0</v>
          </cell>
          <cell r="T107">
            <v>0</v>
          </cell>
          <cell r="U107">
            <v>0</v>
          </cell>
          <cell r="V107">
            <v>0</v>
          </cell>
          <cell r="W107">
            <v>0</v>
          </cell>
          <cell r="X107">
            <v>0</v>
          </cell>
          <cell r="Y107">
            <v>0</v>
          </cell>
          <cell r="Z107">
            <v>0</v>
          </cell>
          <cell r="AA107">
            <v>0</v>
          </cell>
          <cell r="AB107">
            <v>0</v>
          </cell>
          <cell r="AC107">
            <v>0</v>
          </cell>
          <cell r="AD107" t="str">
            <v>-</v>
          </cell>
          <cell r="AE107" t="str">
            <v>-</v>
          </cell>
          <cell r="AF107" t="str">
            <v>-</v>
          </cell>
          <cell r="AG107" t="str">
            <v>-</v>
          </cell>
          <cell r="AH107" t="str">
            <v>-</v>
          </cell>
          <cell r="AI107" t="str">
            <v>-</v>
          </cell>
          <cell r="AJ107" t="str">
            <v>-</v>
          </cell>
          <cell r="AK107" t="str">
            <v>-</v>
          </cell>
          <cell r="AL107" t="str">
            <v>-</v>
          </cell>
        </row>
        <row r="108">
          <cell r="A108" t="str">
            <v>CF220300000</v>
          </cell>
          <cell r="B108" t="str">
            <v xml:space="preserve">Погашение краткосрочных кредитов </v>
          </cell>
          <cell r="F108">
            <v>0</v>
          </cell>
          <cell r="K108">
            <v>0</v>
          </cell>
          <cell r="O108">
            <v>0</v>
          </cell>
          <cell r="T108">
            <v>0</v>
          </cell>
          <cell r="U108">
            <v>0</v>
          </cell>
          <cell r="V108">
            <v>0</v>
          </cell>
          <cell r="W108">
            <v>0</v>
          </cell>
          <cell r="X108">
            <v>0</v>
          </cell>
          <cell r="Y108">
            <v>0</v>
          </cell>
          <cell r="Z108">
            <v>0</v>
          </cell>
          <cell r="AA108">
            <v>0</v>
          </cell>
          <cell r="AB108">
            <v>0</v>
          </cell>
          <cell r="AC108">
            <v>0</v>
          </cell>
          <cell r="AD108" t="str">
            <v>-</v>
          </cell>
          <cell r="AE108" t="str">
            <v>-</v>
          </cell>
          <cell r="AF108" t="str">
            <v>-</v>
          </cell>
          <cell r="AG108" t="str">
            <v>-</v>
          </cell>
          <cell r="AH108" t="str">
            <v>-</v>
          </cell>
          <cell r="AI108" t="str">
            <v>-</v>
          </cell>
          <cell r="AJ108" t="str">
            <v>-</v>
          </cell>
          <cell r="AK108" t="str">
            <v>-</v>
          </cell>
          <cell r="AL108" t="str">
            <v>-</v>
          </cell>
        </row>
        <row r="109">
          <cell r="A109" t="str">
            <v>CF220400000</v>
          </cell>
          <cell r="B109" t="str">
            <v>Погашение долгосрочных кредитов</v>
          </cell>
          <cell r="F109">
            <v>0</v>
          </cell>
          <cell r="K109">
            <v>0</v>
          </cell>
          <cell r="M109">
            <v>0</v>
          </cell>
          <cell r="O109">
            <v>0</v>
          </cell>
          <cell r="R109">
            <v>0</v>
          </cell>
          <cell r="T109">
            <v>0</v>
          </cell>
          <cell r="U109">
            <v>0</v>
          </cell>
          <cell r="V109">
            <v>0</v>
          </cell>
          <cell r="W109">
            <v>0</v>
          </cell>
          <cell r="X109">
            <v>0</v>
          </cell>
          <cell r="Y109">
            <v>0</v>
          </cell>
          <cell r="Z109">
            <v>0</v>
          </cell>
          <cell r="AA109">
            <v>0</v>
          </cell>
          <cell r="AB109">
            <v>0</v>
          </cell>
          <cell r="AC109">
            <v>0</v>
          </cell>
          <cell r="AD109" t="str">
            <v>-</v>
          </cell>
          <cell r="AE109" t="str">
            <v>-</v>
          </cell>
          <cell r="AF109" t="str">
            <v>-</v>
          </cell>
          <cell r="AG109" t="str">
            <v>-</v>
          </cell>
          <cell r="AH109" t="str">
            <v>-</v>
          </cell>
          <cell r="AI109" t="str">
            <v>-</v>
          </cell>
          <cell r="AJ109" t="str">
            <v>-</v>
          </cell>
          <cell r="AK109" t="str">
            <v>-</v>
          </cell>
          <cell r="AL109" t="str">
            <v>-</v>
          </cell>
        </row>
        <row r="110">
          <cell r="A110" t="str">
            <v>CF220500000</v>
          </cell>
          <cell r="B110" t="str">
            <v>Проценты по полученным кредитам</v>
          </cell>
          <cell r="F110">
            <v>0</v>
          </cell>
          <cell r="K110">
            <v>0</v>
          </cell>
          <cell r="O110">
            <v>0</v>
          </cell>
          <cell r="T110">
            <v>0</v>
          </cell>
          <cell r="U110">
            <v>0</v>
          </cell>
          <cell r="V110">
            <v>0</v>
          </cell>
          <cell r="W110">
            <v>0</v>
          </cell>
          <cell r="X110">
            <v>0</v>
          </cell>
          <cell r="Y110">
            <v>0</v>
          </cell>
          <cell r="Z110">
            <v>0</v>
          </cell>
          <cell r="AA110">
            <v>0</v>
          </cell>
          <cell r="AB110">
            <v>0</v>
          </cell>
          <cell r="AC110">
            <v>0</v>
          </cell>
          <cell r="AD110" t="str">
            <v>-</v>
          </cell>
          <cell r="AE110" t="str">
            <v>-</v>
          </cell>
          <cell r="AF110" t="str">
            <v>-</v>
          </cell>
          <cell r="AG110" t="str">
            <v>-</v>
          </cell>
          <cell r="AH110" t="str">
            <v>-</v>
          </cell>
          <cell r="AI110" t="str">
            <v>-</v>
          </cell>
          <cell r="AJ110" t="str">
            <v>-</v>
          </cell>
          <cell r="AK110" t="str">
            <v>-</v>
          </cell>
          <cell r="AL110" t="str">
            <v>-</v>
          </cell>
        </row>
        <row r="111">
          <cell r="A111" t="str">
            <v>CF220600000</v>
          </cell>
          <cell r="B111" t="str">
            <v>Дивиденды</v>
          </cell>
          <cell r="F111">
            <v>0</v>
          </cell>
          <cell r="K111">
            <v>0</v>
          </cell>
          <cell r="O111">
            <v>0</v>
          </cell>
          <cell r="T111">
            <v>0</v>
          </cell>
          <cell r="U111">
            <v>0</v>
          </cell>
          <cell r="V111">
            <v>0</v>
          </cell>
          <cell r="W111">
            <v>0</v>
          </cell>
          <cell r="X111">
            <v>0</v>
          </cell>
          <cell r="Y111">
            <v>0</v>
          </cell>
          <cell r="Z111">
            <v>0</v>
          </cell>
          <cell r="AA111">
            <v>0</v>
          </cell>
          <cell r="AB111">
            <v>0</v>
          </cell>
          <cell r="AC111">
            <v>0</v>
          </cell>
          <cell r="AD111" t="str">
            <v>-</v>
          </cell>
          <cell r="AE111" t="str">
            <v>-</v>
          </cell>
          <cell r="AF111" t="str">
            <v>-</v>
          </cell>
          <cell r="AG111" t="str">
            <v>-</v>
          </cell>
          <cell r="AH111" t="str">
            <v>-</v>
          </cell>
          <cell r="AI111" t="str">
            <v>-</v>
          </cell>
          <cell r="AJ111" t="str">
            <v>-</v>
          </cell>
          <cell r="AK111" t="str">
            <v>-</v>
          </cell>
          <cell r="AL111" t="str">
            <v>-</v>
          </cell>
        </row>
        <row r="112">
          <cell r="A112" t="str">
            <v>CF220700000</v>
          </cell>
          <cell r="B112" t="str">
            <v>Погашение долгосрочных долговых обязательств</v>
          </cell>
          <cell r="F112">
            <v>0</v>
          </cell>
          <cell r="K112">
            <v>0</v>
          </cell>
          <cell r="O112">
            <v>0</v>
          </cell>
          <cell r="T112">
            <v>0</v>
          </cell>
          <cell r="U112">
            <v>0</v>
          </cell>
          <cell r="V112">
            <v>0</v>
          </cell>
          <cell r="W112">
            <v>0</v>
          </cell>
          <cell r="X112">
            <v>0</v>
          </cell>
          <cell r="Y112">
            <v>0</v>
          </cell>
          <cell r="Z112">
            <v>0</v>
          </cell>
          <cell r="AA112">
            <v>0</v>
          </cell>
          <cell r="AB112">
            <v>0</v>
          </cell>
          <cell r="AC112">
            <v>0</v>
          </cell>
          <cell r="AD112" t="str">
            <v>-</v>
          </cell>
          <cell r="AE112" t="str">
            <v>-</v>
          </cell>
          <cell r="AF112" t="str">
            <v>-</v>
          </cell>
          <cell r="AG112" t="str">
            <v>-</v>
          </cell>
          <cell r="AH112" t="str">
            <v>-</v>
          </cell>
          <cell r="AI112" t="str">
            <v>-</v>
          </cell>
          <cell r="AJ112" t="str">
            <v>-</v>
          </cell>
          <cell r="AK112" t="str">
            <v>-</v>
          </cell>
          <cell r="AL112" t="str">
            <v>-</v>
          </cell>
        </row>
        <row r="113">
          <cell r="A113" t="str">
            <v>CF220800000</v>
          </cell>
          <cell r="B113" t="str">
            <v>Краткосрочные операции</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t="str">
            <v>-</v>
          </cell>
          <cell r="AE113" t="str">
            <v>-</v>
          </cell>
          <cell r="AF113" t="str">
            <v>-</v>
          </cell>
          <cell r="AG113" t="str">
            <v>-</v>
          </cell>
          <cell r="AH113" t="str">
            <v>-</v>
          </cell>
          <cell r="AI113" t="str">
            <v>-</v>
          </cell>
          <cell r="AJ113" t="str">
            <v>-</v>
          </cell>
          <cell r="AK113" t="str">
            <v>-</v>
          </cell>
          <cell r="AL113" t="str">
            <v>-</v>
          </cell>
        </row>
        <row r="114">
          <cell r="A114" t="str">
            <v>CF220801000</v>
          </cell>
          <cell r="B114" t="str">
            <v xml:space="preserve"> - с ценными бумагами</v>
          </cell>
          <cell r="F114">
            <v>0</v>
          </cell>
          <cell r="K114">
            <v>0</v>
          </cell>
          <cell r="O114">
            <v>0</v>
          </cell>
          <cell r="T114">
            <v>0</v>
          </cell>
          <cell r="U114">
            <v>0</v>
          </cell>
          <cell r="V114">
            <v>0</v>
          </cell>
          <cell r="W114">
            <v>0</v>
          </cell>
          <cell r="X114">
            <v>0</v>
          </cell>
          <cell r="Y114">
            <v>0</v>
          </cell>
          <cell r="Z114">
            <v>0</v>
          </cell>
          <cell r="AA114">
            <v>0</v>
          </cell>
          <cell r="AB114">
            <v>0</v>
          </cell>
          <cell r="AC114">
            <v>0</v>
          </cell>
          <cell r="AD114" t="str">
            <v>-</v>
          </cell>
          <cell r="AE114" t="str">
            <v>-</v>
          </cell>
          <cell r="AF114" t="str">
            <v>-</v>
          </cell>
          <cell r="AG114" t="str">
            <v>-</v>
          </cell>
          <cell r="AH114" t="str">
            <v>-</v>
          </cell>
          <cell r="AI114" t="str">
            <v>-</v>
          </cell>
          <cell r="AJ114" t="str">
            <v>-</v>
          </cell>
          <cell r="AK114" t="str">
            <v>-</v>
          </cell>
          <cell r="AL114" t="str">
            <v>-</v>
          </cell>
        </row>
        <row r="115">
          <cell r="A115" t="str">
            <v>CF220802000</v>
          </cell>
          <cell r="B115" t="str">
            <v xml:space="preserve"> - с иностранной валютой</v>
          </cell>
          <cell r="F115">
            <v>0</v>
          </cell>
          <cell r="K115">
            <v>0</v>
          </cell>
          <cell r="O115">
            <v>0</v>
          </cell>
          <cell r="T115">
            <v>0</v>
          </cell>
          <cell r="U115">
            <v>0</v>
          </cell>
          <cell r="V115">
            <v>0</v>
          </cell>
          <cell r="W115">
            <v>0</v>
          </cell>
          <cell r="X115">
            <v>0</v>
          </cell>
          <cell r="Y115">
            <v>0</v>
          </cell>
          <cell r="Z115">
            <v>0</v>
          </cell>
          <cell r="AA115">
            <v>0</v>
          </cell>
          <cell r="AB115">
            <v>0</v>
          </cell>
          <cell r="AC115">
            <v>0</v>
          </cell>
          <cell r="AD115" t="str">
            <v>-</v>
          </cell>
          <cell r="AE115" t="str">
            <v>-</v>
          </cell>
          <cell r="AF115" t="str">
            <v>-</v>
          </cell>
          <cell r="AG115" t="str">
            <v>-</v>
          </cell>
          <cell r="AH115" t="str">
            <v>-</v>
          </cell>
          <cell r="AI115" t="str">
            <v>-</v>
          </cell>
          <cell r="AJ115" t="str">
            <v>-</v>
          </cell>
          <cell r="AK115" t="str">
            <v>-</v>
          </cell>
          <cell r="AL115" t="str">
            <v>-</v>
          </cell>
        </row>
        <row r="116">
          <cell r="A116" t="str">
            <v>CF220802000</v>
          </cell>
          <cell r="B116" t="str">
            <v xml:space="preserve"> - прочие</v>
          </cell>
          <cell r="F116">
            <v>0</v>
          </cell>
          <cell r="K116">
            <v>0</v>
          </cell>
          <cell r="O116">
            <v>0</v>
          </cell>
          <cell r="T116">
            <v>0</v>
          </cell>
          <cell r="U116">
            <v>0</v>
          </cell>
          <cell r="V116">
            <v>0</v>
          </cell>
          <cell r="W116">
            <v>0</v>
          </cell>
          <cell r="X116">
            <v>0</v>
          </cell>
          <cell r="Y116">
            <v>0</v>
          </cell>
          <cell r="Z116">
            <v>0</v>
          </cell>
          <cell r="AA116">
            <v>0</v>
          </cell>
          <cell r="AB116">
            <v>0</v>
          </cell>
          <cell r="AC116">
            <v>0</v>
          </cell>
          <cell r="AD116" t="str">
            <v>-</v>
          </cell>
          <cell r="AE116" t="str">
            <v>-</v>
          </cell>
          <cell r="AF116" t="str">
            <v>-</v>
          </cell>
          <cell r="AG116" t="str">
            <v>-</v>
          </cell>
          <cell r="AH116" t="str">
            <v>-</v>
          </cell>
          <cell r="AI116" t="str">
            <v>-</v>
          </cell>
          <cell r="AJ116" t="str">
            <v>-</v>
          </cell>
          <cell r="AK116" t="str">
            <v>-</v>
          </cell>
          <cell r="AL116" t="str">
            <v>-</v>
          </cell>
        </row>
        <row r="120">
          <cell r="A120" t="str">
            <v>CF230000000</v>
          </cell>
          <cell r="B120" t="str">
            <v>Платежи по инвестиционной деятельности</v>
          </cell>
        </row>
        <row r="121">
          <cell r="A121" t="str">
            <v>CF230100000</v>
          </cell>
          <cell r="B121" t="str">
            <v>Капитальное строительство</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t="str">
            <v>-</v>
          </cell>
          <cell r="AE121" t="str">
            <v>-</v>
          </cell>
          <cell r="AF121" t="str">
            <v>-</v>
          </cell>
          <cell r="AG121" t="str">
            <v>-</v>
          </cell>
        </row>
        <row r="122">
          <cell r="A122" t="str">
            <v>CF230101000</v>
          </cell>
          <cell r="B122" t="str">
            <v>Оборудование</v>
          </cell>
          <cell r="F122">
            <v>0</v>
          </cell>
          <cell r="K122">
            <v>0</v>
          </cell>
          <cell r="O122">
            <v>0</v>
          </cell>
          <cell r="T122">
            <v>0</v>
          </cell>
          <cell r="U122">
            <v>0</v>
          </cell>
          <cell r="V122">
            <v>0</v>
          </cell>
          <cell r="W122">
            <v>0</v>
          </cell>
          <cell r="X122">
            <v>0</v>
          </cell>
          <cell r="Y122">
            <v>0</v>
          </cell>
          <cell r="Z122">
            <v>0</v>
          </cell>
          <cell r="AA122">
            <v>0</v>
          </cell>
          <cell r="AB122">
            <v>0</v>
          </cell>
          <cell r="AC122">
            <v>0</v>
          </cell>
          <cell r="AD122" t="str">
            <v>-</v>
          </cell>
          <cell r="AE122" t="str">
            <v>-</v>
          </cell>
          <cell r="AF122" t="str">
            <v>-</v>
          </cell>
          <cell r="AG122" t="str">
            <v>-</v>
          </cell>
        </row>
        <row r="123">
          <cell r="A123" t="str">
            <v>CF230102000</v>
          </cell>
          <cell r="B123" t="str">
            <v>Строительно-монтажные работы</v>
          </cell>
          <cell r="F123">
            <v>0</v>
          </cell>
          <cell r="K123">
            <v>0</v>
          </cell>
          <cell r="O123">
            <v>0</v>
          </cell>
          <cell r="T123">
            <v>0</v>
          </cell>
          <cell r="U123">
            <v>0</v>
          </cell>
          <cell r="V123">
            <v>0</v>
          </cell>
          <cell r="W123">
            <v>0</v>
          </cell>
          <cell r="X123">
            <v>0</v>
          </cell>
          <cell r="Y123">
            <v>0</v>
          </cell>
          <cell r="Z123">
            <v>0</v>
          </cell>
          <cell r="AA123">
            <v>0</v>
          </cell>
          <cell r="AB123">
            <v>0</v>
          </cell>
          <cell r="AC123">
            <v>0</v>
          </cell>
          <cell r="AD123" t="str">
            <v>-</v>
          </cell>
          <cell r="AE123" t="str">
            <v>-</v>
          </cell>
          <cell r="AF123" t="str">
            <v>-</v>
          </cell>
          <cell r="AG123" t="str">
            <v>-</v>
          </cell>
        </row>
        <row r="124">
          <cell r="A124" t="str">
            <v>CF230103000</v>
          </cell>
          <cell r="B124" t="str">
            <v>Непроизводственное строительство</v>
          </cell>
          <cell r="F124">
            <v>0</v>
          </cell>
          <cell r="K124">
            <v>0</v>
          </cell>
          <cell r="O124">
            <v>0</v>
          </cell>
          <cell r="T124">
            <v>0</v>
          </cell>
          <cell r="U124">
            <v>0</v>
          </cell>
          <cell r="V124">
            <v>0</v>
          </cell>
          <cell r="W124">
            <v>0</v>
          </cell>
          <cell r="X124">
            <v>0</v>
          </cell>
          <cell r="Y124">
            <v>0</v>
          </cell>
          <cell r="Z124">
            <v>0</v>
          </cell>
          <cell r="AA124">
            <v>0</v>
          </cell>
          <cell r="AB124">
            <v>0</v>
          </cell>
          <cell r="AC124">
            <v>0</v>
          </cell>
          <cell r="AD124" t="str">
            <v>-</v>
          </cell>
          <cell r="AE124" t="str">
            <v>-</v>
          </cell>
          <cell r="AF124" t="str">
            <v>-</v>
          </cell>
          <cell r="AG124" t="str">
            <v>-</v>
          </cell>
          <cell r="AH124" t="str">
            <v>-</v>
          </cell>
          <cell r="AI124" t="str">
            <v>-</v>
          </cell>
          <cell r="AJ124" t="str">
            <v>-</v>
          </cell>
          <cell r="AK124" t="str">
            <v>-</v>
          </cell>
          <cell r="AL124" t="str">
            <v>-</v>
          </cell>
        </row>
        <row r="125">
          <cell r="A125" t="str">
            <v>CF230200000</v>
          </cell>
          <cell r="B125" t="str">
            <v>Оборудование, не входящее в сметы строек</v>
          </cell>
          <cell r="F125">
            <v>0</v>
          </cell>
          <cell r="K125">
            <v>0</v>
          </cell>
          <cell r="O125">
            <v>0</v>
          </cell>
          <cell r="T125">
            <v>0</v>
          </cell>
          <cell r="U125">
            <v>0</v>
          </cell>
          <cell r="V125">
            <v>0</v>
          </cell>
          <cell r="W125">
            <v>0</v>
          </cell>
          <cell r="X125">
            <v>0</v>
          </cell>
          <cell r="Y125">
            <v>0</v>
          </cell>
          <cell r="Z125">
            <v>0</v>
          </cell>
          <cell r="AA125">
            <v>0</v>
          </cell>
          <cell r="AB125">
            <v>0</v>
          </cell>
          <cell r="AC125">
            <v>0</v>
          </cell>
          <cell r="AD125" t="str">
            <v>-</v>
          </cell>
          <cell r="AE125" t="str">
            <v>-</v>
          </cell>
          <cell r="AF125" t="str">
            <v>-</v>
          </cell>
          <cell r="AG125" t="str">
            <v>-</v>
          </cell>
          <cell r="AH125" t="str">
            <v>-</v>
          </cell>
          <cell r="AI125" t="str">
            <v>-</v>
          </cell>
          <cell r="AJ125" t="str">
            <v>-</v>
          </cell>
          <cell r="AK125" t="str">
            <v>-</v>
          </cell>
          <cell r="AL125" t="str">
            <v>-</v>
          </cell>
        </row>
        <row r="126">
          <cell r="A126" t="str">
            <v>CF230300000</v>
          </cell>
          <cell r="B126" t="str">
            <v>Приобретение прочих материальных ОС</v>
          </cell>
          <cell r="F126">
            <v>0</v>
          </cell>
          <cell r="K126">
            <v>0</v>
          </cell>
          <cell r="O126">
            <v>0</v>
          </cell>
          <cell r="T126">
            <v>0</v>
          </cell>
          <cell r="U126">
            <v>0</v>
          </cell>
          <cell r="V126">
            <v>0</v>
          </cell>
          <cell r="W126">
            <v>0</v>
          </cell>
          <cell r="X126">
            <v>0</v>
          </cell>
          <cell r="Y126">
            <v>0</v>
          </cell>
          <cell r="Z126">
            <v>0</v>
          </cell>
          <cell r="AA126">
            <v>0</v>
          </cell>
          <cell r="AB126">
            <v>0</v>
          </cell>
          <cell r="AC126">
            <v>0</v>
          </cell>
          <cell r="AD126" t="str">
            <v>-</v>
          </cell>
          <cell r="AE126" t="str">
            <v>-</v>
          </cell>
          <cell r="AF126" t="str">
            <v>-</v>
          </cell>
          <cell r="AG126" t="str">
            <v>-</v>
          </cell>
          <cell r="AH126" t="str">
            <v>-</v>
          </cell>
          <cell r="AI126" t="str">
            <v>-</v>
          </cell>
          <cell r="AJ126" t="str">
            <v>-</v>
          </cell>
          <cell r="AK126" t="str">
            <v>-</v>
          </cell>
          <cell r="AL126" t="str">
            <v>-</v>
          </cell>
        </row>
        <row r="127">
          <cell r="B127" t="str">
            <v>Геологоразведочные работы</v>
          </cell>
          <cell r="F127">
            <v>0</v>
          </cell>
          <cell r="K127">
            <v>0</v>
          </cell>
          <cell r="O127">
            <v>0</v>
          </cell>
          <cell r="T127">
            <v>0</v>
          </cell>
          <cell r="U127">
            <v>0</v>
          </cell>
          <cell r="V127">
            <v>0</v>
          </cell>
          <cell r="W127">
            <v>0</v>
          </cell>
          <cell r="X127">
            <v>0</v>
          </cell>
          <cell r="Y127">
            <v>0</v>
          </cell>
          <cell r="Z127">
            <v>0</v>
          </cell>
          <cell r="AA127">
            <v>0</v>
          </cell>
          <cell r="AB127">
            <v>0</v>
          </cell>
          <cell r="AC127">
            <v>0</v>
          </cell>
          <cell r="AD127" t="str">
            <v>-</v>
          </cell>
          <cell r="AE127" t="str">
            <v>-</v>
          </cell>
          <cell r="AF127" t="str">
            <v>-</v>
          </cell>
          <cell r="AG127" t="str">
            <v>-</v>
          </cell>
          <cell r="AH127" t="str">
            <v>-</v>
          </cell>
          <cell r="AI127" t="str">
            <v>-</v>
          </cell>
          <cell r="AJ127" t="str">
            <v>-</v>
          </cell>
          <cell r="AK127" t="str">
            <v>-</v>
          </cell>
          <cell r="AL127" t="str">
            <v>-</v>
          </cell>
        </row>
        <row r="128">
          <cell r="A128" t="str">
            <v>CF230400000</v>
          </cell>
          <cell r="B128" t="str">
            <v>НИОКР собственные</v>
          </cell>
          <cell r="F128">
            <v>0</v>
          </cell>
          <cell r="K128">
            <v>0</v>
          </cell>
          <cell r="O128">
            <v>0</v>
          </cell>
          <cell r="T128">
            <v>0</v>
          </cell>
          <cell r="U128">
            <v>0</v>
          </cell>
          <cell r="V128">
            <v>0</v>
          </cell>
          <cell r="W128">
            <v>0</v>
          </cell>
          <cell r="X128">
            <v>0</v>
          </cell>
          <cell r="Y128">
            <v>0</v>
          </cell>
          <cell r="Z128">
            <v>0</v>
          </cell>
          <cell r="AA128">
            <v>0</v>
          </cell>
          <cell r="AB128">
            <v>0</v>
          </cell>
          <cell r="AC128">
            <v>0</v>
          </cell>
          <cell r="AD128" t="str">
            <v>-</v>
          </cell>
          <cell r="AE128" t="str">
            <v>-</v>
          </cell>
          <cell r="AF128" t="str">
            <v>-</v>
          </cell>
          <cell r="AG128" t="str">
            <v>-</v>
          </cell>
          <cell r="AH128" t="str">
            <v>-</v>
          </cell>
          <cell r="AI128" t="str">
            <v>-</v>
          </cell>
          <cell r="AJ128" t="str">
            <v>-</v>
          </cell>
          <cell r="AK128" t="str">
            <v>-</v>
          </cell>
          <cell r="AL128" t="str">
            <v>-</v>
          </cell>
        </row>
        <row r="129">
          <cell r="A129" t="str">
            <v>CF230500000</v>
          </cell>
          <cell r="B129" t="str">
            <v>Нематериальные активы</v>
          </cell>
          <cell r="F129">
            <v>0</v>
          </cell>
          <cell r="K129">
            <v>0</v>
          </cell>
          <cell r="O129">
            <v>0</v>
          </cell>
          <cell r="T129">
            <v>0</v>
          </cell>
          <cell r="U129">
            <v>0</v>
          </cell>
          <cell r="V129">
            <v>0</v>
          </cell>
          <cell r="W129">
            <v>0</v>
          </cell>
          <cell r="X129">
            <v>0</v>
          </cell>
          <cell r="Y129">
            <v>0</v>
          </cell>
          <cell r="Z129">
            <v>0</v>
          </cell>
          <cell r="AA129">
            <v>0</v>
          </cell>
          <cell r="AB129">
            <v>0</v>
          </cell>
          <cell r="AC129">
            <v>0</v>
          </cell>
          <cell r="AD129" t="str">
            <v>-</v>
          </cell>
          <cell r="AE129" t="str">
            <v>-</v>
          </cell>
          <cell r="AF129" t="str">
            <v>-</v>
          </cell>
          <cell r="AG129" t="str">
            <v>-</v>
          </cell>
          <cell r="AH129" t="str">
            <v>-</v>
          </cell>
          <cell r="AI129" t="str">
            <v>-</v>
          </cell>
          <cell r="AJ129" t="str">
            <v>-</v>
          </cell>
          <cell r="AK129" t="str">
            <v>-</v>
          </cell>
          <cell r="AL129" t="str">
            <v>-</v>
          </cell>
        </row>
        <row r="130">
          <cell r="A130" t="str">
            <v>CF230600000</v>
          </cell>
          <cell r="B130" t="str">
            <v>Развитие информационных технологий</v>
          </cell>
          <cell r="F130">
            <v>0</v>
          </cell>
          <cell r="K130">
            <v>0</v>
          </cell>
          <cell r="O130">
            <v>0</v>
          </cell>
          <cell r="T130">
            <v>0</v>
          </cell>
          <cell r="U130">
            <v>0</v>
          </cell>
          <cell r="V130">
            <v>0</v>
          </cell>
          <cell r="W130">
            <v>0</v>
          </cell>
          <cell r="X130">
            <v>0</v>
          </cell>
          <cell r="Y130">
            <v>0</v>
          </cell>
          <cell r="Z130">
            <v>0</v>
          </cell>
          <cell r="AA130">
            <v>0</v>
          </cell>
          <cell r="AB130">
            <v>0</v>
          </cell>
          <cell r="AC130">
            <v>0</v>
          </cell>
          <cell r="AD130" t="str">
            <v>-</v>
          </cell>
          <cell r="AE130" t="str">
            <v>-</v>
          </cell>
          <cell r="AF130" t="str">
            <v>-</v>
          </cell>
          <cell r="AG130" t="str">
            <v>-</v>
          </cell>
          <cell r="AH130" t="str">
            <v>-</v>
          </cell>
          <cell r="AI130" t="str">
            <v>-</v>
          </cell>
          <cell r="AJ130" t="str">
            <v>-</v>
          </cell>
          <cell r="AK130" t="str">
            <v>-</v>
          </cell>
          <cell r="AL130" t="str">
            <v>-</v>
          </cell>
        </row>
        <row r="131">
          <cell r="A131" t="str">
            <v>CF230700000</v>
          </cell>
          <cell r="B131" t="str">
            <v>Долгосрочные финансовые вложения</v>
          </cell>
          <cell r="F131">
            <v>0</v>
          </cell>
          <cell r="K131">
            <v>0</v>
          </cell>
          <cell r="O131">
            <v>0</v>
          </cell>
          <cell r="T131">
            <v>0</v>
          </cell>
          <cell r="U131">
            <v>0</v>
          </cell>
          <cell r="V131">
            <v>0</v>
          </cell>
          <cell r="W131">
            <v>0</v>
          </cell>
          <cell r="X131">
            <v>0</v>
          </cell>
          <cell r="Y131">
            <v>0</v>
          </cell>
          <cell r="Z131">
            <v>0</v>
          </cell>
          <cell r="AA131">
            <v>0</v>
          </cell>
          <cell r="AB131">
            <v>0</v>
          </cell>
          <cell r="AC131">
            <v>0</v>
          </cell>
          <cell r="AD131" t="str">
            <v>-</v>
          </cell>
          <cell r="AE131" t="str">
            <v>-</v>
          </cell>
          <cell r="AF131" t="str">
            <v>-</v>
          </cell>
          <cell r="AG131" t="str">
            <v>-</v>
          </cell>
          <cell r="AH131" t="str">
            <v>-</v>
          </cell>
          <cell r="AI131" t="str">
            <v>-</v>
          </cell>
          <cell r="AJ131" t="str">
            <v>-</v>
          </cell>
          <cell r="AK131" t="str">
            <v>-</v>
          </cell>
          <cell r="AL131" t="str">
            <v>-</v>
          </cell>
        </row>
        <row r="132">
          <cell r="B132" t="str">
            <v>Прочие</v>
          </cell>
          <cell r="F132">
            <v>0</v>
          </cell>
          <cell r="K132">
            <v>0</v>
          </cell>
          <cell r="O132">
            <v>0</v>
          </cell>
          <cell r="T132">
            <v>0</v>
          </cell>
          <cell r="U132">
            <v>0</v>
          </cell>
          <cell r="V132">
            <v>0</v>
          </cell>
          <cell r="W132">
            <v>0</v>
          </cell>
          <cell r="X132">
            <v>0</v>
          </cell>
          <cell r="Y132">
            <v>0</v>
          </cell>
          <cell r="Z132">
            <v>0</v>
          </cell>
          <cell r="AA132">
            <v>0</v>
          </cell>
          <cell r="AB132">
            <v>0</v>
          </cell>
          <cell r="AC132">
            <v>0</v>
          </cell>
          <cell r="AD132" t="str">
            <v>-</v>
          </cell>
          <cell r="AE132" t="str">
            <v>-</v>
          </cell>
          <cell r="AF132" t="str">
            <v>-</v>
          </cell>
          <cell r="AG132" t="str">
            <v>-</v>
          </cell>
          <cell r="AH132" t="str">
            <v>-</v>
          </cell>
          <cell r="AI132" t="str">
            <v>-</v>
          </cell>
          <cell r="AJ132" t="str">
            <v>-</v>
          </cell>
          <cell r="AK132" t="str">
            <v>-</v>
          </cell>
          <cell r="AL132" t="str">
            <v>-</v>
          </cell>
        </row>
        <row r="133">
          <cell r="A133" t="str">
            <v>CF230800000</v>
          </cell>
          <cell r="B133" t="str">
            <v>НДС</v>
          </cell>
          <cell r="F133">
            <v>0</v>
          </cell>
          <cell r="K133">
            <v>0</v>
          </cell>
          <cell r="O133">
            <v>0</v>
          </cell>
          <cell r="T133">
            <v>0</v>
          </cell>
          <cell r="U133">
            <v>0</v>
          </cell>
          <cell r="V133">
            <v>0</v>
          </cell>
          <cell r="W133">
            <v>0</v>
          </cell>
          <cell r="X133">
            <v>0</v>
          </cell>
          <cell r="Y133">
            <v>0</v>
          </cell>
          <cell r="Z133">
            <v>0</v>
          </cell>
          <cell r="AA133">
            <v>0</v>
          </cell>
          <cell r="AB133">
            <v>0</v>
          </cell>
          <cell r="AC133">
            <v>0</v>
          </cell>
          <cell r="AD133" t="str">
            <v>-</v>
          </cell>
          <cell r="AE133" t="str">
            <v>-</v>
          </cell>
          <cell r="AF133" t="str">
            <v>-</v>
          </cell>
          <cell r="AG133" t="str">
            <v>-</v>
          </cell>
          <cell r="AH133" t="str">
            <v>-</v>
          </cell>
          <cell r="AI133" t="str">
            <v>-</v>
          </cell>
          <cell r="AJ133" t="str">
            <v>-</v>
          </cell>
          <cell r="AK133" t="str">
            <v>-</v>
          </cell>
          <cell r="AL133" t="str">
            <v>-</v>
          </cell>
        </row>
        <row r="134">
          <cell r="B134" t="str">
            <v>Итого платежей по инвестиционной деятельности</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t="str">
            <v>-</v>
          </cell>
          <cell r="AE134" t="str">
            <v>-</v>
          </cell>
          <cell r="AF134" t="str">
            <v>-</v>
          </cell>
          <cell r="AG134" t="str">
            <v>-</v>
          </cell>
          <cell r="AH134" t="str">
            <v>-</v>
          </cell>
          <cell r="AI134" t="str">
            <v>-</v>
          </cell>
          <cell r="AJ134" t="str">
            <v>-</v>
          </cell>
          <cell r="AK134" t="str">
            <v>-</v>
          </cell>
          <cell r="AL134" t="str">
            <v>-</v>
          </cell>
        </row>
        <row r="136">
          <cell r="A136" t="str">
            <v>CF240000000</v>
          </cell>
          <cell r="B136" t="str">
            <v>Платежи по налогам</v>
          </cell>
        </row>
        <row r="137">
          <cell r="A137" t="str">
            <v>CF240100000</v>
          </cell>
          <cell r="B137" t="str">
            <v>Налоговые платежи в России</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t="str">
            <v>-</v>
          </cell>
          <cell r="AE137" t="str">
            <v>-</v>
          </cell>
          <cell r="AF137" t="str">
            <v>-</v>
          </cell>
          <cell r="AG137" t="str">
            <v>-</v>
          </cell>
          <cell r="AH137" t="str">
            <v>-</v>
          </cell>
          <cell r="AI137" t="str">
            <v>-</v>
          </cell>
          <cell r="AJ137" t="str">
            <v>-</v>
          </cell>
          <cell r="AK137" t="str">
            <v>-</v>
          </cell>
          <cell r="AL137" t="str">
            <v>-</v>
          </cell>
        </row>
        <row r="138">
          <cell r="A138" t="str">
            <v>CF240200000</v>
          </cell>
          <cell r="B138" t="str">
            <v>НДС к уплате в бюджет</v>
          </cell>
          <cell r="F138">
            <v>0</v>
          </cell>
          <cell r="K138">
            <v>0</v>
          </cell>
          <cell r="O138">
            <v>0</v>
          </cell>
          <cell r="T138">
            <v>0</v>
          </cell>
          <cell r="U138">
            <v>0</v>
          </cell>
          <cell r="V138">
            <v>0</v>
          </cell>
          <cell r="W138">
            <v>0</v>
          </cell>
          <cell r="X138">
            <v>0</v>
          </cell>
          <cell r="Y138">
            <v>0</v>
          </cell>
          <cell r="Z138">
            <v>0</v>
          </cell>
          <cell r="AA138">
            <v>0</v>
          </cell>
          <cell r="AB138">
            <v>0</v>
          </cell>
          <cell r="AC138">
            <v>0</v>
          </cell>
          <cell r="AD138" t="str">
            <v>-</v>
          </cell>
          <cell r="AE138" t="str">
            <v>-</v>
          </cell>
          <cell r="AF138" t="str">
            <v>-</v>
          </cell>
          <cell r="AG138" t="str">
            <v>-</v>
          </cell>
          <cell r="AH138" t="str">
            <v>-</v>
          </cell>
          <cell r="AI138" t="str">
            <v>-</v>
          </cell>
          <cell r="AJ138" t="str">
            <v>-</v>
          </cell>
          <cell r="AK138" t="str">
            <v>-</v>
          </cell>
          <cell r="AL138" t="str">
            <v>-</v>
          </cell>
        </row>
        <row r="139">
          <cell r="A139" t="str">
            <v>CF240300000</v>
          </cell>
          <cell r="B139" t="str">
            <v>На пользование недрами</v>
          </cell>
          <cell r="F139">
            <v>0</v>
          </cell>
          <cell r="K139">
            <v>0</v>
          </cell>
          <cell r="O139">
            <v>0</v>
          </cell>
          <cell r="T139">
            <v>0</v>
          </cell>
          <cell r="U139">
            <v>0</v>
          </cell>
          <cell r="V139">
            <v>0</v>
          </cell>
          <cell r="W139">
            <v>0</v>
          </cell>
          <cell r="X139">
            <v>0</v>
          </cell>
          <cell r="Y139">
            <v>0</v>
          </cell>
          <cell r="Z139">
            <v>0</v>
          </cell>
          <cell r="AA139">
            <v>0</v>
          </cell>
          <cell r="AB139">
            <v>0</v>
          </cell>
          <cell r="AC139">
            <v>0</v>
          </cell>
          <cell r="AD139" t="str">
            <v>-</v>
          </cell>
          <cell r="AE139" t="str">
            <v>-</v>
          </cell>
          <cell r="AF139" t="str">
            <v>-</v>
          </cell>
          <cell r="AG139" t="str">
            <v>-</v>
          </cell>
          <cell r="AH139" t="str">
            <v>-</v>
          </cell>
          <cell r="AI139" t="str">
            <v>-</v>
          </cell>
          <cell r="AJ139" t="str">
            <v>-</v>
          </cell>
          <cell r="AK139" t="str">
            <v>-</v>
          </cell>
          <cell r="AL139" t="str">
            <v>-</v>
          </cell>
        </row>
        <row r="140">
          <cell r="A140" t="str">
            <v>CF240400000</v>
          </cell>
          <cell r="B140" t="str">
            <v>Отчисления на ВМСБ</v>
          </cell>
          <cell r="F140">
            <v>0</v>
          </cell>
          <cell r="K140">
            <v>0</v>
          </cell>
          <cell r="O140">
            <v>0</v>
          </cell>
          <cell r="T140">
            <v>0</v>
          </cell>
          <cell r="U140">
            <v>0</v>
          </cell>
          <cell r="V140">
            <v>0</v>
          </cell>
          <cell r="W140">
            <v>0</v>
          </cell>
          <cell r="X140">
            <v>0</v>
          </cell>
          <cell r="Y140">
            <v>0</v>
          </cell>
          <cell r="Z140">
            <v>0</v>
          </cell>
          <cell r="AA140">
            <v>0</v>
          </cell>
          <cell r="AB140">
            <v>0</v>
          </cell>
          <cell r="AC140">
            <v>0</v>
          </cell>
          <cell r="AD140" t="str">
            <v>-</v>
          </cell>
          <cell r="AE140" t="str">
            <v>-</v>
          </cell>
          <cell r="AF140" t="str">
            <v>-</v>
          </cell>
          <cell r="AG140" t="str">
            <v>-</v>
          </cell>
          <cell r="AH140" t="str">
            <v>-</v>
          </cell>
          <cell r="AI140" t="str">
            <v>-</v>
          </cell>
          <cell r="AJ140" t="str">
            <v>-</v>
          </cell>
          <cell r="AK140" t="str">
            <v>-</v>
          </cell>
          <cell r="AL140" t="str">
            <v>-</v>
          </cell>
        </row>
        <row r="141">
          <cell r="A141" t="str">
            <v>CF240500000</v>
          </cell>
          <cell r="B141" t="str">
            <v>Налог на прибыль</v>
          </cell>
          <cell r="F141">
            <v>0</v>
          </cell>
          <cell r="K141">
            <v>0</v>
          </cell>
          <cell r="O141">
            <v>0</v>
          </cell>
          <cell r="T141">
            <v>0</v>
          </cell>
          <cell r="U141">
            <v>0</v>
          </cell>
          <cell r="V141">
            <v>0</v>
          </cell>
          <cell r="W141">
            <v>0</v>
          </cell>
          <cell r="X141">
            <v>0</v>
          </cell>
          <cell r="Y141">
            <v>0</v>
          </cell>
          <cell r="Z141">
            <v>0</v>
          </cell>
          <cell r="AA141">
            <v>0</v>
          </cell>
          <cell r="AB141">
            <v>0</v>
          </cell>
          <cell r="AC141">
            <v>0</v>
          </cell>
          <cell r="AD141" t="str">
            <v>-</v>
          </cell>
          <cell r="AE141" t="str">
            <v>-</v>
          </cell>
          <cell r="AF141" t="str">
            <v>-</v>
          </cell>
          <cell r="AG141" t="str">
            <v>-</v>
          </cell>
        </row>
        <row r="142">
          <cell r="A142" t="str">
            <v>CF240600000</v>
          </cell>
          <cell r="B142" t="str">
            <v>Прочие, связанные с производством - всего</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t="str">
            <v>-</v>
          </cell>
          <cell r="AE142" t="str">
            <v>-</v>
          </cell>
          <cell r="AF142" t="str">
            <v>-</v>
          </cell>
          <cell r="AG142" t="str">
            <v>-</v>
          </cell>
        </row>
        <row r="143">
          <cell r="A143" t="str">
            <v>CF240601000</v>
          </cell>
          <cell r="B143" t="str">
            <v>Плата за загрязнение окружающей среды</v>
          </cell>
          <cell r="F143">
            <v>0</v>
          </cell>
          <cell r="K143">
            <v>0</v>
          </cell>
          <cell r="O143">
            <v>0</v>
          </cell>
          <cell r="T143">
            <v>0</v>
          </cell>
          <cell r="U143">
            <v>0</v>
          </cell>
          <cell r="V143">
            <v>0</v>
          </cell>
          <cell r="W143">
            <v>0</v>
          </cell>
          <cell r="X143">
            <v>0</v>
          </cell>
          <cell r="Y143">
            <v>0</v>
          </cell>
          <cell r="Z143">
            <v>0</v>
          </cell>
          <cell r="AA143">
            <v>0</v>
          </cell>
          <cell r="AB143">
            <v>0</v>
          </cell>
          <cell r="AC143">
            <v>0</v>
          </cell>
          <cell r="AD143" t="str">
            <v>-</v>
          </cell>
          <cell r="AE143" t="str">
            <v>-</v>
          </cell>
          <cell r="AF143" t="str">
            <v>-</v>
          </cell>
          <cell r="AG143" t="str">
            <v>-</v>
          </cell>
          <cell r="AH143" t="str">
            <v>-</v>
          </cell>
          <cell r="AI143" t="str">
            <v>-</v>
          </cell>
          <cell r="AJ143" t="str">
            <v>-</v>
          </cell>
          <cell r="AK143" t="str">
            <v>-</v>
          </cell>
          <cell r="AL143" t="str">
            <v>-</v>
          </cell>
        </row>
        <row r="144">
          <cell r="A144" t="str">
            <v>CF240602000</v>
          </cell>
          <cell r="B144" t="str">
            <v>Плата за воду</v>
          </cell>
          <cell r="F144">
            <v>0</v>
          </cell>
          <cell r="K144">
            <v>0</v>
          </cell>
          <cell r="O144">
            <v>0</v>
          </cell>
          <cell r="T144">
            <v>0</v>
          </cell>
          <cell r="U144">
            <v>0</v>
          </cell>
          <cell r="V144">
            <v>0</v>
          </cell>
          <cell r="W144">
            <v>0</v>
          </cell>
          <cell r="X144">
            <v>0</v>
          </cell>
          <cell r="Y144">
            <v>0</v>
          </cell>
          <cell r="Z144">
            <v>0</v>
          </cell>
          <cell r="AA144">
            <v>0</v>
          </cell>
          <cell r="AB144">
            <v>0</v>
          </cell>
          <cell r="AC144">
            <v>0</v>
          </cell>
          <cell r="AD144" t="str">
            <v>-</v>
          </cell>
          <cell r="AE144" t="str">
            <v>-</v>
          </cell>
          <cell r="AF144" t="str">
            <v>-</v>
          </cell>
          <cell r="AG144" t="str">
            <v>-</v>
          </cell>
          <cell r="AH144" t="str">
            <v>-</v>
          </cell>
          <cell r="AI144" t="str">
            <v>-</v>
          </cell>
          <cell r="AJ144" t="str">
            <v>-</v>
          </cell>
          <cell r="AK144" t="str">
            <v>-</v>
          </cell>
          <cell r="AL144" t="str">
            <v>-</v>
          </cell>
        </row>
        <row r="145">
          <cell r="A145" t="str">
            <v>CF240603000</v>
          </cell>
          <cell r="B145" t="str">
            <v>Плата за землю</v>
          </cell>
          <cell r="F145">
            <v>0</v>
          </cell>
          <cell r="K145">
            <v>0</v>
          </cell>
          <cell r="O145">
            <v>0</v>
          </cell>
          <cell r="T145">
            <v>0</v>
          </cell>
          <cell r="U145">
            <v>0</v>
          </cell>
          <cell r="V145">
            <v>0</v>
          </cell>
          <cell r="W145">
            <v>0</v>
          </cell>
          <cell r="X145">
            <v>0</v>
          </cell>
          <cell r="Y145">
            <v>0</v>
          </cell>
          <cell r="Z145">
            <v>0</v>
          </cell>
          <cell r="AA145">
            <v>0</v>
          </cell>
          <cell r="AB145">
            <v>0</v>
          </cell>
          <cell r="AC145">
            <v>0</v>
          </cell>
          <cell r="AD145" t="str">
            <v>-</v>
          </cell>
          <cell r="AE145" t="str">
            <v>-</v>
          </cell>
          <cell r="AF145" t="str">
            <v>-</v>
          </cell>
          <cell r="AG145" t="str">
            <v>-</v>
          </cell>
          <cell r="AH145" t="str">
            <v>-</v>
          </cell>
          <cell r="AI145" t="str">
            <v>-</v>
          </cell>
          <cell r="AJ145" t="str">
            <v>-</v>
          </cell>
          <cell r="AK145" t="str">
            <v>-</v>
          </cell>
          <cell r="AL145" t="str">
            <v>-</v>
          </cell>
        </row>
        <row r="146">
          <cell r="A146" t="str">
            <v>CF240700000</v>
          </cell>
          <cell r="B146" t="str">
            <v>Прочие - всего</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t="str">
            <v>-</v>
          </cell>
          <cell r="AE146" t="str">
            <v>-</v>
          </cell>
          <cell r="AF146" t="str">
            <v>-</v>
          </cell>
          <cell r="AG146" t="str">
            <v>-</v>
          </cell>
          <cell r="AH146" t="str">
            <v>-</v>
          </cell>
          <cell r="AI146" t="str">
            <v>-</v>
          </cell>
          <cell r="AJ146" t="str">
            <v>-</v>
          </cell>
          <cell r="AK146" t="str">
            <v>-</v>
          </cell>
          <cell r="AL146" t="str">
            <v>-</v>
          </cell>
        </row>
        <row r="147">
          <cell r="A147" t="str">
            <v>CF240701000</v>
          </cell>
          <cell r="B147" t="str">
            <v>Налог на имущество</v>
          </cell>
          <cell r="F147">
            <v>0</v>
          </cell>
          <cell r="K147">
            <v>0</v>
          </cell>
          <cell r="O147">
            <v>0</v>
          </cell>
          <cell r="T147">
            <v>0</v>
          </cell>
          <cell r="U147">
            <v>0</v>
          </cell>
          <cell r="V147">
            <v>0</v>
          </cell>
          <cell r="W147">
            <v>0</v>
          </cell>
          <cell r="X147">
            <v>0</v>
          </cell>
          <cell r="Y147">
            <v>0</v>
          </cell>
          <cell r="Z147">
            <v>0</v>
          </cell>
          <cell r="AA147">
            <v>0</v>
          </cell>
          <cell r="AB147">
            <v>0</v>
          </cell>
          <cell r="AC147">
            <v>0</v>
          </cell>
          <cell r="AD147" t="str">
            <v>-</v>
          </cell>
          <cell r="AE147" t="str">
            <v>-</v>
          </cell>
          <cell r="AF147" t="str">
            <v>-</v>
          </cell>
          <cell r="AG147" t="str">
            <v>-</v>
          </cell>
          <cell r="AH147" t="str">
            <v>-</v>
          </cell>
          <cell r="AI147" t="str">
            <v>-</v>
          </cell>
          <cell r="AJ147" t="str">
            <v>-</v>
          </cell>
          <cell r="AK147" t="str">
            <v>-</v>
          </cell>
          <cell r="AL147" t="str">
            <v>-</v>
          </cell>
        </row>
        <row r="148">
          <cell r="A148" t="str">
            <v>CF240702000</v>
          </cell>
          <cell r="B148" t="str">
            <v>Налог на пользователей автодорог</v>
          </cell>
          <cell r="F148">
            <v>0</v>
          </cell>
          <cell r="K148">
            <v>0</v>
          </cell>
          <cell r="O148">
            <v>0</v>
          </cell>
          <cell r="T148">
            <v>0</v>
          </cell>
          <cell r="U148">
            <v>0</v>
          </cell>
          <cell r="V148">
            <v>0</v>
          </cell>
          <cell r="W148">
            <v>0</v>
          </cell>
          <cell r="X148">
            <v>0</v>
          </cell>
          <cell r="Y148">
            <v>0</v>
          </cell>
          <cell r="Z148">
            <v>0</v>
          </cell>
          <cell r="AA148">
            <v>0</v>
          </cell>
          <cell r="AB148">
            <v>0</v>
          </cell>
          <cell r="AC148">
            <v>0</v>
          </cell>
          <cell r="AD148" t="str">
            <v>-</v>
          </cell>
          <cell r="AE148" t="str">
            <v>-</v>
          </cell>
          <cell r="AF148" t="str">
            <v>-</v>
          </cell>
          <cell r="AG148" t="str">
            <v>-</v>
          </cell>
          <cell r="AH148" t="str">
            <v>-</v>
          </cell>
          <cell r="AI148" t="str">
            <v>-</v>
          </cell>
          <cell r="AJ148" t="str">
            <v>-</v>
          </cell>
          <cell r="AK148" t="str">
            <v>-</v>
          </cell>
          <cell r="AL148" t="str">
            <v>-</v>
          </cell>
        </row>
        <row r="149">
          <cell r="A149" t="str">
            <v>CF240703000</v>
          </cell>
          <cell r="B149" t="str">
            <v>Таможенные сборы, экспортные пошлины</v>
          </cell>
          <cell r="F149">
            <v>0</v>
          </cell>
          <cell r="K149">
            <v>0</v>
          </cell>
          <cell r="O149">
            <v>0</v>
          </cell>
          <cell r="T149">
            <v>0</v>
          </cell>
          <cell r="U149">
            <v>0</v>
          </cell>
          <cell r="V149">
            <v>0</v>
          </cell>
          <cell r="W149">
            <v>0</v>
          </cell>
          <cell r="X149">
            <v>0</v>
          </cell>
          <cell r="Y149">
            <v>0</v>
          </cell>
          <cell r="Z149">
            <v>0</v>
          </cell>
          <cell r="AA149">
            <v>0</v>
          </cell>
          <cell r="AB149">
            <v>0</v>
          </cell>
          <cell r="AC149">
            <v>0</v>
          </cell>
          <cell r="AD149" t="str">
            <v>-</v>
          </cell>
          <cell r="AE149" t="str">
            <v>-</v>
          </cell>
          <cell r="AF149" t="str">
            <v>-</v>
          </cell>
          <cell r="AG149" t="str">
            <v>-</v>
          </cell>
          <cell r="AH149" t="str">
            <v>-</v>
          </cell>
          <cell r="AI149" t="str">
            <v>-</v>
          </cell>
          <cell r="AJ149" t="str">
            <v>-</v>
          </cell>
          <cell r="AK149" t="str">
            <v>-</v>
          </cell>
          <cell r="AL149" t="str">
            <v>-</v>
          </cell>
        </row>
        <row r="150">
          <cell r="A150" t="str">
            <v>CF240704000</v>
          </cell>
          <cell r="B150" t="str">
            <v>Акцизы</v>
          </cell>
          <cell r="F150">
            <v>0</v>
          </cell>
          <cell r="K150">
            <v>0</v>
          </cell>
          <cell r="O150">
            <v>0</v>
          </cell>
          <cell r="T150">
            <v>0</v>
          </cell>
          <cell r="U150">
            <v>0</v>
          </cell>
          <cell r="V150">
            <v>0</v>
          </cell>
          <cell r="W150">
            <v>0</v>
          </cell>
          <cell r="X150">
            <v>0</v>
          </cell>
          <cell r="Y150">
            <v>0</v>
          </cell>
          <cell r="Z150">
            <v>0</v>
          </cell>
          <cell r="AA150">
            <v>0</v>
          </cell>
          <cell r="AB150">
            <v>0</v>
          </cell>
          <cell r="AC150">
            <v>0</v>
          </cell>
          <cell r="AD150" t="str">
            <v>-</v>
          </cell>
          <cell r="AE150" t="str">
            <v>-</v>
          </cell>
          <cell r="AF150" t="str">
            <v>-</v>
          </cell>
          <cell r="AG150" t="str">
            <v>-</v>
          </cell>
          <cell r="AH150" t="str">
            <v>-</v>
          </cell>
          <cell r="AI150" t="str">
            <v>-</v>
          </cell>
          <cell r="AJ150" t="str">
            <v>-</v>
          </cell>
          <cell r="AK150" t="str">
            <v>-</v>
          </cell>
          <cell r="AL150" t="str">
            <v>-</v>
          </cell>
        </row>
        <row r="151">
          <cell r="A151" t="str">
            <v>CF240705000</v>
          </cell>
          <cell r="B151" t="str">
            <v>Прочие налоги и отчисления</v>
          </cell>
          <cell r="F151">
            <v>0</v>
          </cell>
          <cell r="K151">
            <v>0</v>
          </cell>
          <cell r="O151">
            <v>0</v>
          </cell>
          <cell r="T151">
            <v>0</v>
          </cell>
          <cell r="U151">
            <v>0</v>
          </cell>
          <cell r="V151">
            <v>0</v>
          </cell>
          <cell r="W151">
            <v>0</v>
          </cell>
          <cell r="X151">
            <v>0</v>
          </cell>
          <cell r="Y151">
            <v>0</v>
          </cell>
          <cell r="Z151">
            <v>0</v>
          </cell>
          <cell r="AA151">
            <v>0</v>
          </cell>
          <cell r="AB151">
            <v>0</v>
          </cell>
          <cell r="AC151">
            <v>0</v>
          </cell>
          <cell r="AD151" t="str">
            <v>-</v>
          </cell>
          <cell r="AE151" t="str">
            <v>-</v>
          </cell>
          <cell r="AF151" t="str">
            <v>-</v>
          </cell>
          <cell r="AG151" t="str">
            <v>-</v>
          </cell>
          <cell r="AH151" t="str">
            <v>-</v>
          </cell>
          <cell r="AI151" t="str">
            <v>-</v>
          </cell>
          <cell r="AJ151" t="str">
            <v>-</v>
          </cell>
          <cell r="AK151" t="str">
            <v>-</v>
          </cell>
          <cell r="AL151" t="str">
            <v>-</v>
          </cell>
        </row>
        <row r="152">
          <cell r="A152" t="str">
            <v>CF240800000</v>
          </cell>
          <cell r="B152" t="str">
            <v>Налоговые платежи в Казахстане</v>
          </cell>
          <cell r="F152">
            <v>0</v>
          </cell>
          <cell r="K152">
            <v>0</v>
          </cell>
          <cell r="O152">
            <v>0</v>
          </cell>
          <cell r="T152">
            <v>0</v>
          </cell>
          <cell r="U152">
            <v>0</v>
          </cell>
          <cell r="V152">
            <v>0</v>
          </cell>
          <cell r="W152">
            <v>0</v>
          </cell>
          <cell r="X152">
            <v>0</v>
          </cell>
          <cell r="Y152">
            <v>0</v>
          </cell>
          <cell r="Z152">
            <v>0</v>
          </cell>
          <cell r="AA152">
            <v>0</v>
          </cell>
          <cell r="AB152">
            <v>0</v>
          </cell>
          <cell r="AC152">
            <v>0</v>
          </cell>
          <cell r="AD152" t="str">
            <v>-</v>
          </cell>
          <cell r="AE152" t="str">
            <v>-</v>
          </cell>
          <cell r="AF152" t="str">
            <v>-</v>
          </cell>
          <cell r="AG152" t="str">
            <v>-</v>
          </cell>
          <cell r="AH152" t="str">
            <v>-</v>
          </cell>
          <cell r="AI152" t="str">
            <v>-</v>
          </cell>
          <cell r="AJ152" t="str">
            <v>-</v>
          </cell>
          <cell r="AK152" t="str">
            <v>-</v>
          </cell>
          <cell r="AL152" t="str">
            <v>-</v>
          </cell>
        </row>
        <row r="153">
          <cell r="A153" t="str">
            <v>CF240900000</v>
          </cell>
          <cell r="B153" t="str">
            <v>Налоговые платежи в Азербайджане</v>
          </cell>
          <cell r="F153">
            <v>0</v>
          </cell>
          <cell r="K153">
            <v>0</v>
          </cell>
          <cell r="O153">
            <v>0</v>
          </cell>
          <cell r="T153">
            <v>0</v>
          </cell>
          <cell r="U153">
            <v>0</v>
          </cell>
          <cell r="V153">
            <v>0</v>
          </cell>
          <cell r="W153">
            <v>0</v>
          </cell>
          <cell r="X153">
            <v>0</v>
          </cell>
          <cell r="Y153">
            <v>0</v>
          </cell>
          <cell r="Z153">
            <v>0</v>
          </cell>
          <cell r="AA153">
            <v>0</v>
          </cell>
          <cell r="AB153">
            <v>0</v>
          </cell>
          <cell r="AC153">
            <v>0</v>
          </cell>
          <cell r="AD153" t="str">
            <v>-</v>
          </cell>
          <cell r="AE153" t="str">
            <v>-</v>
          </cell>
          <cell r="AF153" t="str">
            <v>-</v>
          </cell>
          <cell r="AG153" t="str">
            <v>-</v>
          </cell>
          <cell r="AH153" t="str">
            <v>-</v>
          </cell>
          <cell r="AI153" t="str">
            <v>-</v>
          </cell>
          <cell r="AJ153" t="str">
            <v>-</v>
          </cell>
          <cell r="AK153" t="str">
            <v>-</v>
          </cell>
          <cell r="AL153" t="str">
            <v>-</v>
          </cell>
        </row>
        <row r="154">
          <cell r="A154" t="str">
            <v>CF241000000</v>
          </cell>
          <cell r="B154" t="str">
            <v>Налоговые платежи в дальнем зарубежье</v>
          </cell>
          <cell r="F154">
            <v>0</v>
          </cell>
          <cell r="K154">
            <v>0</v>
          </cell>
          <cell r="O154">
            <v>0</v>
          </cell>
          <cell r="T154">
            <v>0</v>
          </cell>
          <cell r="U154">
            <v>0</v>
          </cell>
          <cell r="V154">
            <v>0</v>
          </cell>
          <cell r="W154">
            <v>0</v>
          </cell>
          <cell r="X154">
            <v>0</v>
          </cell>
          <cell r="Y154">
            <v>0</v>
          </cell>
          <cell r="Z154">
            <v>0</v>
          </cell>
          <cell r="AA154">
            <v>0</v>
          </cell>
          <cell r="AB154">
            <v>0</v>
          </cell>
          <cell r="AC154">
            <v>0</v>
          </cell>
          <cell r="AD154" t="str">
            <v>-</v>
          </cell>
          <cell r="AE154" t="str">
            <v>-</v>
          </cell>
          <cell r="AF154" t="str">
            <v>-</v>
          </cell>
          <cell r="AG154" t="str">
            <v>-</v>
          </cell>
        </row>
      </sheetData>
      <sheetData sheetId="8"/>
      <sheetData sheetId="9"/>
      <sheetData sheetId="10"/>
      <sheetData sheetId="11"/>
      <sheetData sheetId="12" refreshError="1"/>
      <sheetData sheetId="13"/>
      <sheetData sheetId="14"/>
      <sheetData sheetId="15"/>
      <sheetData sheetId="16" refreshError="1">
        <row r="14">
          <cell r="C14">
            <v>0</v>
          </cell>
        </row>
      </sheetData>
      <sheetData sheetId="17"/>
      <sheetData sheetId="18"/>
      <sheetData sheetId="19"/>
      <sheetData sheetId="20"/>
      <sheetData sheetId="21" refreshError="1">
        <row r="16">
          <cell r="D16">
            <v>0</v>
          </cell>
          <cell r="E16">
            <v>0</v>
          </cell>
        </row>
        <row r="17">
          <cell r="D17">
            <v>0</v>
          </cell>
          <cell r="E17">
            <v>0</v>
          </cell>
        </row>
        <row r="25">
          <cell r="D25">
            <v>0</v>
          </cell>
          <cell r="E25">
            <v>0</v>
          </cell>
        </row>
      </sheetData>
      <sheetData sheetId="22" refreshError="1">
        <row r="16">
          <cell r="B16" t="str">
            <v>подоходный налог</v>
          </cell>
        </row>
        <row r="17">
          <cell r="B17" t="str">
            <v>премиальные выплаты</v>
          </cell>
        </row>
        <row r="18">
          <cell r="B18" t="str">
            <v>социальные выплаты</v>
          </cell>
        </row>
        <row r="19">
          <cell r="B19" t="str">
            <v>другие выплаты и расходы, связанные с персоналом</v>
          </cell>
        </row>
        <row r="20">
          <cell r="B20" t="str">
            <v>расходы на обучение</v>
          </cell>
        </row>
        <row r="21">
          <cell r="B21" t="str">
            <v>медицинские страховки</v>
          </cell>
        </row>
        <row r="22">
          <cell r="B22" t="str">
            <v>страхование</v>
          </cell>
        </row>
        <row r="23">
          <cell r="B23" t="str">
            <v>социальные отчисления</v>
          </cell>
        </row>
        <row r="24">
          <cell r="B24" t="str">
            <v>подъемные</v>
          </cell>
        </row>
        <row r="25">
          <cell r="B25" t="str">
            <v>прочие</v>
          </cell>
        </row>
        <row r="26">
          <cell r="A26" t="str">
            <v>CF210802000</v>
          </cell>
          <cell r="B26" t="str">
            <v>Развитие бизнеса</v>
          </cell>
          <cell r="C26">
            <v>0</v>
          </cell>
        </row>
        <row r="27">
          <cell r="B27" t="str">
            <v>командировачные расходы</v>
          </cell>
        </row>
        <row r="28">
          <cell r="B28" t="str">
            <v>конференции</v>
          </cell>
        </row>
        <row r="29">
          <cell r="B29" t="str">
            <v>представительские расходы</v>
          </cell>
        </row>
        <row r="30">
          <cell r="B30" t="str">
            <v>членство в профессиональных ассоциациях</v>
          </cell>
        </row>
        <row r="31">
          <cell r="B31" t="str">
            <v>прочие</v>
          </cell>
        </row>
        <row r="32">
          <cell r="A32" t="str">
            <v>CF210803000</v>
          </cell>
          <cell r="B32" t="str">
            <v>Социальная деятельность и благотворительность</v>
          </cell>
        </row>
        <row r="33">
          <cell r="A33" t="str">
            <v>CF210804000</v>
          </cell>
          <cell r="B33" t="str">
            <v>Аренда</v>
          </cell>
          <cell r="C33">
            <v>0</v>
          </cell>
        </row>
        <row r="34">
          <cell r="A34" t="str">
            <v>CF210804010</v>
          </cell>
          <cell r="B34" t="str">
            <v xml:space="preserve"> - Земля</v>
          </cell>
        </row>
        <row r="35">
          <cell r="A35" t="str">
            <v>CF210804020</v>
          </cell>
          <cell r="B35" t="str">
            <v xml:space="preserve"> - Непроизводственное оборудование</v>
          </cell>
        </row>
        <row r="36">
          <cell r="A36" t="str">
            <v>CF210804030</v>
          </cell>
          <cell r="B36" t="str">
            <v xml:space="preserve"> - Квартиры прикомандированных сотрудников</v>
          </cell>
        </row>
        <row r="37">
          <cell r="A37" t="str">
            <v>CF210804040</v>
          </cell>
          <cell r="B37" t="str">
            <v xml:space="preserve"> - Прочие</v>
          </cell>
        </row>
        <row r="38">
          <cell r="A38" t="str">
            <v>CF210805000</v>
          </cell>
          <cell r="B38" t="str">
            <v>Офис</v>
          </cell>
          <cell r="C38">
            <v>0</v>
          </cell>
        </row>
        <row r="39">
          <cell r="A39" t="str">
            <v>CF210805010</v>
          </cell>
          <cell r="B39" t="str">
            <v xml:space="preserve"> - Коммунальные услуги</v>
          </cell>
        </row>
        <row r="40">
          <cell r="A40" t="str">
            <v>CF210805020</v>
          </cell>
          <cell r="B40" t="str">
            <v xml:space="preserve"> - Содержание офиса</v>
          </cell>
        </row>
        <row r="41">
          <cell r="A41" t="str">
            <v>CF210805030</v>
          </cell>
          <cell r="B41" t="str">
            <v xml:space="preserve"> - Почтовые и курьерские услуги</v>
          </cell>
        </row>
        <row r="42">
          <cell r="A42" t="str">
            <v>CF210805040</v>
          </cell>
          <cell r="B42" t="str">
            <v xml:space="preserve"> - Аренда</v>
          </cell>
        </row>
        <row r="43">
          <cell r="A43" t="str">
            <v>CF210805050</v>
          </cell>
          <cell r="B43" t="str">
            <v xml:space="preserve"> - Ремонт</v>
          </cell>
        </row>
        <row r="44">
          <cell r="A44" t="str">
            <v>CF210805060</v>
          </cell>
          <cell r="B44" t="str">
            <v xml:space="preserve"> - Прочие</v>
          </cell>
        </row>
        <row r="45">
          <cell r="A45" t="str">
            <v>CF210806000</v>
          </cell>
          <cell r="B45" t="str">
            <v>Транспорт и перевозки</v>
          </cell>
          <cell r="C45">
            <v>0</v>
          </cell>
        </row>
        <row r="46">
          <cell r="A46" t="str">
            <v>CF210806010</v>
          </cell>
          <cell r="B46" t="str">
            <v xml:space="preserve"> - Транспортные услуги</v>
          </cell>
        </row>
        <row r="47">
          <cell r="A47" t="str">
            <v>CF210806020</v>
          </cell>
          <cell r="B47" t="str">
            <v xml:space="preserve"> - Аренда автомашин</v>
          </cell>
        </row>
        <row r="48">
          <cell r="A48" t="str">
            <v>CF210806030</v>
          </cell>
          <cell r="B48" t="str">
            <v xml:space="preserve"> - Содержание и ремонт автомобилей</v>
          </cell>
        </row>
        <row r="49">
          <cell r="A49" t="str">
            <v>CF210806040</v>
          </cell>
          <cell r="B49" t="str">
            <v xml:space="preserve"> - ГСМ</v>
          </cell>
        </row>
      </sheetData>
      <sheetData sheetId="23" refreshError="1">
        <row r="5">
          <cell r="B5" t="str">
            <v>ЛУКОЙЛ Оверсиз Анаран Лтд.</v>
          </cell>
          <cell r="I5" t="str">
            <v>от "___" __________ 200__ г.</v>
          </cell>
        </row>
        <row r="7">
          <cell r="B7" t="str">
            <v>___________</v>
          </cell>
        </row>
        <row r="9">
          <cell r="B9" t="str">
            <v>Название статьи</v>
          </cell>
          <cell r="C9" t="str">
            <v>ПЛАН</v>
          </cell>
          <cell r="L9" t="str">
            <v>ФАКТ</v>
          </cell>
        </row>
        <row r="10">
          <cell r="C10" t="str">
            <v>Погашение задолженности</v>
          </cell>
          <cell r="D10" t="str">
            <v>Текущие обязательства</v>
          </cell>
          <cell r="E10" t="str">
            <v>Авансы</v>
          </cell>
          <cell r="F10" t="str">
            <v xml:space="preserve">ИТОГО </v>
          </cell>
          <cell r="G10" t="str">
            <v>Внешние контрагенты</v>
          </cell>
          <cell r="H10" t="str">
            <v>Внутр. оборот по ____</v>
          </cell>
          <cell r="I10" t="str">
            <v>ВО по ЛОХЛ</v>
          </cell>
          <cell r="J10" t="str">
            <v>ВО по ЛУКОЙЛ</v>
          </cell>
          <cell r="K10" t="str">
            <v>Итого без ВО по ЛОХЛ</v>
          </cell>
          <cell r="L10" t="str">
            <v>Погашение задолженности</v>
          </cell>
          <cell r="M10" t="str">
            <v>Текущие обязательства</v>
          </cell>
        </row>
        <row r="13">
          <cell r="B13" t="str">
            <v>Денежные средства на начало периода</v>
          </cell>
          <cell r="D13">
            <v>0</v>
          </cell>
          <cell r="F13">
            <v>0</v>
          </cell>
          <cell r="K13">
            <v>0</v>
          </cell>
        </row>
        <row r="14">
          <cell r="B14" t="str">
            <v>Поступления</v>
          </cell>
        </row>
        <row r="15">
          <cell r="B15" t="str">
            <v>Поступления от операционной деятельности</v>
          </cell>
        </row>
        <row r="16">
          <cell r="B16" t="str">
            <v>Выручка всего</v>
          </cell>
          <cell r="C16">
            <v>0</v>
          </cell>
          <cell r="D16">
            <v>0</v>
          </cell>
          <cell r="E16">
            <v>0</v>
          </cell>
          <cell r="F16">
            <v>0</v>
          </cell>
          <cell r="G16">
            <v>0</v>
          </cell>
          <cell r="H16">
            <v>0</v>
          </cell>
          <cell r="I16">
            <v>0</v>
          </cell>
          <cell r="J16">
            <v>0</v>
          </cell>
          <cell r="K16">
            <v>0</v>
          </cell>
          <cell r="L16">
            <v>0</v>
          </cell>
          <cell r="M16">
            <v>0</v>
          </cell>
        </row>
        <row r="17">
          <cell r="B17" t="str">
            <v>Нефть всего</v>
          </cell>
          <cell r="C17">
            <v>0</v>
          </cell>
          <cell r="D17">
            <v>0</v>
          </cell>
          <cell r="E17">
            <v>0</v>
          </cell>
          <cell r="F17">
            <v>0</v>
          </cell>
          <cell r="G17">
            <v>0</v>
          </cell>
          <cell r="H17">
            <v>0</v>
          </cell>
          <cell r="I17">
            <v>0</v>
          </cell>
          <cell r="J17">
            <v>0</v>
          </cell>
          <cell r="K17">
            <v>0</v>
          </cell>
          <cell r="L17">
            <v>0</v>
          </cell>
          <cell r="M17">
            <v>0</v>
          </cell>
        </row>
        <row r="18">
          <cell r="B18" t="str">
            <v>Экспорт</v>
          </cell>
          <cell r="F18">
            <v>0</v>
          </cell>
          <cell r="K18">
            <v>0</v>
          </cell>
        </row>
        <row r="19">
          <cell r="B19" t="str">
            <v>Ближнее зарубежье</v>
          </cell>
          <cell r="F19">
            <v>0</v>
          </cell>
          <cell r="K19">
            <v>0</v>
          </cell>
        </row>
        <row r="20">
          <cell r="B20" t="str">
            <v>РФ</v>
          </cell>
          <cell r="F20">
            <v>0</v>
          </cell>
          <cell r="K20">
            <v>0</v>
          </cell>
        </row>
        <row r="21">
          <cell r="B21" t="str">
            <v>Газ всего</v>
          </cell>
          <cell r="C21">
            <v>0</v>
          </cell>
          <cell r="D21">
            <v>0</v>
          </cell>
          <cell r="E21">
            <v>0</v>
          </cell>
          <cell r="F21">
            <v>0</v>
          </cell>
          <cell r="G21">
            <v>0</v>
          </cell>
          <cell r="H21">
            <v>0</v>
          </cell>
          <cell r="I21">
            <v>0</v>
          </cell>
          <cell r="J21">
            <v>0</v>
          </cell>
          <cell r="K21">
            <v>0</v>
          </cell>
          <cell r="L21">
            <v>0</v>
          </cell>
          <cell r="M21">
            <v>0</v>
          </cell>
        </row>
        <row r="22">
          <cell r="B22" t="str">
            <v>Экспорт</v>
          </cell>
          <cell r="F22">
            <v>0</v>
          </cell>
          <cell r="K22">
            <v>0</v>
          </cell>
        </row>
        <row r="23">
          <cell r="B23" t="str">
            <v>Ближнее зарубежье</v>
          </cell>
          <cell r="F23">
            <v>0</v>
          </cell>
          <cell r="K23">
            <v>0</v>
          </cell>
        </row>
        <row r="24">
          <cell r="B24" t="str">
            <v>РФ</v>
          </cell>
          <cell r="F24">
            <v>0</v>
          </cell>
          <cell r="K24">
            <v>0</v>
          </cell>
        </row>
        <row r="25">
          <cell r="B25" t="str">
            <v>Нефтепродукты всего</v>
          </cell>
          <cell r="C25">
            <v>0</v>
          </cell>
          <cell r="D25">
            <v>0</v>
          </cell>
          <cell r="E25">
            <v>0</v>
          </cell>
          <cell r="F25">
            <v>0</v>
          </cell>
          <cell r="G25">
            <v>0</v>
          </cell>
          <cell r="H25">
            <v>0</v>
          </cell>
          <cell r="I25">
            <v>0</v>
          </cell>
          <cell r="J25">
            <v>0</v>
          </cell>
          <cell r="K25">
            <v>0</v>
          </cell>
          <cell r="L25">
            <v>0</v>
          </cell>
          <cell r="M25">
            <v>0</v>
          </cell>
        </row>
        <row r="26">
          <cell r="B26" t="str">
            <v>Экспорт</v>
          </cell>
          <cell r="F26">
            <v>0</v>
          </cell>
          <cell r="K26">
            <v>0</v>
          </cell>
        </row>
        <row r="27">
          <cell r="B27" t="str">
            <v>Ближнее зарубежье</v>
          </cell>
          <cell r="F27">
            <v>0</v>
          </cell>
          <cell r="K27">
            <v>0</v>
          </cell>
        </row>
        <row r="28">
          <cell r="B28" t="str">
            <v>РФ, опт.</v>
          </cell>
          <cell r="F28">
            <v>0</v>
          </cell>
          <cell r="K28">
            <v>0</v>
          </cell>
        </row>
        <row r="29">
          <cell r="B29" t="str">
            <v>РФ, АЗС</v>
          </cell>
          <cell r="F29">
            <v>0</v>
          </cell>
          <cell r="K29">
            <v>0</v>
          </cell>
        </row>
        <row r="30">
          <cell r="B30" t="str">
            <v>Продажа оборудования</v>
          </cell>
          <cell r="F30">
            <v>0</v>
          </cell>
          <cell r="K30">
            <v>0</v>
          </cell>
        </row>
        <row r="31">
          <cell r="B31" t="str">
            <v>Продажa прочих товаров</v>
          </cell>
          <cell r="F31">
            <v>0</v>
          </cell>
          <cell r="K31">
            <v>0</v>
          </cell>
        </row>
        <row r="32">
          <cell r="B32" t="str">
            <v>Услуги всего</v>
          </cell>
          <cell r="C32">
            <v>0</v>
          </cell>
          <cell r="D32">
            <v>0</v>
          </cell>
          <cell r="E32">
            <v>0</v>
          </cell>
          <cell r="F32">
            <v>0</v>
          </cell>
          <cell r="G32">
            <v>0</v>
          </cell>
          <cell r="H32">
            <v>0</v>
          </cell>
          <cell r="I32">
            <v>0</v>
          </cell>
          <cell r="J32">
            <v>0</v>
          </cell>
          <cell r="K32">
            <v>0</v>
          </cell>
          <cell r="L32">
            <v>0</v>
          </cell>
          <cell r="M32">
            <v>0</v>
          </cell>
        </row>
        <row r="33">
          <cell r="B33" t="str">
            <v>Внутрикорпоративные услуги</v>
          </cell>
          <cell r="F33">
            <v>0</v>
          </cell>
          <cell r="K33">
            <v>0</v>
          </cell>
        </row>
        <row r="34">
          <cell r="B34" t="str">
            <v>По предоставлению персонала</v>
          </cell>
          <cell r="F34">
            <v>0</v>
          </cell>
          <cell r="K34">
            <v>0</v>
          </cell>
        </row>
        <row r="35">
          <cell r="B35" t="str">
            <v>По транспортировке нефти/газа</v>
          </cell>
          <cell r="F35">
            <v>0</v>
          </cell>
          <cell r="K35">
            <v>0</v>
          </cell>
        </row>
        <row r="36">
          <cell r="B36" t="str">
            <v>Прочие</v>
          </cell>
          <cell r="F36">
            <v>0</v>
          </cell>
          <cell r="K36">
            <v>0</v>
          </cell>
        </row>
        <row r="37">
          <cell r="B37" t="str">
            <v>Операторская деятельность</v>
          </cell>
          <cell r="F37">
            <v>0</v>
          </cell>
          <cell r="K37">
            <v>0</v>
          </cell>
        </row>
        <row r="38">
          <cell r="B38" t="str">
            <v>Внереализационные доходы</v>
          </cell>
          <cell r="F38">
            <v>0</v>
          </cell>
          <cell r="K38">
            <v>0</v>
          </cell>
        </row>
        <row r="39">
          <cell r="B39" t="str">
            <v xml:space="preserve">Прочие поступления </v>
          </cell>
          <cell r="C39">
            <v>0</v>
          </cell>
          <cell r="D39">
            <v>0</v>
          </cell>
          <cell r="E39">
            <v>0</v>
          </cell>
          <cell r="F39">
            <v>0</v>
          </cell>
          <cell r="G39">
            <v>0</v>
          </cell>
          <cell r="H39">
            <v>0</v>
          </cell>
          <cell r="I39">
            <v>0</v>
          </cell>
          <cell r="J39">
            <v>0</v>
          </cell>
          <cell r="K39">
            <v>0</v>
          </cell>
          <cell r="L39">
            <v>0</v>
          </cell>
          <cell r="M39">
            <v>0</v>
          </cell>
        </row>
        <row r="40">
          <cell r="B40" t="str">
            <v xml:space="preserve"> - Соц. сфера</v>
          </cell>
          <cell r="F40">
            <v>0</v>
          </cell>
          <cell r="K40">
            <v>0</v>
          </cell>
        </row>
        <row r="41">
          <cell r="B41" t="str">
            <v xml:space="preserve"> - Реализация товарно-материальных ценностей</v>
          </cell>
          <cell r="F41">
            <v>0</v>
          </cell>
          <cell r="K41">
            <v>0</v>
          </cell>
        </row>
        <row r="42">
          <cell r="B42" t="str">
            <v xml:space="preserve"> - Сдача имущества в аренду</v>
          </cell>
          <cell r="F42">
            <v>0</v>
          </cell>
          <cell r="K42">
            <v>0</v>
          </cell>
        </row>
        <row r="43">
          <cell r="B43" t="str">
            <v xml:space="preserve"> - Компенсация накладных расходов</v>
          </cell>
          <cell r="F43">
            <v>0</v>
          </cell>
          <cell r="K43">
            <v>0</v>
          </cell>
        </row>
        <row r="44">
          <cell r="B44" t="str">
            <v xml:space="preserve"> - Прочие</v>
          </cell>
          <cell r="F44">
            <v>0</v>
          </cell>
          <cell r="K44">
            <v>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refreshError="1"/>
      <sheetData sheetId="114" refreshError="1"/>
      <sheetData sheetId="115" refreshError="1"/>
      <sheetData sheetId="11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
      <sheetName val="Анализ"/>
      <sheetName val="осн.производственные фонды 2004"/>
      <sheetName val="осн.производственные фонды 2005"/>
      <sheetName val="осн.производственные фонды 2006"/>
      <sheetName val="осн.производственные фонды 2007"/>
      <sheetName val="осн.производственные фонды 2008"/>
      <sheetName val="11"/>
      <sheetName val="Заголовок"/>
      <sheetName val="regs"/>
      <sheetName val="Регионы"/>
      <sheetName val="Лист1"/>
      <sheetName val="Tit"/>
      <sheetName val="GRO.2008 LOG"/>
    </sheetNames>
    <sheetDataSet>
      <sheetData sheetId="0"/>
      <sheetData sheetId="1"/>
      <sheetData sheetId="2"/>
      <sheetData sheetId="3"/>
      <sheetData sheetId="4"/>
      <sheetData sheetId="5"/>
      <sheetData sheetId="6"/>
      <sheetData sheetId="7"/>
      <sheetData sheetId="8"/>
      <sheetData sheetId="9"/>
      <sheetData sheetId="10">
        <row r="1">
          <cell r="A1" t="str">
            <v>Выберите название организации</v>
          </cell>
        </row>
        <row r="2">
          <cell r="A2" t="str">
            <v>ГУП "Лермонтовское ГГХ"</v>
          </cell>
        </row>
        <row r="3">
          <cell r="A3" t="str">
            <v>ГУП "Мосгаз"</v>
          </cell>
        </row>
        <row r="4">
          <cell r="A4" t="str">
            <v>ГУП "Мособлгаз"</v>
          </cell>
        </row>
        <row r="5">
          <cell r="A5" t="str">
            <v>ГУП "Омскгазстройэксплуатация"</v>
          </cell>
        </row>
        <row r="6">
          <cell r="A6" t="str">
            <v>ГУП СО "Газовые сети"</v>
          </cell>
        </row>
        <row r="7">
          <cell r="A7" t="str">
            <v>ДЗАО "Городищерайгаз"</v>
          </cell>
        </row>
        <row r="8">
          <cell r="A8" t="str">
            <v>ЗАО "Балашовгазстрой"</v>
          </cell>
        </row>
        <row r="9">
          <cell r="A9" t="str">
            <v>ЗАО "Газэкс"</v>
          </cell>
        </row>
        <row r="10">
          <cell r="A10" t="str">
            <v>ЗАО "Карачаево-Черкесскгаз"</v>
          </cell>
        </row>
        <row r="11">
          <cell r="A11" t="str">
            <v>ЗАО "Карелтрансгаз"</v>
          </cell>
        </row>
        <row r="12">
          <cell r="A12" t="str">
            <v>ЗАО "Ленскгазэнерго"</v>
          </cell>
        </row>
        <row r="13">
          <cell r="A13" t="str">
            <v>ЗАО НП "Жуковмежрайгаз"</v>
          </cell>
        </row>
        <row r="14">
          <cell r="A14" t="str">
            <v>ЗАО "Прометей"</v>
          </cell>
        </row>
        <row r="15">
          <cell r="A15" t="str">
            <v>ЗАО "Радугаэнерго"</v>
          </cell>
        </row>
        <row r="16">
          <cell r="A16" t="str">
            <v>ЗАО "Регионгаз-инвест"</v>
          </cell>
        </row>
        <row r="17">
          <cell r="A17" t="str">
            <v>ЗАО "Русский проект"</v>
          </cell>
        </row>
        <row r="18">
          <cell r="A18" t="str">
            <v>ЗАО "Тулагоргаз"</v>
          </cell>
        </row>
        <row r="19">
          <cell r="A19" t="str">
            <v>ЗАО "Тулачермет"</v>
          </cell>
        </row>
        <row r="20">
          <cell r="A20" t="str">
            <v>ЗАО "Фирма Уралгазсервис"</v>
          </cell>
        </row>
        <row r="21">
          <cell r="A21" t="str">
            <v>ЗАО "Шиханыгоргаз"</v>
          </cell>
        </row>
        <row r="22">
          <cell r="A22" t="str">
            <v>МП "Горгаз" г. Заречный</v>
          </cell>
        </row>
        <row r="23">
          <cell r="A23" t="str">
            <v>МУП МПОЭ  г.Трехгорный</v>
          </cell>
        </row>
        <row r="24">
          <cell r="A24" t="str">
            <v>МУП "Новоуральскгаз"</v>
          </cell>
        </row>
        <row r="25">
          <cell r="A25" t="str">
            <v>МУП "Ухтаэнерго"</v>
          </cell>
        </row>
        <row r="26">
          <cell r="A26" t="str">
            <v>МУП "Ханты-Мансийскгаз"</v>
          </cell>
        </row>
        <row r="27">
          <cell r="A27" t="str">
            <v>ОАО " Вологдаоблгаз"</v>
          </cell>
        </row>
        <row r="28">
          <cell r="A28" t="str">
            <v>ОАО "Адыггаз"</v>
          </cell>
        </row>
        <row r="29">
          <cell r="A29" t="str">
            <v>ОАО "Алроса-газ"</v>
          </cell>
        </row>
        <row r="30">
          <cell r="A30" t="str">
            <v>ОАО "Алтайгазпром"</v>
          </cell>
        </row>
        <row r="31">
          <cell r="A31" t="str">
            <v>ОАО "Анапагоргаз"</v>
          </cell>
        </row>
        <row r="32">
          <cell r="A32" t="str">
            <v>ОАО "Апшеронскрайгаз"</v>
          </cell>
        </row>
        <row r="33">
          <cell r="A33" t="str">
            <v>ОАО "Астраханьоблгаз"</v>
          </cell>
        </row>
        <row r="34">
          <cell r="A34" t="str">
            <v>ОАО "Белгородоблгаз"</v>
          </cell>
        </row>
        <row r="35">
          <cell r="A35" t="str">
            <v>ОАО "Белоярскгаз"</v>
          </cell>
        </row>
        <row r="36">
          <cell r="A36" t="str">
            <v>ОАО "Березовогаз"</v>
          </cell>
        </row>
        <row r="37">
          <cell r="A37" t="str">
            <v>ОАО "Брянскоблгаз"</v>
          </cell>
        </row>
        <row r="38">
          <cell r="A38" t="str">
            <v>ОАО "Владимироблгаз"</v>
          </cell>
        </row>
        <row r="39">
          <cell r="A39" t="str">
            <v>ОАО "ВМГК" (Кемеровская область)</v>
          </cell>
        </row>
        <row r="40">
          <cell r="A40" t="str">
            <v>ОАО "ВМГК" (Новосибирская область)</v>
          </cell>
        </row>
        <row r="41">
          <cell r="A41" t="str">
            <v>ОАО "ВМГК" (Омская область)</v>
          </cell>
        </row>
        <row r="42">
          <cell r="A42" t="str">
            <v>ОАО "ВМГК" (Томская область)</v>
          </cell>
        </row>
        <row r="43">
          <cell r="A43" t="str">
            <v>ОАО "Волгоградоблгаз"</v>
          </cell>
        </row>
        <row r="44">
          <cell r="A44" t="str">
            <v>ОАО "Вологдагаз"</v>
          </cell>
        </row>
        <row r="45">
          <cell r="A45" t="str">
            <v>ОАО "Воронежоблгаз"</v>
          </cell>
        </row>
        <row r="46">
          <cell r="A46" t="str">
            <v>ОАО "Газпромрегионгаз" (Архангельская область)</v>
          </cell>
        </row>
        <row r="47">
          <cell r="A47" t="str">
            <v>ОАО "Газпромрегионгаз" (Астраханская область)</v>
          </cell>
        </row>
        <row r="48">
          <cell r="A48" t="str">
            <v>ОАО "Газпромрегионгаз" (Вологодская область)</v>
          </cell>
        </row>
        <row r="49">
          <cell r="A49" t="str">
            <v>ОАО "Газпромрегионгаз" (Калининградская область)</v>
          </cell>
        </row>
        <row r="50">
          <cell r="A50" t="str">
            <v>ОАО "Газпромрегионгаз" (Москва)</v>
          </cell>
        </row>
        <row r="51">
          <cell r="A51" t="str">
            <v>ОАО "Газпромрегионгаз" (Московская область)</v>
          </cell>
        </row>
        <row r="52">
          <cell r="A52" t="str">
            <v>ОАО "Газпромрегионгаз" (Орловская область)</v>
          </cell>
        </row>
        <row r="53">
          <cell r="A53" t="str">
            <v>ОАО "Газпромрегионгаз" (Республика Ингушетия)</v>
          </cell>
        </row>
        <row r="54">
          <cell r="A54" t="str">
            <v>ОАО "Газпромрегионгаз" (Республика Коми)</v>
          </cell>
        </row>
        <row r="55">
          <cell r="A55" t="str">
            <v>ОАО "Газсбытсервис"</v>
          </cell>
        </row>
        <row r="56">
          <cell r="A56" t="str">
            <v>ОАО "Газ-сервис"</v>
          </cell>
        </row>
        <row r="57">
          <cell r="A57" t="str">
            <v>ОАО "Газснаб"</v>
          </cell>
        </row>
        <row r="58">
          <cell r="A58" t="str">
            <v>ОАО "Гулькевичирайгаз"</v>
          </cell>
        </row>
        <row r="59">
          <cell r="A59" t="str">
            <v>ОАО "Даггаз"</v>
          </cell>
        </row>
        <row r="60">
          <cell r="A60" t="str">
            <v>ОАО "Екатеринбурггаз"</v>
          </cell>
        </row>
        <row r="61">
          <cell r="A61" t="str">
            <v>ОАО "Ивановооблгаз"</v>
          </cell>
        </row>
        <row r="62">
          <cell r="A62" t="str">
            <v>ОАО "Каббалкгаз"</v>
          </cell>
        </row>
        <row r="63">
          <cell r="A63" t="str">
            <v>ОАО "Калмгаз"</v>
          </cell>
        </row>
        <row r="64">
          <cell r="A64" t="str">
            <v>ОАО "Калугаоблгаз"</v>
          </cell>
        </row>
        <row r="65">
          <cell r="A65" t="str">
            <v>ОАО "Каменскгаз"</v>
          </cell>
        </row>
        <row r="66">
          <cell r="A66" t="str">
            <v>ОАО "Кемеровогоргаз"</v>
          </cell>
        </row>
        <row r="67">
          <cell r="A67" t="str">
            <v>ОАО "Кировоблгаз"</v>
          </cell>
        </row>
        <row r="68">
          <cell r="A68" t="str">
            <v>ОАО "Когалымгоргаз"</v>
          </cell>
        </row>
        <row r="69">
          <cell r="A69" t="str">
            <v>ОАО "Комигаз"</v>
          </cell>
        </row>
        <row r="70">
          <cell r="A70" t="str">
            <v>ОАО "Костромаоблгаз"</v>
          </cell>
        </row>
        <row r="71">
          <cell r="A71" t="str">
            <v>ОАО "Котласгазсервис"</v>
          </cell>
        </row>
        <row r="72">
          <cell r="A72" t="str">
            <v>ОАО "Краснодаргоргаз"</v>
          </cell>
        </row>
        <row r="73">
          <cell r="A73" t="str">
            <v>ОАО "Краснодаркрайгаз"</v>
          </cell>
        </row>
        <row r="74">
          <cell r="A74" t="str">
            <v>ОАО "Кубанская газовая компания"</v>
          </cell>
        </row>
        <row r="75">
          <cell r="A75" t="str">
            <v>ОАО "Кузбассгазификация"</v>
          </cell>
        </row>
        <row r="76">
          <cell r="A76" t="str">
            <v>ОАО "Кузнецкмежрайгаз"</v>
          </cell>
        </row>
        <row r="77">
          <cell r="A77" t="str">
            <v>ОАО "Кургангоргаз"</v>
          </cell>
        </row>
        <row r="78">
          <cell r="A78" t="str">
            <v>ОАО "Курганоблгаз"</v>
          </cell>
        </row>
        <row r="79">
          <cell r="A79" t="str">
            <v>ОАО "Курскгаз"</v>
          </cell>
        </row>
        <row r="80">
          <cell r="A80" t="str">
            <v>ОАО "Кушвамежрайгаз"</v>
          </cell>
        </row>
        <row r="81">
          <cell r="A81" t="str">
            <v>ОАО "Лабинскрайгаз"</v>
          </cell>
        </row>
        <row r="82">
          <cell r="A82" t="str">
            <v>ОАО "Леноблгаз"</v>
          </cell>
        </row>
        <row r="83">
          <cell r="A83" t="str">
            <v>ОАО "Леноблгаз"</v>
          </cell>
        </row>
        <row r="84">
          <cell r="A84" t="str">
            <v>ОАО "Липецкоблгаз"</v>
          </cell>
        </row>
        <row r="85">
          <cell r="A85" t="str">
            <v>ОАО "Малоярославецмежрайгаз"</v>
          </cell>
        </row>
        <row r="86">
          <cell r="A86" t="str">
            <v>ОАО "Махачкалагаз"</v>
          </cell>
        </row>
        <row r="87">
          <cell r="A87" t="str">
            <v>ОАО "Мегионгазсервис"</v>
          </cell>
        </row>
        <row r="88">
          <cell r="A88" t="str">
            <v>ОАО "Метан"</v>
          </cell>
        </row>
        <row r="89">
          <cell r="A89" t="str">
            <v>ОАО "Мордовгаз"</v>
          </cell>
        </row>
        <row r="90">
          <cell r="A90" t="str">
            <v>ОАО "Нарьян-Марокргаз"</v>
          </cell>
        </row>
        <row r="91">
          <cell r="A91" t="str">
            <v>ОАО "Невьянскмежрайгаз"</v>
          </cell>
        </row>
        <row r="92">
          <cell r="A92" t="str">
            <v>ОАО "Нефтеюганскгаз"</v>
          </cell>
        </row>
        <row r="93">
          <cell r="A93" t="str">
            <v>ОАО "Нижегородоблгаз"</v>
          </cell>
        </row>
        <row r="94">
          <cell r="A94" t="str">
            <v>ОАО "НЛМК"</v>
          </cell>
        </row>
        <row r="95">
          <cell r="A95" t="str">
            <v>ОАО "Новгородоблгаз"</v>
          </cell>
        </row>
        <row r="96">
          <cell r="A96" t="str">
            <v>ОАО "Ново-Уренгоймежрайгаз"</v>
          </cell>
        </row>
        <row r="97">
          <cell r="A97" t="str">
            <v>ОАО "Ноябрьскгазсервис"</v>
          </cell>
        </row>
        <row r="98">
          <cell r="A98" t="str">
            <v>ОАО "Обнинскгоргаз"</v>
          </cell>
        </row>
        <row r="99">
          <cell r="A99" t="str">
            <v>ОАО "Обьгаз" (кроме с.Цингалы)</v>
          </cell>
        </row>
        <row r="100">
          <cell r="A100" t="str">
            <v>ОАО "Обьгаз" (с. Цингалы)</v>
          </cell>
        </row>
        <row r="101">
          <cell r="A101" t="str">
            <v>ОАО "Октябрьскрайгаз"</v>
          </cell>
        </row>
        <row r="102">
          <cell r="A102" t="str">
            <v>ОАО "Омскгоргаз"</v>
          </cell>
        </row>
        <row r="103">
          <cell r="A103" t="str">
            <v>ОАО "Омскоблгаз"</v>
          </cell>
        </row>
        <row r="104">
          <cell r="A104" t="str">
            <v>ОАО "Орелоблгаз"</v>
          </cell>
        </row>
        <row r="105">
          <cell r="A105" t="str">
            <v>ОАО "Оренбургоблгаз"</v>
          </cell>
        </row>
        <row r="106">
          <cell r="A106" t="str">
            <v>ОАО "Отраднаярайгаз"</v>
          </cell>
        </row>
        <row r="107">
          <cell r="A107" t="str">
            <v>ОАО "П "Усть-Лабинскрайгаз"</v>
          </cell>
        </row>
        <row r="108">
          <cell r="A108" t="str">
            <v>ОАО "Павловскаярайгаз"</v>
          </cell>
        </row>
        <row r="109">
          <cell r="A109" t="str">
            <v>ОАО "Пензагазификация"</v>
          </cell>
        </row>
        <row r="110">
          <cell r="A110" t="str">
            <v>ОАО "Приморско-Ахтарскрайгаз"</v>
          </cell>
        </row>
        <row r="111">
          <cell r="A111" t="str">
            <v>ОАО "Псковоблгаз"</v>
          </cell>
        </row>
        <row r="112">
          <cell r="A112" t="str">
            <v>ОАО "Ростовоблгаз"</v>
          </cell>
        </row>
        <row r="113">
          <cell r="A113" t="str">
            <v>ОАО "Рыбинскгазсервис"</v>
          </cell>
        </row>
        <row r="114">
          <cell r="A114" t="str">
            <v>ОАО "Рязаньгоргаз"</v>
          </cell>
        </row>
        <row r="115">
          <cell r="A115" t="str">
            <v>ОАО "Рязаньоблгаз"</v>
          </cell>
        </row>
        <row r="116">
          <cell r="A116" t="str">
            <v>ОАО "Самарагаз"</v>
          </cell>
        </row>
        <row r="117">
          <cell r="A117" t="str">
            <v>ОАО "Саранскмежрайгаз"</v>
          </cell>
        </row>
        <row r="118">
          <cell r="A118" t="str">
            <v>ОАО "Саратовгаз"</v>
          </cell>
        </row>
        <row r="119">
          <cell r="A119" t="str">
            <v>ОАО "Саратовоблгаз"</v>
          </cell>
        </row>
        <row r="120">
          <cell r="A120" t="str">
            <v>ОАО "Сахалиноблгаз"</v>
          </cell>
        </row>
        <row r="121">
          <cell r="A121" t="str">
            <v>ОАО "Северскаярайгаз"</v>
          </cell>
        </row>
        <row r="122">
          <cell r="A122" t="str">
            <v>ОАО "Сибирьгазсервис"</v>
          </cell>
        </row>
        <row r="123">
          <cell r="A123" t="str">
            <v>ОАО "Сибнефть-Омский НПЗ"</v>
          </cell>
        </row>
        <row r="124">
          <cell r="A124" t="str">
            <v>ОАО "Славянскгоргаз"</v>
          </cell>
        </row>
        <row r="125">
          <cell r="A125" t="str">
            <v>ОАО "Смоленскоблгаз"</v>
          </cell>
        </row>
        <row r="126">
          <cell r="A126" t="str">
            <v>ОАО "Ставрополькрайгаз"</v>
          </cell>
        </row>
        <row r="127">
          <cell r="A127" t="str">
            <v>ОАО "Сургутгаз"</v>
          </cell>
        </row>
        <row r="128">
          <cell r="A128" t="str">
            <v>ОАО "Сызраньгаз"</v>
          </cell>
        </row>
        <row r="129">
          <cell r="A129" t="str">
            <v>ОАО "Тамбовоблгаз"</v>
          </cell>
        </row>
        <row r="130">
          <cell r="A130" t="str">
            <v>ОАО "Тверьоблгаз"</v>
          </cell>
        </row>
        <row r="131">
          <cell r="A131" t="str">
            <v>ОАО "ТГК №4"</v>
          </cell>
        </row>
        <row r="132">
          <cell r="A132" t="str">
            <v>ОАО "Томскоблгаз"</v>
          </cell>
        </row>
        <row r="133">
          <cell r="A133" t="str">
            <v>ОАО "Тулаоблгаз"</v>
          </cell>
        </row>
        <row r="134">
          <cell r="A134" t="str">
            <v>ОАО "Тюменьмежрайгаз"</v>
          </cell>
        </row>
        <row r="135">
          <cell r="A135" t="str">
            <v>ОАО "Хабаровсккрайгаз"</v>
          </cell>
        </row>
        <row r="136">
          <cell r="A136" t="str">
            <v>ОАО "Челябинскгазком"</v>
          </cell>
        </row>
        <row r="137">
          <cell r="A137" t="str">
            <v>ОАО "Челябинскгоргаз"</v>
          </cell>
        </row>
        <row r="138">
          <cell r="A138" t="str">
            <v>ОАО "Череповецгаз"</v>
          </cell>
        </row>
        <row r="139">
          <cell r="A139" t="str">
            <v>ОАО "Чувашсетьгаз"</v>
          </cell>
        </row>
        <row r="140">
          <cell r="A140" t="str">
            <v>ОАО "Шадринскмежрайгаз"</v>
          </cell>
        </row>
        <row r="141">
          <cell r="A141" t="str">
            <v>ОАО "Шаимгаз"</v>
          </cell>
        </row>
        <row r="142">
          <cell r="A142" t="str">
            <v>ОАО "Энерго-Газ-Ноябрьск"</v>
          </cell>
        </row>
        <row r="143">
          <cell r="A143" t="str">
            <v>ОАО "Юггазсервис"</v>
          </cell>
        </row>
        <row r="144">
          <cell r="A144" t="str">
            <v>ОАО "Юграгаз"</v>
          </cell>
        </row>
        <row r="145">
          <cell r="A145" t="str">
            <v>ОАО "Яргазсервис"</v>
          </cell>
        </row>
        <row r="146">
          <cell r="A146" t="str">
            <v>ОАО "Ярославльоблгаз"</v>
          </cell>
        </row>
        <row r="147">
          <cell r="A147" t="str">
            <v>ОГУП "Сахалинская НК"</v>
          </cell>
        </row>
        <row r="148">
          <cell r="A148" t="str">
            <v>ОГУП "Управление по строительству газопроводов и газификации автономного округа"</v>
          </cell>
        </row>
        <row r="149">
          <cell r="A149" t="str">
            <v>ООАО "Свердловскоблгаз"</v>
          </cell>
        </row>
        <row r="150">
          <cell r="A150" t="str">
            <v>ООО "Автогазсервис"</v>
          </cell>
        </row>
        <row r="151">
          <cell r="A151" t="str">
            <v>ООО "Аланиягаз"</v>
          </cell>
        </row>
        <row r="152">
          <cell r="A152" t="str">
            <v>ООО "Астраханьгазсервис"</v>
          </cell>
        </row>
        <row r="153">
          <cell r="A153" t="str">
            <v>ООО "БЭЛФ-ГАЗ"</v>
          </cell>
        </row>
        <row r="154">
          <cell r="A154" t="str">
            <v>ООО "Вина Прикумья-2000"</v>
          </cell>
        </row>
        <row r="155">
          <cell r="A155" t="str">
            <v>ООО "Газ-Гарант"</v>
          </cell>
        </row>
        <row r="156">
          <cell r="A156" t="str">
            <v>ООО "Газконтракт"</v>
          </cell>
        </row>
        <row r="157">
          <cell r="A157" t="str">
            <v>ООО "Дагестангазсервис"</v>
          </cell>
        </row>
        <row r="158">
          <cell r="A158" t="str">
            <v>ООО "Жигулевскгоргаз"</v>
          </cell>
        </row>
        <row r="159">
          <cell r="A159" t="str">
            <v>ООО "Земледелец"</v>
          </cell>
        </row>
        <row r="160">
          <cell r="A160" t="str">
            <v>ООО "Калашниковская ЭК"</v>
          </cell>
        </row>
        <row r="161">
          <cell r="A161" t="str">
            <v>ООО "Кроника"</v>
          </cell>
        </row>
        <row r="162">
          <cell r="A162" t="str">
            <v>ООО "Кубаньгазпром"</v>
          </cell>
        </row>
        <row r="163">
          <cell r="A163" t="str">
            <v>ООО "Ленавтогаз"</v>
          </cell>
        </row>
        <row r="164">
          <cell r="A164" t="str">
            <v>ООО "ЛУКОЙЛ-ЭНЕРГОГАЗ"</v>
          </cell>
        </row>
        <row r="165">
          <cell r="A165" t="str">
            <v>ООО "Марийскгаз"</v>
          </cell>
        </row>
        <row r="166">
          <cell r="A166" t="str">
            <v>ООО "Надымгоргаз"</v>
          </cell>
        </row>
        <row r="167">
          <cell r="A167" t="str">
            <v>ООО "Нижневартовскгаз"</v>
          </cell>
        </row>
        <row r="168">
          <cell r="A168" t="str">
            <v>ООО "Няганьгоргаз"</v>
          </cell>
        </row>
        <row r="169">
          <cell r="A169" t="str">
            <v>ООО "Озерскгаз"</v>
          </cell>
        </row>
        <row r="170">
          <cell r="A170" t="str">
            <v>ООО "Пермгазэнергосервис"</v>
          </cell>
        </row>
        <row r="171">
          <cell r="A171" t="str">
            <v>ООО "ПетербургГаз"</v>
          </cell>
        </row>
        <row r="172">
          <cell r="A172" t="str">
            <v>ООО "ПромРегионГаз"</v>
          </cell>
        </row>
        <row r="173">
          <cell r="A173" t="str">
            <v>ООО "Промэнерго-Строммашполимер"</v>
          </cell>
        </row>
        <row r="174">
          <cell r="A174" t="str">
            <v>ООО "Пургазсервис"</v>
          </cell>
        </row>
        <row r="175">
          <cell r="A175" t="str">
            <v>ООО ПФ "ЮМЕНС"</v>
          </cell>
        </row>
        <row r="176">
          <cell r="A176" t="str">
            <v>ООО "Районные газовые сети"</v>
          </cell>
        </row>
        <row r="177">
          <cell r="A177" t="str">
            <v>ООО "Региональные Газовые Системы"</v>
          </cell>
        </row>
        <row r="178">
          <cell r="A178" t="str">
            <v>ООО "РН-Сахалинморнефтегаз"</v>
          </cell>
        </row>
        <row r="179">
          <cell r="A179" t="str">
            <v>ООО "РН-Ставропольнефтегаз"</v>
          </cell>
        </row>
        <row r="180">
          <cell r="A180" t="str">
            <v>ООО "Русгаз"</v>
          </cell>
        </row>
        <row r="181">
          <cell r="A181" t="str">
            <v>ООО "Самараоблгаз"</v>
          </cell>
        </row>
        <row r="182">
          <cell r="A182" t="str">
            <v>ООО "Сахатранснефтегаз"</v>
          </cell>
        </row>
        <row r="183">
          <cell r="A183" t="str">
            <v>ООО "Сибгазснабсервис"</v>
          </cell>
        </row>
        <row r="184">
          <cell r="A184" t="str">
            <v>ООО "СМФ "Прометей"</v>
          </cell>
        </row>
        <row r="185">
          <cell r="A185" t="str">
            <v>ООО "Средневолжская газовая компания"</v>
          </cell>
        </row>
        <row r="186">
          <cell r="A186" t="str">
            <v>ООО "Таттрансгаз"</v>
          </cell>
        </row>
        <row r="187">
          <cell r="A187" t="str">
            <v>ООО "Ульяновскоблгаз"</v>
          </cell>
        </row>
        <row r="188">
          <cell r="A188" t="str">
            <v>ООО "Устюггаз"</v>
          </cell>
        </row>
        <row r="189">
          <cell r="A189" t="str">
            <v>ООО "Факел"</v>
          </cell>
        </row>
        <row r="190">
          <cell r="A190" t="str">
            <v>ООО "Энергоснаб. компания"</v>
          </cell>
        </row>
        <row r="191">
          <cell r="A191" t="str">
            <v>РОАО "Удмуртгаз"</v>
          </cell>
        </row>
        <row r="192">
          <cell r="A192" t="str">
            <v>СПК ПЗК "Наша Родина"</v>
          </cell>
        </row>
        <row r="193">
          <cell r="A193" t="str">
            <v>ФГУП "Калининградгазификация"</v>
          </cell>
        </row>
        <row r="194">
          <cell r="A194" t="str">
            <v>ФГУП "Комбинат "Электрохимприбор"</v>
          </cell>
        </row>
        <row r="195">
          <cell r="A195" t="str">
            <v>ФГУП "РФЯЦ-ВНИИТФ"</v>
          </cell>
        </row>
        <row r="196">
          <cell r="A196" t="str">
            <v>ФГУП "Усть-Катавский ВСЗ"</v>
          </cell>
        </row>
        <row r="197">
          <cell r="A197" t="str">
            <v>ФГУП "Чеченгаз"</v>
          </cell>
        </row>
      </sheetData>
      <sheetData sheetId="11"/>
      <sheetData sheetId="12"/>
      <sheetData sheetId="13"/>
      <sheetData sheetId="14"/>
      <sheetData sheetId="15"/>
      <sheetData sheetId="1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s>
    <sheetDataSet>
      <sheetData sheetId="0" refreshError="1"/>
      <sheetData sheetId="1">
        <row r="15">
          <cell r="B15">
            <v>2007</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Ремонты 2010"/>
      <sheetName val="общеэксплуатационные"/>
      <sheetName val="п.1.20. расшифровка квл 2010"/>
      <sheetName val="амортизация по уровням напряжен"/>
      <sheetName val="п.1.16. оплата труда"/>
      <sheetName val="проч.прямые"/>
      <sheetName val="цеховые"/>
      <sheetName val="квл сводная"/>
      <sheetName val="п.1.18. калькуляция"/>
      <sheetName val="п.1.21 прибыль"/>
      <sheetName val="п.1.24"/>
      <sheetName val="п.1.25"/>
      <sheetName val="Шаблон ООО Костеревские ГЭС 201"/>
      <sheetName val="Транспортный налог"/>
      <sheetName val=" квл 2012-2014 "/>
      <sheetName val="Амортизация по уровням напр-я"/>
      <sheetName val="Скрытый"/>
      <sheetName val="4"/>
      <sheetName val="6"/>
      <sheetName val="Лист3"/>
      <sheetName val="Лист4"/>
      <sheetName val="Лист5"/>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равления 30.05.2006"/>
      <sheetName val="Заголовок"/>
      <sheetName val="Содержание"/>
      <sheetName val="3"/>
      <sheetName val="4"/>
      <sheetName val="5"/>
      <sheetName val="6"/>
      <sheetName val="15"/>
      <sheetName val="16"/>
      <sheetName val="17"/>
      <sheetName val="17.1"/>
      <sheetName val="18.2"/>
      <sheetName val="20"/>
      <sheetName val="20.1"/>
      <sheetName val="21.3"/>
      <sheetName val="24"/>
      <sheetName val="25"/>
      <sheetName val="27"/>
      <sheetName val="P2.1"/>
      <sheetName val="P2.2"/>
      <sheetName val="2.3"/>
      <sheetName val="перекрестка"/>
      <sheetName val="анализ роста"/>
      <sheetName val="титул"/>
      <sheetName val="1.2.2.И"/>
      <sheetName val="1.3.И"/>
      <sheetName val="1.4."/>
      <sheetName val="1.5.И"/>
      <sheetName val="1.6.И"/>
      <sheetName val="1.12.а"/>
      <sheetName val="1.12.И"/>
      <sheetName val="1.13.И"/>
      <sheetName val="1.15."/>
      <sheetName val="анализ роста к факту И"/>
      <sheetName val="прочие"/>
      <sheetName val="1.18.2."/>
      <sheetName val="1.16."/>
      <sheetName val="1.16. жкх"/>
      <sheetName val="1.17."/>
      <sheetName val="1.17.1."/>
      <sheetName val="1.17.2."/>
      <sheetName val="1.20."/>
      <sheetName val="1.20.3"/>
      <sheetName val="1.21.3"/>
      <sheetName val="1.24."/>
      <sheetName val="1.25."/>
      <sheetName val="1.27."/>
      <sheetName val="Таб П2.1И"/>
      <sheetName val="ТабП.2.2И"/>
      <sheetName val="расчет"/>
      <sheetName val="расчет аморт"/>
      <sheetName val="тбо 2006И"/>
      <sheetName val="тепло 2006И"/>
      <sheetName val="вода 2006И"/>
      <sheetName val="мусор"/>
      <sheetName val="вода"/>
      <sheetName val="дезин"/>
      <sheetName val="9.8.6."/>
      <sheetName val="9.8.1."/>
      <sheetName val="9.8.23"/>
      <sheetName val="9.2."/>
      <sheetName val="несчас"/>
      <sheetName val="опасные"/>
      <sheetName val="автограж"/>
      <sheetName val="9.7.4."/>
      <sheetName val="9.6."/>
      <sheetName val="ЕСН"/>
      <sheetName val="ЕСНа"/>
      <sheetName val="9.8.2.а"/>
      <sheetName val="9.8.2."/>
      <sheetName val="9.8.3.-9.8.5."/>
      <sheetName val="сбор выр"/>
      <sheetName val="9.8.7."/>
      <sheetName val="9.8.8."/>
      <sheetName val="9.8.9."/>
      <sheetName val="9.8.10."/>
      <sheetName val="9.8.10.а"/>
      <sheetName val="9.8.12."/>
      <sheetName val="9.8.13."/>
      <sheetName val="9.3."/>
      <sheetName val="9.8.14. 9.8.15"/>
      <sheetName val="9.8.16"/>
      <sheetName val="9.8.17"/>
      <sheetName val="9.8.18"/>
      <sheetName val="9.8.19  9.8.20"/>
      <sheetName val="расчет конвертов"/>
      <sheetName val="9.8.21."/>
      <sheetName val="9.8.22"/>
      <sheetName val="9.8.23."/>
      <sheetName val="9.8.24."/>
      <sheetName val="9.8.25."/>
      <sheetName val="9.8.26."/>
      <sheetName val="9.8.27.  9.8.28."/>
      <sheetName val="услуги пр хар"/>
      <sheetName val="факт 2004"/>
      <sheetName val="расчет числ по ЖКХ"/>
      <sheetName val="приб на соц разв по ЖКХ"/>
      <sheetName val="выпадающие по 2006 (3)"/>
      <sheetName val="выпадающие по 2006"/>
      <sheetName val="выпдающ 05-06"/>
      <sheetName val="выпадающ 2004"/>
      <sheetName val="выпадающ 2005"/>
      <sheetName val="анализ роста к факту И (2)"/>
      <sheetName val="Main"/>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11"/>
    </sheetNames>
    <sheetDataSet>
      <sheetData sheetId="0" refreshError="1"/>
      <sheetData sheetId="1" refreshError="1"/>
      <sheetData sheetId="2" refreshError="1"/>
      <sheetData sheetId="3" refreshError="1"/>
      <sheetData sheetId="4" refreshError="1">
        <row r="11">
          <cell r="I11">
            <v>163.49332500000003</v>
          </cell>
        </row>
        <row r="12">
          <cell r="H12">
            <v>871.4</v>
          </cell>
          <cell r="I12">
            <v>801.05015000000014</v>
          </cell>
          <cell r="M12">
            <v>858.17440000000011</v>
          </cell>
          <cell r="R12">
            <v>855.42</v>
          </cell>
          <cell r="W12">
            <v>947.59500000000014</v>
          </cell>
          <cell r="AB12">
            <v>966.53800000000001</v>
          </cell>
        </row>
        <row r="13">
          <cell r="I13">
            <v>871.25</v>
          </cell>
          <cell r="N13">
            <v>858.17440000000011</v>
          </cell>
          <cell r="S13">
            <v>855.42</v>
          </cell>
          <cell r="X13">
            <v>947.59400000000016</v>
          </cell>
          <cell r="AC13">
            <v>966.53700000000003</v>
          </cell>
        </row>
        <row r="14">
          <cell r="I14">
            <v>0</v>
          </cell>
          <cell r="J14">
            <v>491.00635951974255</v>
          </cell>
          <cell r="O14">
            <v>490.52540000000016</v>
          </cell>
          <cell r="T14">
            <v>476.67999999999995</v>
          </cell>
          <cell r="Y14">
            <v>517.20900000000006</v>
          </cell>
          <cell r="AD14">
            <v>434.26902109198323</v>
          </cell>
        </row>
        <row r="15">
          <cell r="I15">
            <v>0</v>
          </cell>
        </row>
        <row r="16">
          <cell r="I16">
            <v>724.17600000000004</v>
          </cell>
        </row>
        <row r="17">
          <cell r="G17">
            <v>921.1</v>
          </cell>
          <cell r="I17">
            <v>416.4011999999999</v>
          </cell>
          <cell r="L17">
            <v>899.5856</v>
          </cell>
          <cell r="Q17">
            <v>901.4</v>
          </cell>
          <cell r="V17">
            <v>982.74400000000014</v>
          </cell>
          <cell r="AA17">
            <v>1002.5</v>
          </cell>
        </row>
        <row r="20">
          <cell r="I20">
            <v>0</v>
          </cell>
          <cell r="J20">
            <v>2</v>
          </cell>
          <cell r="O20">
            <v>1.3494999999999999</v>
          </cell>
          <cell r="T20">
            <v>1.17</v>
          </cell>
          <cell r="Y20">
            <v>1.246</v>
          </cell>
          <cell r="AD20">
            <v>1.329</v>
          </cell>
        </row>
        <row r="22">
          <cell r="G22">
            <v>49.7</v>
          </cell>
          <cell r="H22">
            <v>0.15</v>
          </cell>
          <cell r="I22">
            <v>336.5</v>
          </cell>
          <cell r="J22">
            <v>427.65</v>
          </cell>
          <cell r="L22">
            <v>39.611199999999997</v>
          </cell>
          <cell r="M22">
            <v>0</v>
          </cell>
          <cell r="N22">
            <v>324.04899999999992</v>
          </cell>
          <cell r="O22">
            <v>426.47199999999998</v>
          </cell>
          <cell r="Q22">
            <v>45.98</v>
          </cell>
          <cell r="R22">
            <v>0</v>
          </cell>
          <cell r="S22">
            <v>355.74</v>
          </cell>
          <cell r="T22">
            <v>428.08</v>
          </cell>
          <cell r="V22">
            <v>35.149000000000001</v>
          </cell>
          <cell r="W22">
            <v>1E-3</v>
          </cell>
          <cell r="X22">
            <v>380.02500000000009</v>
          </cell>
          <cell r="Y22">
            <v>444.62300000000005</v>
          </cell>
          <cell r="AA22">
            <v>35.962000000000003</v>
          </cell>
          <cell r="AB22">
            <v>1E-3</v>
          </cell>
          <cell r="AC22">
            <v>483.97700000000003</v>
          </cell>
          <cell r="AD22">
            <v>364.54100000000005</v>
          </cell>
        </row>
      </sheetData>
      <sheetData sheetId="5" refreshError="1"/>
      <sheetData sheetId="6" refreshError="1">
        <row r="10">
          <cell r="B10" t="str">
            <v>БП №1</v>
          </cell>
          <cell r="G10">
            <v>2604</v>
          </cell>
          <cell r="H10">
            <v>2604</v>
          </cell>
          <cell r="J10">
            <v>3160</v>
          </cell>
          <cell r="K10">
            <v>3570</v>
          </cell>
        </row>
        <row r="11">
          <cell r="B11" t="str">
            <v>БП №2</v>
          </cell>
          <cell r="G11">
            <v>1.085</v>
          </cell>
          <cell r="H11">
            <v>1.0620000000000001</v>
          </cell>
          <cell r="J11">
            <v>1.0396000000000001</v>
          </cell>
          <cell r="K11">
            <v>1.0316677534735161</v>
          </cell>
        </row>
        <row r="12">
          <cell r="B12" t="str">
            <v>БП №3</v>
          </cell>
          <cell r="G12">
            <v>2825.3399999999997</v>
          </cell>
          <cell r="H12">
            <v>2765.4480000000003</v>
          </cell>
          <cell r="J12">
            <v>3285.1360000000004</v>
          </cell>
          <cell r="K12">
            <v>3683.0538799004526</v>
          </cell>
        </row>
        <row r="13">
          <cell r="B13" t="str">
            <v>БП №4</v>
          </cell>
          <cell r="G13">
            <v>4.93</v>
          </cell>
          <cell r="H13">
            <v>5.1269999999999998</v>
          </cell>
          <cell r="J13">
            <v>5.25</v>
          </cell>
          <cell r="K13">
            <v>5.1580775583560179</v>
          </cell>
        </row>
        <row r="14">
          <cell r="B14" t="str">
            <v>БП №5</v>
          </cell>
          <cell r="G14">
            <v>1.5598118000000001</v>
          </cell>
          <cell r="H14">
            <v>1.6105084999999999</v>
          </cell>
          <cell r="J14">
            <v>1.62</v>
          </cell>
          <cell r="K14" t="e">
            <v>#REF!</v>
          </cell>
        </row>
        <row r="15">
          <cell r="B15" t="str">
            <v>БП №6</v>
          </cell>
        </row>
        <row r="16">
          <cell r="B16" t="str">
            <v>БП №7</v>
          </cell>
        </row>
        <row r="17">
          <cell r="B17" t="str">
            <v>БП №8</v>
          </cell>
          <cell r="G17">
            <v>8.3940000000000001</v>
          </cell>
          <cell r="H17">
            <v>5.4</v>
          </cell>
          <cell r="J17">
            <v>6.6</v>
          </cell>
          <cell r="K17">
            <v>6.6</v>
          </cell>
        </row>
        <row r="18">
          <cell r="B18" t="str">
            <v>БП №9</v>
          </cell>
        </row>
        <row r="19">
          <cell r="B19" t="str">
            <v>БП №10</v>
          </cell>
        </row>
        <row r="21">
          <cell r="H21">
            <v>241.5</v>
          </cell>
          <cell r="N21">
            <v>34.9</v>
          </cell>
        </row>
        <row r="22">
          <cell r="E22">
            <v>49.7</v>
          </cell>
          <cell r="F22">
            <v>0.15</v>
          </cell>
          <cell r="G22">
            <v>336.5</v>
          </cell>
          <cell r="H22">
            <v>186.14999999999998</v>
          </cell>
          <cell r="K22">
            <v>9.3000000000000007</v>
          </cell>
          <cell r="M22">
            <v>50.2</v>
          </cell>
          <cell r="N22">
            <v>35.18</v>
          </cell>
        </row>
        <row r="23">
          <cell r="G23">
            <v>15.6</v>
          </cell>
          <cell r="H23">
            <v>61.9</v>
          </cell>
          <cell r="J23">
            <v>19</v>
          </cell>
          <cell r="K23">
            <v>20</v>
          </cell>
          <cell r="M23">
            <v>2</v>
          </cell>
          <cell r="N23">
            <v>10</v>
          </cell>
        </row>
        <row r="57">
          <cell r="E57">
            <v>0</v>
          </cell>
          <cell r="F57">
            <v>0</v>
          </cell>
          <cell r="G57">
            <v>0</v>
          </cell>
          <cell r="H57">
            <v>282.38900000000001</v>
          </cell>
          <cell r="K57">
            <v>0</v>
          </cell>
          <cell r="L57">
            <v>0</v>
          </cell>
          <cell r="M57">
            <v>0</v>
          </cell>
          <cell r="N57">
            <v>43.769999999999996</v>
          </cell>
        </row>
        <row r="58">
          <cell r="E58">
            <v>35.962000000000003</v>
          </cell>
          <cell r="F58">
            <v>1E-3</v>
          </cell>
          <cell r="G58">
            <v>483.97700000000003</v>
          </cell>
          <cell r="H58">
            <v>82.152000000000044</v>
          </cell>
          <cell r="K58">
            <v>5.5750000000000002</v>
          </cell>
          <cell r="L58">
            <v>0</v>
          </cell>
          <cell r="M58">
            <v>75.03</v>
          </cell>
          <cell r="N58">
            <v>12.740000000000009</v>
          </cell>
        </row>
        <row r="59">
          <cell r="E59">
            <v>0</v>
          </cell>
          <cell r="F59">
            <v>0</v>
          </cell>
          <cell r="G59">
            <v>66.171999999999997</v>
          </cell>
          <cell r="H59">
            <v>11.417999999999999</v>
          </cell>
          <cell r="K59">
            <v>0</v>
          </cell>
          <cell r="L59">
            <v>0</v>
          </cell>
          <cell r="M59">
            <v>11.84</v>
          </cell>
          <cell r="N59">
            <v>1.7629999999999999</v>
          </cell>
        </row>
      </sheetData>
      <sheetData sheetId="7" refreshError="1">
        <row r="10">
          <cell r="E10">
            <v>10122</v>
          </cell>
          <cell r="F10">
            <v>20143</v>
          </cell>
          <cell r="G10">
            <v>16462</v>
          </cell>
          <cell r="H10">
            <v>24806</v>
          </cell>
          <cell r="I10">
            <v>24253.091516899996</v>
          </cell>
        </row>
        <row r="11">
          <cell r="H11">
            <v>17364.199999999997</v>
          </cell>
          <cell r="I11">
            <v>16977.164061829997</v>
          </cell>
        </row>
        <row r="12">
          <cell r="E12">
            <v>2820</v>
          </cell>
          <cell r="F12">
            <v>11126.392334408334</v>
          </cell>
          <cell r="G12">
            <v>6066</v>
          </cell>
          <cell r="H12">
            <v>7326.5</v>
          </cell>
          <cell r="I12">
            <v>10804.3</v>
          </cell>
        </row>
        <row r="13">
          <cell r="H13">
            <v>5128.5499999999993</v>
          </cell>
          <cell r="I13">
            <v>7563.0099999999993</v>
          </cell>
        </row>
        <row r="14">
          <cell r="E14">
            <v>4813</v>
          </cell>
          <cell r="F14">
            <v>5708.9213709677415</v>
          </cell>
          <cell r="G14">
            <v>5625</v>
          </cell>
          <cell r="H14">
            <v>6782.7070000000003</v>
          </cell>
          <cell r="I14">
            <v>7257.4970000000003</v>
          </cell>
        </row>
        <row r="15">
          <cell r="E15">
            <v>970692</v>
          </cell>
          <cell r="F15">
            <v>948021</v>
          </cell>
          <cell r="G15">
            <v>1144968.29874</v>
          </cell>
          <cell r="H15">
            <v>1280770.9454400002</v>
          </cell>
          <cell r="I15">
            <v>1397974.4205</v>
          </cell>
        </row>
        <row r="16">
          <cell r="E16">
            <v>-1136988.0000000005</v>
          </cell>
          <cell r="F16">
            <v>-473609.16000000015</v>
          </cell>
          <cell r="G16">
            <v>1143561.17484</v>
          </cell>
          <cell r="H16">
            <v>1279147.0834800003</v>
          </cell>
          <cell r="I16">
            <v>1396121.1456822001</v>
          </cell>
        </row>
        <row r="17">
          <cell r="E17">
            <v>2107680.0000000005</v>
          </cell>
          <cell r="F17">
            <v>1421630.1600000001</v>
          </cell>
          <cell r="G17">
            <v>1407.1238999999998</v>
          </cell>
          <cell r="H17">
            <v>1623.86196</v>
          </cell>
          <cell r="I17">
            <v>1853.2748177999999</v>
          </cell>
        </row>
        <row r="20">
          <cell r="E20">
            <v>10119</v>
          </cell>
          <cell r="F20">
            <v>11740.843152330885</v>
          </cell>
          <cell r="G20">
            <v>11888</v>
          </cell>
          <cell r="H20">
            <v>14771.53</v>
          </cell>
          <cell r="I20">
            <v>18032.37135466667</v>
          </cell>
        </row>
        <row r="25">
          <cell r="I25">
            <v>0</v>
          </cell>
        </row>
        <row r="26">
          <cell r="E26">
            <v>890</v>
          </cell>
          <cell r="F26">
            <v>4396</v>
          </cell>
          <cell r="G26">
            <v>529</v>
          </cell>
          <cell r="H26">
            <v>3707.4511299999999</v>
          </cell>
          <cell r="I26">
            <v>3710.0727090999999</v>
          </cell>
        </row>
        <row r="27">
          <cell r="E27">
            <v>135</v>
          </cell>
          <cell r="F27">
            <v>19</v>
          </cell>
          <cell r="G27">
            <v>37</v>
          </cell>
          <cell r="H27">
            <v>39.9303375</v>
          </cell>
          <cell r="I27">
            <v>0</v>
          </cell>
        </row>
        <row r="31">
          <cell r="E31">
            <v>1285</v>
          </cell>
          <cell r="F31">
            <v>1508</v>
          </cell>
          <cell r="G31">
            <v>1234</v>
          </cell>
          <cell r="H31">
            <v>13.909000000000001</v>
          </cell>
          <cell r="I31">
            <v>14.882630000000001</v>
          </cell>
        </row>
        <row r="32">
          <cell r="E32">
            <v>1150</v>
          </cell>
          <cell r="F32">
            <v>1346</v>
          </cell>
          <cell r="G32">
            <v>1175</v>
          </cell>
          <cell r="H32">
            <v>0</v>
          </cell>
          <cell r="I32">
            <v>0</v>
          </cell>
        </row>
        <row r="33">
          <cell r="E33">
            <v>135</v>
          </cell>
          <cell r="F33">
            <v>162</v>
          </cell>
          <cell r="G33">
            <v>59</v>
          </cell>
          <cell r="H33">
            <v>13.909000000000001</v>
          </cell>
          <cell r="I33">
            <v>14.882630000000001</v>
          </cell>
        </row>
        <row r="34">
          <cell r="E34">
            <v>49302.21</v>
          </cell>
          <cell r="F34">
            <v>20835.03</v>
          </cell>
          <cell r="G34">
            <v>14902.366271008925</v>
          </cell>
          <cell r="H34" t="e">
            <v>#REF!</v>
          </cell>
          <cell r="I34" t="e">
            <v>#REF!</v>
          </cell>
        </row>
        <row r="36">
          <cell r="B36" t="str">
            <v>Арендная плата</v>
          </cell>
        </row>
        <row r="37">
          <cell r="B37" t="str">
            <v>Прочие другие затраты</v>
          </cell>
        </row>
        <row r="38">
          <cell r="B38" t="str">
            <v>Услуги банка</v>
          </cell>
          <cell r="E38">
            <v>135</v>
          </cell>
          <cell r="F38">
            <v>445</v>
          </cell>
          <cell r="G38">
            <v>100</v>
          </cell>
          <cell r="H38">
            <v>385.39795000000004</v>
          </cell>
          <cell r="I38">
            <v>385.39795000000004</v>
          </cell>
        </row>
        <row r="39">
          <cell r="B39" t="str">
            <v>Услуги связи</v>
          </cell>
          <cell r="E39">
            <v>844</v>
          </cell>
          <cell r="F39">
            <v>1225</v>
          </cell>
          <cell r="G39">
            <v>1038</v>
          </cell>
          <cell r="H39">
            <v>1332.6775</v>
          </cell>
          <cell r="I39">
            <v>1839.9010000000001</v>
          </cell>
        </row>
        <row r="40">
          <cell r="B40" t="str">
            <v>Командирововчные расходы</v>
          </cell>
          <cell r="E40">
            <v>230</v>
          </cell>
          <cell r="F40">
            <v>385</v>
          </cell>
          <cell r="G40">
            <v>230</v>
          </cell>
          <cell r="H40">
            <v>950</v>
          </cell>
          <cell r="I40">
            <v>1780.932182</v>
          </cell>
        </row>
        <row r="41">
          <cell r="B41" t="str">
            <v>Расходы на обучение</v>
          </cell>
          <cell r="E41">
            <v>206</v>
          </cell>
          <cell r="F41">
            <v>75</v>
          </cell>
          <cell r="G41">
            <v>226</v>
          </cell>
          <cell r="H41">
            <v>296.7</v>
          </cell>
          <cell r="I41">
            <v>341.76525423728816</v>
          </cell>
        </row>
        <row r="42">
          <cell r="B42" t="str">
            <v>Охрана труда</v>
          </cell>
          <cell r="G42">
            <v>94</v>
          </cell>
          <cell r="H42">
            <v>98</v>
          </cell>
          <cell r="I42">
            <v>1233.3322000000001</v>
          </cell>
        </row>
        <row r="43">
          <cell r="B43" t="str">
            <v>Канцелярские расходы</v>
          </cell>
          <cell r="F43">
            <v>341</v>
          </cell>
          <cell r="G43">
            <v>184</v>
          </cell>
          <cell r="H43">
            <v>441.3</v>
          </cell>
          <cell r="I43">
            <v>961.8</v>
          </cell>
        </row>
        <row r="44">
          <cell r="B44" t="str">
            <v>Коммунальные услуги</v>
          </cell>
          <cell r="E44">
            <v>744</v>
          </cell>
          <cell r="F44">
            <v>1344</v>
          </cell>
          <cell r="G44">
            <v>1022</v>
          </cell>
          <cell r="H44">
            <v>1534.2105381220663</v>
          </cell>
          <cell r="I44">
            <v>1633.9342231000005</v>
          </cell>
        </row>
        <row r="45">
          <cell r="B45" t="str">
            <v>Вневедомственная охрана</v>
          </cell>
          <cell r="F45">
            <v>1393</v>
          </cell>
          <cell r="G45">
            <v>984</v>
          </cell>
          <cell r="H45">
            <v>1251.7996116015133</v>
          </cell>
          <cell r="I45">
            <v>1985.3541840000003</v>
          </cell>
        </row>
        <row r="46">
          <cell r="B46" t="str">
            <v>Аттестация рабочих мест</v>
          </cell>
          <cell r="G46">
            <v>312</v>
          </cell>
          <cell r="H46">
            <v>312</v>
          </cell>
          <cell r="I46">
            <v>0</v>
          </cell>
        </row>
        <row r="47">
          <cell r="B47" t="str">
            <v>Аудиторские услуги</v>
          </cell>
          <cell r="F47">
            <v>3525.4</v>
          </cell>
          <cell r="G47">
            <v>200</v>
          </cell>
          <cell r="H47">
            <v>6500</v>
          </cell>
          <cell r="I47">
            <v>1627.8961780575</v>
          </cell>
        </row>
        <row r="48">
          <cell r="B48" t="str">
            <v>Дебитрская задолженность</v>
          </cell>
          <cell r="G48">
            <v>46.2</v>
          </cell>
          <cell r="H48" t="e">
            <v>#REF!</v>
          </cell>
          <cell r="I48" t="e">
            <v>#REF!</v>
          </cell>
        </row>
        <row r="49">
          <cell r="B49" t="str">
            <v>Создание резерва по сомнительным долгам</v>
          </cell>
          <cell r="G49">
            <v>3126.6</v>
          </cell>
          <cell r="H49">
            <v>0</v>
          </cell>
          <cell r="I49">
            <v>0</v>
          </cell>
        </row>
        <row r="50">
          <cell r="B50" t="str">
            <v xml:space="preserve">прочие затраты  </v>
          </cell>
          <cell r="E50">
            <v>9883.73</v>
          </cell>
          <cell r="F50">
            <v>9929.6299999999992</v>
          </cell>
          <cell r="G50">
            <v>7339.5662710089255</v>
          </cell>
          <cell r="H50" t="e">
            <v>#REF!</v>
          </cell>
          <cell r="I50" t="e">
            <v>#REF!</v>
          </cell>
        </row>
        <row r="51">
          <cell r="B51" t="str">
            <v>Создание аварийного запаса</v>
          </cell>
          <cell r="G51">
            <v>0</v>
          </cell>
          <cell r="H51">
            <v>0</v>
          </cell>
          <cell r="I51" t="e">
            <v>#REF!</v>
          </cell>
        </row>
        <row r="52">
          <cell r="B52" t="str">
            <v>Экономические обоснгванные расходы неучтеные в тарифах предыдущих периодах регулирования</v>
          </cell>
          <cell r="G52">
            <v>0</v>
          </cell>
          <cell r="H52">
            <v>0</v>
          </cell>
          <cell r="I52" t="e">
            <v>#REF!</v>
          </cell>
        </row>
        <row r="53">
          <cell r="B53" t="str">
            <v>Переоценка ОПФ</v>
          </cell>
          <cell r="G53">
            <v>0</v>
          </cell>
          <cell r="H53">
            <v>0</v>
          </cell>
          <cell r="I53">
            <v>402.58749999999998</v>
          </cell>
        </row>
        <row r="54">
          <cell r="B54" t="str">
            <v>Поверка и ремонт счетчиков</v>
          </cell>
          <cell r="E54">
            <v>3097.7</v>
          </cell>
          <cell r="F54">
            <v>882</v>
          </cell>
        </row>
        <row r="55">
          <cell r="B55" t="str">
            <v>Оформление кадастровых дел по земельным участкам</v>
          </cell>
          <cell r="E55">
            <v>2521</v>
          </cell>
        </row>
        <row r="56">
          <cell r="B56" t="str">
            <v>Консультационные услуги</v>
          </cell>
          <cell r="F56">
            <v>1268</v>
          </cell>
          <cell r="G56">
            <v>0</v>
          </cell>
          <cell r="H56">
            <v>1600</v>
          </cell>
          <cell r="I56">
            <v>3092.453</v>
          </cell>
        </row>
        <row r="57">
          <cell r="B57" t="str">
            <v>Информационно-програмные услуги</v>
          </cell>
          <cell r="G57">
            <v>0</v>
          </cell>
          <cell r="H57">
            <v>450</v>
          </cell>
          <cell r="I57">
            <v>923.99582500000008</v>
          </cell>
        </row>
        <row r="58">
          <cell r="B58" t="str">
            <v>Литература, тех. документация</v>
          </cell>
          <cell r="F58">
            <v>22</v>
          </cell>
          <cell r="G58">
            <v>0</v>
          </cell>
          <cell r="H58">
            <v>25</v>
          </cell>
          <cell r="I58">
            <v>19.584852000000005</v>
          </cell>
        </row>
        <row r="59">
          <cell r="B59" t="str">
            <v>выполнение предписаний энергонадзора</v>
          </cell>
          <cell r="E59">
            <v>31640.78</v>
          </cell>
        </row>
        <row r="60">
          <cell r="B60" t="str">
            <v>налог на имущество</v>
          </cell>
          <cell r="H60">
            <v>194.20170000000005</v>
          </cell>
          <cell r="I60">
            <v>207.3</v>
          </cell>
        </row>
        <row r="64">
          <cell r="G64">
            <v>45.64</v>
          </cell>
          <cell r="I64">
            <v>153350</v>
          </cell>
        </row>
        <row r="65">
          <cell r="E65">
            <v>23156</v>
          </cell>
          <cell r="G65">
            <v>23000</v>
          </cell>
          <cell r="I65">
            <v>0</v>
          </cell>
        </row>
      </sheetData>
      <sheetData sheetId="8" refreshError="1">
        <row r="7">
          <cell r="G7">
            <v>407</v>
          </cell>
          <cell r="H7">
            <v>445</v>
          </cell>
          <cell r="I7">
            <v>407</v>
          </cell>
          <cell r="J7">
            <v>485</v>
          </cell>
          <cell r="K7">
            <v>450.12977775114058</v>
          </cell>
        </row>
        <row r="8">
          <cell r="G8">
            <v>407</v>
          </cell>
          <cell r="H8">
            <v>445</v>
          </cell>
          <cell r="I8">
            <v>407</v>
          </cell>
          <cell r="J8">
            <v>485</v>
          </cell>
          <cell r="K8">
            <v>450.12977775114058</v>
          </cell>
        </row>
        <row r="10">
          <cell r="G10">
            <v>2604</v>
          </cell>
          <cell r="H10">
            <v>2604</v>
          </cell>
          <cell r="I10">
            <v>2890</v>
          </cell>
          <cell r="J10">
            <v>3160</v>
          </cell>
          <cell r="K10">
            <v>3570</v>
          </cell>
        </row>
        <row r="11">
          <cell r="G11">
            <v>1.085</v>
          </cell>
          <cell r="H11">
            <v>1.0620000000000001</v>
          </cell>
          <cell r="I11">
            <v>1.085</v>
          </cell>
          <cell r="J11">
            <v>1.0396000000000001</v>
          </cell>
          <cell r="K11">
            <v>1.0316677534735161</v>
          </cell>
        </row>
        <row r="12">
          <cell r="G12">
            <v>2825.3399999999997</v>
          </cell>
          <cell r="H12">
            <v>2765.4480000000003</v>
          </cell>
          <cell r="I12">
            <v>3135.65</v>
          </cell>
          <cell r="J12">
            <v>3285.1360000000004</v>
          </cell>
          <cell r="K12">
            <v>3683.0538799004526</v>
          </cell>
        </row>
        <row r="13">
          <cell r="G13">
            <v>4.93</v>
          </cell>
          <cell r="H13">
            <v>5.1269999999999998</v>
          </cell>
          <cell r="I13">
            <v>4.9000000000000004</v>
          </cell>
          <cell r="J13">
            <v>5.25</v>
          </cell>
          <cell r="K13">
            <v>5.1580775583560179</v>
          </cell>
        </row>
        <row r="14">
          <cell r="G14">
            <v>1.5598118000000001</v>
          </cell>
          <cell r="H14">
            <v>1.6105084999999999</v>
          </cell>
          <cell r="I14">
            <v>1.5461704000000001</v>
          </cell>
          <cell r="J14">
            <v>1.62</v>
          </cell>
          <cell r="K14" t="e">
            <v>#REF!</v>
          </cell>
        </row>
        <row r="17">
          <cell r="G17">
            <v>8.3940000000000001</v>
          </cell>
          <cell r="H17">
            <v>5.4</v>
          </cell>
          <cell r="I17">
            <v>5.3449999999999998</v>
          </cell>
          <cell r="J17">
            <v>6.6</v>
          </cell>
          <cell r="K17">
            <v>6.6</v>
          </cell>
        </row>
        <row r="20">
          <cell r="G20">
            <v>20</v>
          </cell>
          <cell r="H20">
            <v>21.8</v>
          </cell>
          <cell r="I20">
            <v>15</v>
          </cell>
          <cell r="J20">
            <v>20</v>
          </cell>
          <cell r="K20">
            <v>40</v>
          </cell>
        </row>
        <row r="23">
          <cell r="G23">
            <v>15</v>
          </cell>
          <cell r="H23">
            <v>22</v>
          </cell>
          <cell r="I23">
            <v>15</v>
          </cell>
          <cell r="J23">
            <v>19</v>
          </cell>
          <cell r="K23">
            <v>20</v>
          </cell>
        </row>
        <row r="26">
          <cell r="G26">
            <v>33</v>
          </cell>
          <cell r="H26">
            <v>22.000999999999902</v>
          </cell>
          <cell r="I26">
            <v>33</v>
          </cell>
          <cell r="J26">
            <v>33</v>
          </cell>
          <cell r="K26">
            <v>33</v>
          </cell>
        </row>
      </sheetData>
      <sheetData sheetId="9" refreshError="1"/>
      <sheetData sheetId="10" refreshError="1">
        <row r="9">
          <cell r="D9">
            <v>0</v>
          </cell>
          <cell r="E9">
            <v>0</v>
          </cell>
          <cell r="F9">
            <v>0</v>
          </cell>
          <cell r="I9">
            <v>0</v>
          </cell>
        </row>
        <row r="10">
          <cell r="D10">
            <v>0</v>
          </cell>
          <cell r="E10">
            <v>0</v>
          </cell>
          <cell r="F10">
            <v>0</v>
          </cell>
          <cell r="I10">
            <v>0</v>
          </cell>
        </row>
        <row r="11">
          <cell r="D11">
            <v>3424.8560000000002</v>
          </cell>
          <cell r="E11">
            <v>0</v>
          </cell>
          <cell r="F11">
            <v>0</v>
          </cell>
          <cell r="I11">
            <v>163.49332500000003</v>
          </cell>
        </row>
        <row r="12">
          <cell r="D12">
            <v>15051.796999999999</v>
          </cell>
          <cell r="E12">
            <v>0</v>
          </cell>
          <cell r="F12">
            <v>0</v>
          </cell>
          <cell r="I12">
            <v>801.05015000000014</v>
          </cell>
        </row>
        <row r="14">
          <cell r="D14">
            <v>0</v>
          </cell>
          <cell r="E14">
            <v>0</v>
          </cell>
          <cell r="F14">
            <v>0</v>
          </cell>
          <cell r="I14">
            <v>0</v>
          </cell>
        </row>
        <row r="15">
          <cell r="D15">
            <v>0</v>
          </cell>
          <cell r="E15">
            <v>0</v>
          </cell>
          <cell r="F15">
            <v>0</v>
          </cell>
          <cell r="I15">
            <v>0</v>
          </cell>
        </row>
        <row r="16">
          <cell r="D16">
            <v>17993.334000000003</v>
          </cell>
          <cell r="E16">
            <v>0</v>
          </cell>
          <cell r="F16">
            <v>0</v>
          </cell>
          <cell r="I16">
            <v>724.17600000000004</v>
          </cell>
        </row>
        <row r="17">
          <cell r="D17">
            <v>7117.4259999999995</v>
          </cell>
          <cell r="E17">
            <v>2297.29</v>
          </cell>
          <cell r="F17">
            <v>0</v>
          </cell>
          <cell r="I17">
            <v>416.4011999999999</v>
          </cell>
        </row>
        <row r="19">
          <cell r="D19">
            <v>0</v>
          </cell>
          <cell r="E19">
            <v>0</v>
          </cell>
          <cell r="F19">
            <v>0</v>
          </cell>
          <cell r="I19">
            <v>0</v>
          </cell>
        </row>
        <row r="20">
          <cell r="D20">
            <v>0</v>
          </cell>
          <cell r="E20">
            <v>0</v>
          </cell>
          <cell r="F20">
            <v>0</v>
          </cell>
          <cell r="I20">
            <v>0</v>
          </cell>
        </row>
        <row r="21">
          <cell r="D21">
            <v>21218.421000000006</v>
          </cell>
          <cell r="E21">
            <v>866.7</v>
          </cell>
          <cell r="F21">
            <v>0</v>
          </cell>
          <cell r="I21">
            <v>1108.1428250000001</v>
          </cell>
        </row>
        <row r="22">
          <cell r="D22">
            <v>0</v>
          </cell>
          <cell r="E22">
            <v>0</v>
          </cell>
          <cell r="F22">
            <v>0</v>
          </cell>
          <cell r="I22">
            <v>0</v>
          </cell>
        </row>
      </sheetData>
      <sheetData sheetId="11" refreshError="1">
        <row r="6">
          <cell r="F6">
            <v>35645.040000000001</v>
          </cell>
          <cell r="G6">
            <v>38127.21</v>
          </cell>
          <cell r="H6">
            <v>37248.824999999997</v>
          </cell>
          <cell r="I6">
            <v>39009.326999999997</v>
          </cell>
          <cell r="J6" t="e">
            <v>#REF!</v>
          </cell>
        </row>
        <row r="7">
          <cell r="F7">
            <v>2682.96</v>
          </cell>
          <cell r="G7">
            <v>2869.7900000000004</v>
          </cell>
          <cell r="H7">
            <v>2803.6750000000002</v>
          </cell>
          <cell r="I7">
            <v>2730.6528900000003</v>
          </cell>
          <cell r="J7" t="e">
            <v>#REF!</v>
          </cell>
        </row>
        <row r="8">
          <cell r="F8">
            <v>10119</v>
          </cell>
          <cell r="G8">
            <v>10443</v>
          </cell>
          <cell r="H8">
            <v>10573.86</v>
          </cell>
          <cell r="I8">
            <v>11063.877336176</v>
          </cell>
          <cell r="J8" t="e">
            <v>#REF!</v>
          </cell>
        </row>
        <row r="12">
          <cell r="F12">
            <v>11126.392334408334</v>
          </cell>
          <cell r="G12">
            <v>6066</v>
          </cell>
          <cell r="H12">
            <v>7326.5</v>
          </cell>
          <cell r="I12">
            <v>0</v>
          </cell>
          <cell r="J12">
            <v>0</v>
          </cell>
        </row>
        <row r="13">
          <cell r="H13">
            <v>5128.5499999999993</v>
          </cell>
          <cell r="I13">
            <v>0</v>
          </cell>
          <cell r="J13">
            <v>0</v>
          </cell>
        </row>
        <row r="14">
          <cell r="F14">
            <v>6311.6791661300622</v>
          </cell>
          <cell r="G14">
            <v>6020.9066362697258</v>
          </cell>
          <cell r="H14">
            <v>6198.5042293580746</v>
          </cell>
          <cell r="I14">
            <v>1824.7449999999999</v>
          </cell>
          <cell r="J14">
            <v>1995.8121500000002</v>
          </cell>
        </row>
        <row r="15">
          <cell r="F15">
            <v>8188.3208338699378</v>
          </cell>
          <cell r="G15">
            <v>7811.0933637302742</v>
          </cell>
          <cell r="H15">
            <v>8041.4957706419254</v>
          </cell>
          <cell r="I15">
            <v>1030.4549999999999</v>
          </cell>
          <cell r="J15">
            <v>1217.45135</v>
          </cell>
        </row>
        <row r="16">
          <cell r="F16">
            <v>-473609.16000000015</v>
          </cell>
          <cell r="G16">
            <v>1143561.17484</v>
          </cell>
          <cell r="H16">
            <v>1279147.0834800003</v>
          </cell>
          <cell r="I16">
            <v>1396121.1456822001</v>
          </cell>
        </row>
        <row r="17">
          <cell r="F17">
            <v>1421630.1600000001</v>
          </cell>
          <cell r="G17">
            <v>1407.1238999999998</v>
          </cell>
          <cell r="H17">
            <v>1623.86196</v>
          </cell>
          <cell r="I17">
            <v>13544.8</v>
          </cell>
          <cell r="J17">
            <v>15571.4365</v>
          </cell>
        </row>
        <row r="19">
          <cell r="I19">
            <v>1190</v>
          </cell>
          <cell r="J19">
            <v>1309</v>
          </cell>
        </row>
        <row r="23">
          <cell r="F23">
            <v>890</v>
          </cell>
          <cell r="G23">
            <v>4396</v>
          </cell>
          <cell r="H23">
            <v>529</v>
          </cell>
          <cell r="I23">
            <v>3707.4511299999999</v>
          </cell>
          <cell r="J23">
            <v>3710.0727090999999</v>
          </cell>
        </row>
        <row r="24">
          <cell r="F24">
            <v>135</v>
          </cell>
          <cell r="G24">
            <v>19</v>
          </cell>
          <cell r="H24">
            <v>37</v>
          </cell>
          <cell r="I24">
            <v>39.9303375</v>
          </cell>
          <cell r="J24">
            <v>0</v>
          </cell>
        </row>
        <row r="25">
          <cell r="I25">
            <v>0</v>
          </cell>
          <cell r="J25">
            <v>0</v>
          </cell>
        </row>
        <row r="28">
          <cell r="B28" t="str">
            <v>- налог на землю</v>
          </cell>
          <cell r="F28">
            <v>1150</v>
          </cell>
          <cell r="G28">
            <v>1346</v>
          </cell>
          <cell r="H28">
            <v>1175</v>
          </cell>
          <cell r="I28">
            <v>0</v>
          </cell>
          <cell r="J28">
            <v>0</v>
          </cell>
        </row>
        <row r="29">
          <cell r="B29" t="str">
            <v>ВН</v>
          </cell>
        </row>
        <row r="30">
          <cell r="B30" t="str">
            <v>СН1</v>
          </cell>
        </row>
        <row r="31">
          <cell r="B31" t="str">
            <v>СН2</v>
          </cell>
          <cell r="E31">
            <v>1285</v>
          </cell>
          <cell r="F31">
            <v>1508</v>
          </cell>
          <cell r="G31">
            <v>1234</v>
          </cell>
          <cell r="H31">
            <v>13.909000000000001</v>
          </cell>
          <cell r="I31">
            <v>14.882630000000001</v>
          </cell>
        </row>
        <row r="32">
          <cell r="B32" t="str">
            <v>НН</v>
          </cell>
          <cell r="E32">
            <v>1150</v>
          </cell>
          <cell r="F32">
            <v>1346</v>
          </cell>
          <cell r="G32">
            <v>1175</v>
          </cell>
          <cell r="H32">
            <v>0</v>
          </cell>
          <cell r="I32">
            <v>0</v>
          </cell>
        </row>
        <row r="33">
          <cell r="B33" t="str">
            <v>- налог на пользователей автодорог</v>
          </cell>
          <cell r="E33">
            <v>135</v>
          </cell>
          <cell r="F33">
            <v>162</v>
          </cell>
          <cell r="G33">
            <v>59</v>
          </cell>
          <cell r="H33">
            <v>13.909000000000001</v>
          </cell>
          <cell r="I33">
            <v>0</v>
          </cell>
          <cell r="J33">
            <v>0</v>
          </cell>
        </row>
        <row r="34">
          <cell r="B34" t="str">
            <v>- налог на транспорт</v>
          </cell>
          <cell r="E34">
            <v>49302.21</v>
          </cell>
          <cell r="F34">
            <v>135</v>
          </cell>
          <cell r="G34">
            <v>162</v>
          </cell>
          <cell r="H34">
            <v>59</v>
          </cell>
          <cell r="I34">
            <v>13.909000000000001</v>
          </cell>
          <cell r="J34">
            <v>14.882630000000001</v>
          </cell>
        </row>
        <row r="35">
          <cell r="B35" t="str">
            <v>УГЭН</v>
          </cell>
          <cell r="I35">
            <v>0</v>
          </cell>
          <cell r="J35">
            <v>0</v>
          </cell>
        </row>
        <row r="36">
          <cell r="B36" t="str">
            <v>РЭК</v>
          </cell>
          <cell r="I36">
            <v>0</v>
          </cell>
          <cell r="J36">
            <v>0</v>
          </cell>
        </row>
        <row r="37">
          <cell r="B37" t="str">
            <v>энергосбережение</v>
          </cell>
          <cell r="F37">
            <v>6901</v>
          </cell>
          <cell r="G37">
            <v>6916</v>
          </cell>
          <cell r="H37">
            <v>7522</v>
          </cell>
          <cell r="I37">
            <v>8461</v>
          </cell>
          <cell r="J37">
            <v>9307.1</v>
          </cell>
        </row>
        <row r="39">
          <cell r="F39">
            <v>37930.289999999994</v>
          </cell>
          <cell r="G39">
            <v>45011.000000000015</v>
          </cell>
          <cell r="H39">
            <v>30674.300000000003</v>
          </cell>
          <cell r="I39">
            <v>148789.73123808688</v>
          </cell>
          <cell r="J39" t="e">
            <v>#REF!</v>
          </cell>
        </row>
        <row r="41">
          <cell r="B41" t="str">
            <v>Арендная плата</v>
          </cell>
          <cell r="E41">
            <v>206</v>
          </cell>
          <cell r="F41">
            <v>75</v>
          </cell>
          <cell r="G41">
            <v>226</v>
          </cell>
          <cell r="H41">
            <v>296.7</v>
          </cell>
          <cell r="I41">
            <v>66177.510423013358</v>
          </cell>
          <cell r="J41">
            <v>70809.936152624301</v>
          </cell>
        </row>
        <row r="42">
          <cell r="B42" t="str">
            <v>Охрана труда</v>
          </cell>
          <cell r="G42">
            <v>94</v>
          </cell>
          <cell r="H42">
            <v>98</v>
          </cell>
          <cell r="I42">
            <v>1233.3322000000001</v>
          </cell>
        </row>
        <row r="43">
          <cell r="B43" t="str">
            <v>Канцелярские расходы</v>
          </cell>
          <cell r="F43">
            <v>341</v>
          </cell>
          <cell r="G43">
            <v>184</v>
          </cell>
          <cell r="H43">
            <v>441.3</v>
          </cell>
          <cell r="I43">
            <v>961.8</v>
          </cell>
        </row>
        <row r="47">
          <cell r="F47">
            <v>3525.4</v>
          </cell>
          <cell r="G47">
            <v>200</v>
          </cell>
          <cell r="H47">
            <v>6500</v>
          </cell>
          <cell r="I47">
            <v>1627.8961780575</v>
          </cell>
        </row>
        <row r="48">
          <cell r="G48">
            <v>46.2</v>
          </cell>
          <cell r="H48" t="e">
            <v>#REF!</v>
          </cell>
          <cell r="I48" t="e">
            <v>#REF!</v>
          </cell>
        </row>
        <row r="49">
          <cell r="G49">
            <v>3126.6</v>
          </cell>
          <cell r="H49">
            <v>0</v>
          </cell>
          <cell r="I49">
            <v>0</v>
          </cell>
        </row>
        <row r="50">
          <cell r="F50">
            <v>9929.6299999999992</v>
          </cell>
          <cell r="G50">
            <v>7339.5662710089255</v>
          </cell>
          <cell r="H50" t="e">
            <v>#REF!</v>
          </cell>
          <cell r="I50" t="e">
            <v>#REF!</v>
          </cell>
        </row>
        <row r="51">
          <cell r="G51">
            <v>0</v>
          </cell>
          <cell r="H51">
            <v>45.6</v>
          </cell>
          <cell r="I51" t="e">
            <v>#REF!</v>
          </cell>
          <cell r="J51">
            <v>153350</v>
          </cell>
        </row>
        <row r="52">
          <cell r="G52">
            <v>0</v>
          </cell>
          <cell r="H52">
            <v>23000</v>
          </cell>
          <cell r="I52" t="e">
            <v>#REF!</v>
          </cell>
          <cell r="J52">
            <v>0</v>
          </cell>
        </row>
        <row r="59">
          <cell r="F59">
            <v>814</v>
          </cell>
          <cell r="G59">
            <v>790.1321999999999</v>
          </cell>
          <cell r="H59">
            <v>829.8</v>
          </cell>
          <cell r="I59">
            <v>859.79800000000012</v>
          </cell>
          <cell r="J59">
            <v>884.48100000000011</v>
          </cell>
        </row>
        <row r="63">
          <cell r="F63">
            <v>76599.342336664922</v>
          </cell>
          <cell r="G63">
            <v>85668.187117584079</v>
          </cell>
          <cell r="H63">
            <v>56991.70046097145</v>
          </cell>
          <cell r="I63">
            <v>161012.02170558687</v>
          </cell>
          <cell r="J63" t="e">
            <v>#REF!</v>
          </cell>
        </row>
        <row r="64">
          <cell r="G64">
            <v>45.64</v>
          </cell>
          <cell r="I64">
            <v>153350</v>
          </cell>
        </row>
        <row r="67">
          <cell r="F67">
            <v>8392.0400000000009</v>
          </cell>
          <cell r="G67">
            <v>8392.0400000000009</v>
          </cell>
          <cell r="H67">
            <v>8392.0400000000009</v>
          </cell>
          <cell r="I67">
            <v>8392.0400000000009</v>
          </cell>
          <cell r="J67">
            <v>8392.0400000000009</v>
          </cell>
        </row>
        <row r="69">
          <cell r="I69">
            <v>0</v>
          </cell>
          <cell r="J69">
            <v>0</v>
          </cell>
        </row>
        <row r="70">
          <cell r="I70">
            <v>0</v>
          </cell>
          <cell r="J70">
            <v>0</v>
          </cell>
        </row>
        <row r="71">
          <cell r="F71">
            <v>6860.79</v>
          </cell>
          <cell r="G71">
            <v>6860.79</v>
          </cell>
          <cell r="H71">
            <v>6860.79</v>
          </cell>
          <cell r="I71">
            <v>6860.79</v>
          </cell>
          <cell r="J71">
            <v>6860.79</v>
          </cell>
        </row>
        <row r="72">
          <cell r="F72">
            <v>1531.25</v>
          </cell>
          <cell r="G72">
            <v>1531.25</v>
          </cell>
          <cell r="H72">
            <v>1531.25</v>
          </cell>
          <cell r="I72">
            <v>1531.25</v>
          </cell>
          <cell r="J72">
            <v>1531.25</v>
          </cell>
        </row>
      </sheetData>
      <sheetData sheetId="12" refreshError="1">
        <row r="9">
          <cell r="H9">
            <v>29996.920000000002</v>
          </cell>
          <cell r="I9">
            <v>55126.400000000001</v>
          </cell>
        </row>
        <row r="10">
          <cell r="H10">
            <v>0</v>
          </cell>
          <cell r="I10">
            <v>0</v>
          </cell>
        </row>
        <row r="13">
          <cell r="E13">
            <v>14500</v>
          </cell>
          <cell r="F13">
            <v>13832</v>
          </cell>
          <cell r="G13">
            <v>8007.2899291812919</v>
          </cell>
          <cell r="H13">
            <v>3590.3</v>
          </cell>
          <cell r="I13">
            <v>4027.0227332410809</v>
          </cell>
        </row>
        <row r="14">
          <cell r="H14" t="e">
            <v>#REF!</v>
          </cell>
          <cell r="I14" t="e">
            <v>#REF!</v>
          </cell>
        </row>
        <row r="15">
          <cell r="H15">
            <v>0</v>
          </cell>
          <cell r="I15">
            <v>9816.8799999999974</v>
          </cell>
        </row>
        <row r="16">
          <cell r="H16">
            <v>0</v>
          </cell>
          <cell r="I16">
            <v>0</v>
          </cell>
        </row>
        <row r="17">
          <cell r="H17">
            <v>0</v>
          </cell>
          <cell r="I17">
            <v>0</v>
          </cell>
        </row>
        <row r="18">
          <cell r="H18">
            <v>0</v>
          </cell>
          <cell r="I18">
            <v>0</v>
          </cell>
        </row>
        <row r="19">
          <cell r="H19">
            <v>26406.620000000003</v>
          </cell>
          <cell r="I19">
            <v>36223.5</v>
          </cell>
        </row>
        <row r="20">
          <cell r="H20">
            <v>0</v>
          </cell>
          <cell r="I20">
            <v>0</v>
          </cell>
        </row>
      </sheetData>
      <sheetData sheetId="13" refreshError="1"/>
      <sheetData sheetId="14" refreshError="1">
        <row r="10">
          <cell r="H10">
            <v>0</v>
          </cell>
          <cell r="I10">
            <v>1223.4594000000002</v>
          </cell>
        </row>
        <row r="13">
          <cell r="H13">
            <v>0</v>
          </cell>
          <cell r="I13">
            <v>0</v>
          </cell>
        </row>
        <row r="14">
          <cell r="H14">
            <v>0</v>
          </cell>
          <cell r="I14">
            <v>0</v>
          </cell>
        </row>
        <row r="15">
          <cell r="H15">
            <v>0</v>
          </cell>
          <cell r="I15">
            <v>0</v>
          </cell>
        </row>
        <row r="16">
          <cell r="H16">
            <v>0</v>
          </cell>
          <cell r="I16">
            <v>0</v>
          </cell>
        </row>
        <row r="17">
          <cell r="H17" t="e">
            <v>#REF!</v>
          </cell>
          <cell r="I17" t="e">
            <v>#REF!</v>
          </cell>
        </row>
        <row r="21">
          <cell r="H21">
            <v>0</v>
          </cell>
          <cell r="I21">
            <v>0</v>
          </cell>
        </row>
        <row r="22">
          <cell r="E22">
            <v>19264.849999999999</v>
          </cell>
          <cell r="F22">
            <v>27540</v>
          </cell>
          <cell r="G22">
            <v>30354.35</v>
          </cell>
          <cell r="H22" t="e">
            <v>#REF!</v>
          </cell>
          <cell r="I22" t="e">
            <v>#REF!</v>
          </cell>
        </row>
        <row r="24">
          <cell r="H24">
            <v>0</v>
          </cell>
        </row>
        <row r="28">
          <cell r="B28" t="str">
            <v>Другие прочие платежи из прибыли</v>
          </cell>
          <cell r="G28">
            <v>30354.35</v>
          </cell>
        </row>
        <row r="29">
          <cell r="B29" t="str">
            <v>Резерв по сомнительным долгам</v>
          </cell>
          <cell r="H29">
            <v>0</v>
          </cell>
        </row>
        <row r="30">
          <cell r="B30" t="str">
            <v>- резервный фонд</v>
          </cell>
          <cell r="I30" t="e">
            <v>#REF!</v>
          </cell>
        </row>
        <row r="32">
          <cell r="H32" t="e">
            <v>#REF!</v>
          </cell>
          <cell r="I32" t="e">
            <v>#REF!</v>
          </cell>
        </row>
        <row r="35">
          <cell r="E35">
            <v>8863.2099999999991</v>
          </cell>
          <cell r="F35">
            <v>8183</v>
          </cell>
          <cell r="H35" t="e">
            <v>#REF!</v>
          </cell>
          <cell r="I35" t="e">
            <v>#REF!</v>
          </cell>
        </row>
        <row r="36">
          <cell r="H36">
            <v>0</v>
          </cell>
          <cell r="I36">
            <v>0</v>
          </cell>
        </row>
        <row r="37">
          <cell r="H37">
            <v>0</v>
          </cell>
          <cell r="I37">
            <v>0</v>
          </cell>
        </row>
        <row r="38">
          <cell r="H38">
            <v>0</v>
          </cell>
          <cell r="I38">
            <v>0</v>
          </cell>
        </row>
        <row r="39">
          <cell r="H39">
            <v>0</v>
          </cell>
          <cell r="I39">
            <v>0</v>
          </cell>
        </row>
        <row r="40">
          <cell r="E40">
            <v>810</v>
          </cell>
          <cell r="F40">
            <v>622.6</v>
          </cell>
          <cell r="G40">
            <v>625</v>
          </cell>
          <cell r="H40">
            <v>0</v>
          </cell>
          <cell r="I40">
            <v>0</v>
          </cell>
        </row>
        <row r="48">
          <cell r="B48" t="str">
            <v>налог на прибыль связанный с переоценкой основных фондов</v>
          </cell>
          <cell r="H48">
            <v>1175.0201736000006</v>
          </cell>
          <cell r="I48">
            <v>1257.2715857520006</v>
          </cell>
        </row>
        <row r="49">
          <cell r="B49" t="str">
            <v>налог на прибыль на отчисления в фонд Энергосбережения</v>
          </cell>
          <cell r="H49">
            <v>2030.6399999999999</v>
          </cell>
          <cell r="I49">
            <v>2233.7040000000002</v>
          </cell>
        </row>
        <row r="50">
          <cell r="B50" t="str">
            <v>отчисления собственнику имущества (20%)</v>
          </cell>
          <cell r="F50">
            <v>1467</v>
          </cell>
          <cell r="H50" t="e">
            <v>#REF!</v>
          </cell>
          <cell r="I50" t="e">
            <v>#REF!</v>
          </cell>
        </row>
        <row r="54">
          <cell r="H54">
            <v>0</v>
          </cell>
          <cell r="I54" t="e">
            <v>#REF!</v>
          </cell>
        </row>
        <row r="55">
          <cell r="H55" t="e">
            <v>#REF!</v>
          </cell>
          <cell r="I55" t="e">
            <v>#REF!</v>
          </cell>
        </row>
        <row r="56">
          <cell r="E56">
            <v>23657.889222096172</v>
          </cell>
          <cell r="F56">
            <v>30913.140065347634</v>
          </cell>
          <cell r="G56">
            <v>25326.716112709182</v>
          </cell>
          <cell r="H56" t="e">
            <v>#REF!</v>
          </cell>
          <cell r="I56" t="e">
            <v>#REF!</v>
          </cell>
        </row>
        <row r="57">
          <cell r="E57">
            <v>5280.1707779038215</v>
          </cell>
          <cell r="F57">
            <v>6899.4599346523601</v>
          </cell>
          <cell r="G57">
            <v>5652.6338872908127</v>
          </cell>
          <cell r="H57" t="e">
            <v>#REF!</v>
          </cell>
          <cell r="I57" t="e">
            <v>#REF!</v>
          </cell>
        </row>
      </sheetData>
      <sheetData sheetId="15" refreshError="1"/>
      <sheetData sheetId="16" refreshError="1"/>
      <sheetData sheetId="17" refreshError="1">
        <row r="4">
          <cell r="K4" t="str">
            <v>БП №1</v>
          </cell>
          <cell r="Q4" t="str">
            <v>БП №2</v>
          </cell>
          <cell r="W4" t="str">
            <v>БП №3</v>
          </cell>
          <cell r="AC4" t="str">
            <v>БП №4</v>
          </cell>
        </row>
      </sheetData>
      <sheetData sheetId="18" refreshError="1">
        <row r="34">
          <cell r="F34">
            <v>140</v>
          </cell>
          <cell r="G34">
            <v>2.6</v>
          </cell>
        </row>
        <row r="35">
          <cell r="F35">
            <v>110</v>
          </cell>
          <cell r="G35">
            <v>53.2</v>
          </cell>
        </row>
        <row r="37">
          <cell r="F37">
            <v>350</v>
          </cell>
          <cell r="G37">
            <v>497.2</v>
          </cell>
        </row>
        <row r="41">
          <cell r="F41">
            <v>220</v>
          </cell>
          <cell r="G41">
            <v>91.9</v>
          </cell>
        </row>
        <row r="42">
          <cell r="F42">
            <v>150</v>
          </cell>
          <cell r="G42">
            <v>381.5</v>
          </cell>
        </row>
        <row r="43">
          <cell r="F43">
            <v>270</v>
          </cell>
          <cell r="G43">
            <v>250.9</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равнение по годам"/>
      <sheetName val="Анализ структуры 2005"/>
      <sheetName val="Анализ структуры расходов"/>
      <sheetName val="Отчет по  доходам и расходам"/>
      <sheetName val="Исполнение бюджета"/>
      <sheetName val="Вопросы Запросы по бюджету"/>
      <sheetName val="Замечания к бюджету"/>
      <sheetName val="Свод P&amp;L Cкоррек 2005"/>
      <sheetName val="Исполнение бюджета СКОРРЕКТИРОВ"/>
      <sheetName val="P&amp;L СКОРРЕКТИР 2006"/>
      <sheetName val="Свод P&amp;L Cкоррек 2005 2006"/>
      <sheetName val="Свод P&amp;L Cкоррек 2005 2006 LAST"/>
      <sheetName val="Показатели эффективности"/>
      <sheetName val="Main"/>
      <sheetName val="Спр_ пласт"/>
      <sheetName val="Спр_ мест"/>
      <sheetName val="11"/>
    </sheetNames>
    <sheetDataSet>
      <sheetData sheetId="0" refreshError="1">
        <row r="115">
          <cell r="A115">
            <v>28.5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Кабре"/>
      <sheetName val="А Кабре"/>
      <sheetName val="Суэц"/>
      <sheetName val="А Суэц"/>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минпетро"/>
      <sheetName val="а митпетро"/>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предприятия"/>
      <sheetName val="ЗАО_мес"/>
      <sheetName val="ЗАО_н.ит"/>
      <sheetName val="Сдача "/>
      <sheetName val="ИнвестицииСвод"/>
      <sheetName val="1,3 новая"/>
      <sheetName val="Баланс (Ф1)"/>
      <sheetName val="К1_МП"/>
      <sheetName val="формаДДС_пЛОХ_ЛОХЛкмесяц03_ДАШв"/>
      <sheetName val="PD.5_1"/>
      <sheetName val="PD.5_2"/>
      <sheetName val="PD.5_3"/>
      <sheetName val="Списки"/>
      <sheetName val="#ССЫЛКА"/>
      <sheetName val="1.411.1"/>
      <sheetName val="3.3.31."/>
      <sheetName val="1.401.2"/>
      <sheetName val="П"/>
      <sheetName val="Итог по НПО "/>
      <sheetName val="Понедельно"/>
      <sheetName val="АЧГ"/>
      <sheetName val="Ташкент"/>
      <sheetName val="1_3 новая"/>
      <sheetName val="Баланс _Ф1_"/>
      <sheetName val="PD_5_1"/>
      <sheetName val="PD_5_2"/>
      <sheetName val="PD_5_3"/>
      <sheetName val="_ССЫЛКА"/>
      <sheetName val="1_411_1"/>
      <sheetName val="3_3_31_"/>
      <sheetName val="1_401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равнение по годам"/>
      <sheetName val="Анализ структуры 2005"/>
      <sheetName val="Анализ структуры расходов"/>
      <sheetName val="Отчет по  доходам и расходам"/>
      <sheetName val="Исполнение бюджета"/>
      <sheetName val="Вопросы Запросы по бюджету"/>
      <sheetName val="Замечания к бюджету"/>
      <sheetName val="Свод P&amp;L Cкоррек 2005"/>
      <sheetName val="Исполнение бюджета СКОРРЕКТИРОВ"/>
      <sheetName val="P&amp;L СКОРРЕКТИР 2006"/>
      <sheetName val="Свод P&amp;L Cкоррек 2005 2006"/>
      <sheetName val="Свод P&amp;L Cкоррек 2005 2006 LAST"/>
      <sheetName val="Показатели эффективности"/>
      <sheetName val="Содержание"/>
      <sheetName val="Заголовок"/>
      <sheetName val="15"/>
      <sheetName val="16"/>
      <sheetName val="17.1"/>
      <sheetName val="17"/>
      <sheetName val="18.2"/>
      <sheetName val="перекрестка"/>
      <sheetName val="20.1"/>
      <sheetName val="20"/>
      <sheetName val="21.3"/>
      <sheetName val="24"/>
      <sheetName val="25"/>
      <sheetName val="27"/>
      <sheetName val="3"/>
      <sheetName val="4"/>
      <sheetName val="5"/>
      <sheetName val="6"/>
      <sheetName val="P2.1"/>
      <sheetName val="P2.2"/>
      <sheetName val="Main"/>
      <sheetName val="11"/>
    </sheetNames>
    <sheetDataSet>
      <sheetData sheetId="0" refreshError="1">
        <row r="115">
          <cell r="A115">
            <v>28.5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cell>
          <cell r="H12">
            <v>12</v>
          </cell>
          <cell r="I12" t="str">
            <v/>
          </cell>
          <cell r="J12" t="str">
            <v/>
          </cell>
          <cell r="K12" t="str">
            <v/>
          </cell>
          <cell r="M12" t="str">
            <v/>
          </cell>
          <cell r="N12" t="str">
            <v/>
          </cell>
          <cell r="O12" t="str">
            <v/>
          </cell>
          <cell r="P12" t="str">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cell>
          <cell r="H66">
            <v>12</v>
          </cell>
          <cell r="I66" t="str">
            <v/>
          </cell>
          <cell r="J66" t="str">
            <v/>
          </cell>
          <cell r="K66" t="str">
            <v/>
          </cell>
          <cell r="M66" t="str">
            <v/>
          </cell>
          <cell r="N66" t="str">
            <v/>
          </cell>
          <cell r="O66" t="str">
            <v/>
          </cell>
          <cell r="P66" t="str">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раметры"/>
      <sheetName val="_параметры"/>
      <sheetName val="_топливо"/>
      <sheetName val="Производство электроэнергии"/>
      <sheetName val="Ш_Пр-во_ЭЭ"/>
      <sheetName val="_пр-во ЭЭ"/>
      <sheetName val="Передача электроэнергии"/>
      <sheetName val="Ш_Передача_ЭЭ"/>
      <sheetName val="_передача ЭЭ"/>
      <sheetName val="Производство теплоэнергии"/>
      <sheetName val="Ш_Произв_ТЭ"/>
      <sheetName val="_пр-во ТЭ параметры"/>
      <sheetName val="_Произв_ТЭ"/>
      <sheetName val="Передача теплоэнергии"/>
      <sheetName val="Ш_Пер_ТЭ"/>
      <sheetName val="_передачаТЭ"/>
      <sheetName val="_фикс_тарифы"/>
      <sheetName val="Финансы"/>
      <sheetName val="Фиксированные тарифы"/>
      <sheetName val="структура"/>
      <sheetName val="навигация"/>
      <sheetName val="импорт"/>
      <sheetName val="Д_Пр-во_ЭЭ"/>
      <sheetName val="Д_Передача_ЭЭ"/>
      <sheetName val="Д_Произв_ТЭ"/>
      <sheetName val="Д_ФиксТарифы"/>
      <sheetName val="Т1"/>
      <sheetName val="Ш_Т1"/>
      <sheetName val="Т2"/>
      <sheetName val="Ш_Т2"/>
      <sheetName val="Т3"/>
      <sheetName val="Ш_Т3"/>
      <sheetName val="Т4"/>
      <sheetName val="Т5"/>
      <sheetName val="Т6"/>
      <sheetName val="Ш_Т6"/>
      <sheetName val="Т7_ТУ"/>
      <sheetName val="Т7"/>
      <sheetName val="Ш_Т8"/>
      <sheetName val="Т8"/>
      <sheetName val="Т9"/>
      <sheetName val="Ш_Т9"/>
      <sheetName val="Т10"/>
      <sheetName val="Ш_Т10"/>
      <sheetName val="Т11"/>
      <sheetName val="Ш_Т11"/>
      <sheetName val="Т12"/>
      <sheetName val="Ш_Т12"/>
      <sheetName val="Т13"/>
      <sheetName val="Т14"/>
      <sheetName val="Т15"/>
      <sheetName val="Т15.1"/>
      <sheetName val="Т15.2"/>
      <sheetName val="Т15.3"/>
      <sheetName val="Т15.4"/>
      <sheetName val="Т16"/>
      <sheetName val="Т16.1"/>
      <sheetName val="Т16.2"/>
      <sheetName val="Т16.3"/>
      <sheetName val="Т16.4"/>
      <sheetName val="Т17"/>
      <sheetName val="Т17.1"/>
      <sheetName val="Т17.2"/>
      <sheetName val="Т17.3"/>
      <sheetName val="Т17.4"/>
      <sheetName val="Т18"/>
      <sheetName val="Т18.1"/>
      <sheetName val="Т18.2"/>
      <sheetName val="Т19"/>
      <sheetName val="Т19.1"/>
      <sheetName val="Т19.2"/>
      <sheetName val="Т20"/>
      <sheetName val="Т21"/>
      <sheetName val="Т21.1"/>
      <sheetName val="Т21.2"/>
      <sheetName val="Т21.3"/>
      <sheetName val="Т21.4"/>
      <sheetName val="Т22"/>
      <sheetName val="_Т22"/>
      <sheetName val="Ш_Т22"/>
      <sheetName val="БазТариф"/>
      <sheetName val="Т23"/>
      <sheetName val="Т24"/>
      <sheetName val="Т24.1"/>
      <sheetName val="Т25"/>
      <sheetName val="Т25.1"/>
      <sheetName val="Т26"/>
      <sheetName val="Т27"/>
      <sheetName val="Ш_Т27"/>
      <sheetName val="Ф1"/>
      <sheetName val="Ш_Ф1"/>
      <sheetName val="Т28"/>
      <sheetName val="Т28.1"/>
      <sheetName val="Т28.2"/>
      <sheetName val="Т28.3"/>
      <sheetName val="Т29"/>
      <sheetName val="Ш_Т29"/>
      <sheetName val="Т29.1"/>
      <sheetName val="Ф2"/>
      <sheetName val="Ф3"/>
      <sheetName val="Ш_Ф3"/>
      <sheetName val="П1"/>
      <sheetName val="П2"/>
      <sheetName val="Лист"/>
      <sheetName val="Баланс"/>
      <sheetName val="Info"/>
      <sheetName val="Регионы"/>
      <sheetName val="Table"/>
      <sheetName val="Exhibit"/>
      <sheetName val="Setup"/>
      <sheetName val="НП-2-12-П"/>
      <sheetName val="Tarif_300_6_2004 для фэк скорр"/>
      <sheetName val="Баланс мощности 2007"/>
      <sheetName val="Свод"/>
      <sheetName val="ДПН"/>
      <sheetName val="НВВ утв тарифы"/>
      <sheetName val="Справочники"/>
      <sheetName val="БФ-2-13-П"/>
      <sheetName val="ИТОГИ  по Н,Р,Э,Q"/>
      <sheetName val="D-Test of FA Installation"/>
      <sheetName val="ФСИ-Т-14"/>
      <sheetName val="Shflu Calc"/>
      <sheetName val="Производство_электроэнергии"/>
      <sheetName val="_пр-во_ЭЭ"/>
      <sheetName val="Передача_электроэнергии"/>
      <sheetName val="_передача_ЭЭ"/>
      <sheetName val="Производство_теплоэнергии"/>
      <sheetName val="_пр-во_ТЭ_параметры"/>
      <sheetName val="Передача_теплоэнергии"/>
      <sheetName val="Фиксированные_тарифы"/>
      <sheetName val="Т15_1"/>
      <sheetName val="Т15_2"/>
      <sheetName val="Т15_3"/>
      <sheetName val="Т15_4"/>
      <sheetName val="Т16_1"/>
      <sheetName val="Т16_2"/>
      <sheetName val="Т16_3"/>
      <sheetName val="Т16_4"/>
      <sheetName val="Т17_1"/>
      <sheetName val="Т17_2"/>
      <sheetName val="Т17_3"/>
      <sheetName val="Т17_4"/>
      <sheetName val="Т18_1"/>
      <sheetName val="Т18_2"/>
      <sheetName val="Т19_1"/>
      <sheetName val="Т19_2"/>
      <sheetName val="Т21_1"/>
      <sheetName val="Т21_2"/>
      <sheetName val="Т21_3"/>
      <sheetName val="Т21_4"/>
      <sheetName val="Т24_1"/>
      <sheetName val="Т25_1"/>
      <sheetName val="Т28_1"/>
      <sheetName val="Т28_2"/>
      <sheetName val="Т28_3"/>
      <sheetName val="Т29_1"/>
      <sheetName val="Tarif_300_6_2004_для_фэк_скорр"/>
      <sheetName val="Баланс_мощности_2007"/>
      <sheetName val="НВВ_утв_тарифы"/>
      <sheetName val="Ошибки"/>
      <sheetName val="file_list"/>
      <sheetName val="35"/>
      <sheetName val="ТекАк"/>
      <sheetName val="ИТОГИ__по_Н,Р,Э,Q"/>
      <sheetName val="D-Test_of_FA_Installation"/>
      <sheetName val="Списки"/>
      <sheetName val="баланс квадраты ПЭС"/>
      <sheetName val="Инфо"/>
      <sheetName val="REESTR_ORG"/>
      <sheetName val="Калькуляция кв"/>
      <sheetName val="BexButtons"/>
      <sheetName val="перекрестка"/>
      <sheetName val="16"/>
      <sheetName val="18.2"/>
      <sheetName val="4"/>
      <sheetName val="6"/>
      <sheetName val="17.1"/>
      <sheetName val="21.3"/>
      <sheetName val="2.3"/>
      <sheetName val="20"/>
      <sheetName val="27"/>
      <sheetName val="P2.1"/>
      <sheetName val="Анализ"/>
      <sheetName val="Inputs Sheet"/>
      <sheetName val="Ввод данных Эл. 1"/>
      <sheetName val="Расчет тарифов и выручки"/>
      <sheetName val="HBS"/>
      <sheetName val="HIS"/>
      <sheetName val="HIS initial"/>
      <sheetName val="Assets"/>
      <sheetName val="Liab"/>
      <sheetName val="AAM"/>
      <sheetName val="Итог по НПО "/>
      <sheetName val="Понедельно"/>
      <sheetName val="GrossConsol"/>
      <sheetName val="Баланс (Ф1)"/>
      <sheetName val="t_настройки"/>
      <sheetName val="Table 1"/>
      <sheetName val="П"/>
      <sheetName val="SENSITIVITY"/>
      <sheetName val="Enums"/>
      <sheetName val="15"/>
      <sheetName val="эл.эн"/>
      <sheetName val="Таблица А13"/>
      <sheetName val="ТехЭк"/>
      <sheetName val="FES"/>
      <sheetName val="сл 11 Тариф2010-2015"/>
      <sheetName val="Баланс ээ"/>
      <sheetName val="Баланс мощности"/>
      <sheetName val="regs"/>
      <sheetName val="УФ-61"/>
      <sheetName val="Integrali e proporzionali"/>
      <sheetName val="Base"/>
      <sheetName val="1. Subsidiary"/>
      <sheetName val="ЭСО"/>
      <sheetName val="Ген. не уч. ОРЭМ"/>
      <sheetName val="сети"/>
      <sheetName val="Справочник"/>
      <sheetName val="Заголовок2"/>
      <sheetName val="шаблон для R3"/>
      <sheetName val="Классиф_"/>
      <sheetName val="共機J"/>
      <sheetName val="Титульный"/>
      <sheetName val="TSheet"/>
      <sheetName val="Т19_11"/>
      <sheetName val="сл_11_Тариф2010-2015"/>
      <sheetName val="Баланс_ээ"/>
      <sheetName val="Баланс_мощности"/>
      <sheetName val="Таб1.1"/>
      <sheetName val="форма-прил к ф№1"/>
      <sheetName val="Assumptions"/>
      <sheetName val="Inputs"/>
      <sheetName val="Set"/>
      <sheetName val="Поставщики и субподрядчики"/>
      <sheetName val="шаблон"/>
      <sheetName val="Производствоэлектроэнергии"/>
      <sheetName val="TEHSHEET"/>
      <sheetName val="ПРОГНОЗ_1"/>
      <sheetName val="Данные для расчета"/>
      <sheetName val="3.6."/>
      <sheetName val=""/>
      <sheetName val="Прил 1"/>
      <sheetName val="ESTI."/>
      <sheetName val="DI-ESTI"/>
      <sheetName val="Сталь"/>
      <sheetName val="Заголовок"/>
      <sheetName val="KEY"/>
      <sheetName val="Производство_электроэнергии1"/>
      <sheetName val="_пр-во_ЭЭ1"/>
      <sheetName val="Передача_электроэнергии1"/>
      <sheetName val="_передача_ЭЭ1"/>
      <sheetName val="Производство_теплоэнергии1"/>
      <sheetName val="_пр-во_ТЭ_параметры1"/>
      <sheetName val="Передача_теплоэнергии1"/>
      <sheetName val="Фиксированные_тарифы1"/>
      <sheetName val="Т15_11"/>
      <sheetName val="Т15_21"/>
      <sheetName val="Т15_31"/>
      <sheetName val="Т15_41"/>
      <sheetName val="Т16_11"/>
      <sheetName val="Т16_21"/>
      <sheetName val="Т16_31"/>
      <sheetName val="Т16_41"/>
      <sheetName val="Т17_11"/>
      <sheetName val="Т17_21"/>
      <sheetName val="Т17_31"/>
      <sheetName val="Т17_41"/>
      <sheetName val="Т18_11"/>
      <sheetName val="Т18_21"/>
      <sheetName val="Т19_12"/>
      <sheetName val="Т19_21"/>
      <sheetName val="Т21_11"/>
      <sheetName val="Т21_21"/>
      <sheetName val="Т21_31"/>
      <sheetName val="Т21_41"/>
      <sheetName val="Т24_11"/>
      <sheetName val="Т25_11"/>
      <sheetName val="Т28_11"/>
      <sheetName val="Т28_21"/>
      <sheetName val="Т28_31"/>
      <sheetName val="Т29_11"/>
      <sheetName val="НВВ_утв_тарифы1"/>
      <sheetName val="Tarif_300_6_2004_для_фэк_скорр1"/>
      <sheetName val="Баланс_мощности_20071"/>
      <sheetName val="D-Test_of_FA_Installation1"/>
      <sheetName val="ИТОГИ__по_Н,Р,Э,Q1"/>
      <sheetName val="Shflu_Calc"/>
      <sheetName val="баланс_квадраты_ПЭС"/>
      <sheetName val="Калькуляция_кв"/>
      <sheetName val="18_2"/>
      <sheetName val="17_1"/>
      <sheetName val="21_3"/>
      <sheetName val="2_3"/>
      <sheetName val="P2_1"/>
      <sheetName val="Inputs_Sheet"/>
      <sheetName val="Ввод_данных_Эл__1"/>
      <sheetName val="Расчет_тарифов_и_выручки"/>
      <sheetName val="HIS_initial"/>
      <sheetName val="Итог_по_НПО_"/>
      <sheetName val="Баланс_(Ф1)"/>
      <sheetName val="Table_1"/>
      <sheetName val="Таблица_А13"/>
      <sheetName val="эл_эн"/>
      <sheetName val="сл_11_Тариф2010-20151"/>
      <sheetName val="Баланс_ээ1"/>
      <sheetName val="Баланс_мощности1"/>
      <sheetName val="Integrali_e_proporzionali"/>
      <sheetName val="1__Subsidiary"/>
      <sheetName val="Ген__не_уч__ОРЭМ"/>
      <sheetName val="шаблон_для_R3"/>
      <sheetName val="Таб1_1"/>
      <sheetName val="форма-прил_к_ф№1"/>
      <sheetName val="Поставщики_и_субподрядчики"/>
      <sheetName val="Данные_для_расчета"/>
      <sheetName val="3_6_"/>
      <sheetName val="Прил_1"/>
      <sheetName val="ESTI_"/>
      <sheetName val="11"/>
      <sheetName val="28"/>
      <sheetName val="29"/>
      <sheetName val="21"/>
      <sheetName val="23"/>
      <sheetName val="25"/>
      <sheetName val="26"/>
      <sheetName val="19"/>
      <sheetName val="22"/>
      <sheetName val="24"/>
      <sheetName val="табл.1"/>
      <sheetName val="с выходом на ПЗ"/>
      <sheetName val="EUR"/>
      <sheetName val="677"/>
      <sheetName val="MAIN"/>
      <sheetName val="Context_LTP"/>
      <sheetName val="Controls"/>
      <sheetName val="ИТ-бюджет"/>
      <sheetName val="БИ-2-18-П"/>
      <sheetName val="БИ-2-19-П"/>
      <sheetName val="БИ-2-7-П"/>
      <sheetName val="БИ-2-9-П"/>
      <sheetName val="БИ-2-14-П"/>
      <sheetName val="БИ-2-16-П"/>
      <sheetName val="Резервы"/>
      <sheetName val="b0100"/>
      <sheetName val="B0399"/>
      <sheetName val="B0499"/>
      <sheetName val="B0599"/>
      <sheetName val="B0699"/>
      <sheetName val="B0999"/>
      <sheetName val="b1099"/>
      <sheetName val="b1199"/>
      <sheetName val="b1299"/>
      <sheetName val="Balance"/>
      <sheetName val="Indices"/>
      <sheetName val="2"/>
      <sheetName val="3"/>
      <sheetName val="1"/>
      <sheetName val="Library"/>
      <sheetName val="Список для вставки01"/>
      <sheetName val="Списки02"/>
      <sheetName val="Other software VCR"/>
      <sheetName val="sapactivexlhiddensheet"/>
      <sheetName val="Баз предп"/>
      <sheetName val="Use"/>
      <sheetName val="затр_подх"/>
      <sheetName val="восст"/>
      <sheetName val="Содержание"/>
      <sheetName val="Resume"/>
      <sheetName val="Форма 2 по видам деят-ти (2)"/>
      <sheetName val="Передача_электро_x0000_нергии"/>
      <sheetName val="Передача_электро"/>
      <sheetName val="бф-2-8-п"/>
      <sheetName val="Передача_электро?нергии"/>
      <sheetName val="ID ПС"/>
      <sheetName val="5"/>
      <sheetName val="P2.2"/>
      <sheetName val="XLR_NoRangeSheet"/>
      <sheetName val="Ф-1 (для АО-энерго)"/>
      <sheetName val="Ф-2 (для АО-энерго)"/>
      <sheetName val="mto rev.2(armor)"/>
      <sheetName val="Curves"/>
      <sheetName val="Note"/>
      <sheetName val="Heads"/>
      <sheetName val="main gate house"/>
      <sheetName val="Dbase"/>
      <sheetName val="Tables"/>
      <sheetName val="Page 2"/>
      <sheetName val="Read me first"/>
      <sheetName val="LDE"/>
      <sheetName val="Sheet5"/>
      <sheetName val="на 1 тут"/>
      <sheetName val="бдр_свод"/>
      <sheetName val="Стоимость ЭЭ"/>
      <sheetName val="Данные"/>
      <sheetName val="ПТУ_ППП"/>
      <sheetName val="Финпоказатели"/>
      <sheetName val="Profits&amp;Loses"/>
      <sheetName val="Standard Inputs"/>
      <sheetName val="Макро"/>
      <sheetName val="гр5(о)"/>
      <sheetName val="input"/>
      <sheetName val="фин.деятельность"/>
      <sheetName val="Группы НУ"/>
      <sheetName val="нефть-объем"/>
      <sheetName val="базовые предп."/>
      <sheetName val="Инструкция"/>
      <sheetName val="Лист13"/>
      <sheetName val="бдр"/>
      <sheetName val="лист1"/>
      <sheetName val="БП-3"/>
      <sheetName val="БСС-1"/>
      <sheetName val="БУР"/>
      <sheetName val="БСФ-2"/>
      <sheetName val="БР-1"/>
      <sheetName val="ПЦ"/>
      <sheetName val="БН-2"/>
      <sheetName val="БН-1"/>
      <sheetName val="БРМ-1"/>
      <sheetName val="БП-1"/>
      <sheetName val="БКР"/>
      <sheetName val="БП-2"/>
      <sheetName val="Производство_электроэнергии2"/>
      <sheetName val="_пр-во_ЭЭ2"/>
      <sheetName val="Передача_электроэнергии2"/>
      <sheetName val="_передача_ЭЭ2"/>
      <sheetName val="Производство_теплоэнергии2"/>
      <sheetName val="_пр-во_ТЭ_параметры2"/>
      <sheetName val="Передача_теплоэнергии2"/>
      <sheetName val="Фиксированные_тарифы2"/>
      <sheetName val="Т15_12"/>
      <sheetName val="Т15_22"/>
      <sheetName val="Т15_32"/>
      <sheetName val="Т15_42"/>
      <sheetName val="Т16_12"/>
      <sheetName val="Т16_22"/>
      <sheetName val="Т16_32"/>
      <sheetName val="Т16_42"/>
      <sheetName val="Т17_12"/>
      <sheetName val="Т17_22"/>
      <sheetName val="Т17_32"/>
      <sheetName val="Т17_42"/>
      <sheetName val="Т18_12"/>
      <sheetName val="Т18_22"/>
      <sheetName val="Т19_13"/>
      <sheetName val="Т19_22"/>
      <sheetName val="Т21_12"/>
      <sheetName val="Т21_22"/>
      <sheetName val="Т21_32"/>
      <sheetName val="Т21_42"/>
      <sheetName val="Т24_12"/>
      <sheetName val="Т25_12"/>
      <sheetName val="Т28_12"/>
      <sheetName val="Т28_22"/>
      <sheetName val="Т28_32"/>
      <sheetName val="Т29_12"/>
      <sheetName val="НВВ_утв_тарифы2"/>
      <sheetName val="Tarif_300_6_2004_для_фэк_скорр2"/>
      <sheetName val="Баланс_мощности_20072"/>
      <sheetName val="ИТОГИ__по_Н,Р,Э,Q2"/>
      <sheetName val="D-Test_of_FA_Installation2"/>
      <sheetName val="Shflu_Calc1"/>
      <sheetName val="баланс_квадраты_ПЭС1"/>
      <sheetName val="Калькуляция_кв1"/>
      <sheetName val="18_21"/>
      <sheetName val="17_11"/>
      <sheetName val="21_31"/>
      <sheetName val="2_31"/>
      <sheetName val="P2_11"/>
      <sheetName val="Inputs_Sheet1"/>
      <sheetName val="Ввод_данных_Эл__11"/>
      <sheetName val="Расчет_тарифов_и_выручки1"/>
      <sheetName val="HIS_initial1"/>
      <sheetName val="Итог_по_НПО_1"/>
      <sheetName val="Баланс_(Ф1)1"/>
      <sheetName val="Table_11"/>
      <sheetName val="Таблица_А131"/>
      <sheetName val="эл_эн1"/>
      <sheetName val="сл_11_Тариф2010-20152"/>
      <sheetName val="Баланс_ээ2"/>
      <sheetName val="Баланс_мощности2"/>
      <sheetName val="Integrali_e_proporzionali1"/>
      <sheetName val="1__Subsidiary1"/>
      <sheetName val="Ген__не_уч__ОРЭМ1"/>
      <sheetName val="шаблон_для_R31"/>
      <sheetName val="Таб1_11"/>
      <sheetName val="форма-прил_к_ф№11"/>
      <sheetName val="Поставщики_и_субподрядчики1"/>
      <sheetName val="Данные_для_расчета1"/>
      <sheetName val="3_6_1"/>
      <sheetName val="Прил_11"/>
      <sheetName val="ESTI_1"/>
      <sheetName val="табл_1"/>
      <sheetName val="с_выходом_на_ПЗ"/>
      <sheetName val="Список_для_вставки01"/>
      <sheetName val="Other_software_VCR"/>
      <sheetName val="Баз_предп"/>
      <sheetName val="Форма_2_по_видам_деят-ти_(2)"/>
      <sheetName val="ID_ПС"/>
      <sheetName val="P2_2"/>
      <sheetName val="Ф-1_(для_АО-энерго)"/>
      <sheetName val="Ф-2_(для_АО-энерго)"/>
      <sheetName val="Стоимость_ЭЭ"/>
      <sheetName val="mto_rev_2(armor)"/>
      <sheetName val="main_gate_house"/>
      <sheetName val="Page_2"/>
      <sheetName val="Read_me_first"/>
      <sheetName val="на_1_тут"/>
    </sheetNames>
    <sheetDataSet>
      <sheetData sheetId="0">
        <row r="4">
          <cell r="B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ow r="4">
          <cell r="A4" t="str">
            <v>Производство электроэнергии</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31">
          <cell r="B31" t="str">
            <v>Итого</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0">
          <cell r="A10" t="str">
            <v>1.</v>
          </cell>
        </row>
      </sheetData>
      <sheetData sheetId="45" refreshError="1"/>
      <sheetData sheetId="46" refreshError="1">
        <row r="10">
          <cell r="A10" t="str">
            <v>1.</v>
          </cell>
        </row>
        <row r="15">
          <cell r="A15" t="str">
            <v>2.</v>
          </cell>
        </row>
        <row r="22">
          <cell r="A22" t="str">
            <v>1.</v>
          </cell>
        </row>
        <row r="27">
          <cell r="A27" t="str">
            <v>2.</v>
          </cell>
        </row>
      </sheetData>
      <sheetData sheetId="47" refreshError="1"/>
      <sheetData sheetId="48"/>
      <sheetData sheetId="49"/>
      <sheetData sheetId="50" refreshError="1"/>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ow r="4">
          <cell r="B4">
            <v>0</v>
          </cell>
        </row>
      </sheetData>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ow r="39">
          <cell r="B39" t="str">
            <v>Сумма общехозяйственных расходов</v>
          </cell>
        </row>
      </sheetData>
      <sheetData sheetId="206">
        <row r="39">
          <cell r="B39" t="str">
            <v>Сумма общехозяйственных расходов</v>
          </cell>
        </row>
      </sheetData>
      <sheetData sheetId="207">
        <row r="39">
          <cell r="B39" t="str">
            <v>Сумма общехозяйственных расходов</v>
          </cell>
        </row>
      </sheetData>
      <sheetData sheetId="208">
        <row r="39">
          <cell r="B39" t="str">
            <v>Сумма общехозяйственных расходов</v>
          </cell>
        </row>
      </sheetData>
      <sheetData sheetId="209">
        <row r="39">
          <cell r="B39" t="str">
            <v>Сумма общехозяйственных расходов</v>
          </cell>
        </row>
      </sheetData>
      <sheetData sheetId="210">
        <row r="39">
          <cell r="B39" t="str">
            <v>Сумма общехозяйственных расходов</v>
          </cell>
        </row>
      </sheetData>
      <sheetData sheetId="211">
        <row r="39">
          <cell r="B39" t="str">
            <v>Сумма общехозяйственных расходов</v>
          </cell>
        </row>
      </sheetData>
      <sheetData sheetId="212">
        <row r="39">
          <cell r="B39" t="str">
            <v>Сумма общехозяйственных расходов</v>
          </cell>
        </row>
      </sheetData>
      <sheetData sheetId="213">
        <row r="39">
          <cell r="B39" t="str">
            <v>Сумма общехозяйственных расходов</v>
          </cell>
        </row>
      </sheetData>
      <sheetData sheetId="214">
        <row r="39">
          <cell r="B39" t="str">
            <v>Сумма общехозяйственных расходов</v>
          </cell>
        </row>
      </sheetData>
      <sheetData sheetId="215">
        <row r="39">
          <cell r="B39" t="str">
            <v>Сумма общехозяйственных расходов</v>
          </cell>
        </row>
      </sheetData>
      <sheetData sheetId="216">
        <row r="39">
          <cell r="B39" t="str">
            <v>Сумма общехозяйственных расходов</v>
          </cell>
        </row>
      </sheetData>
      <sheetData sheetId="217">
        <row r="39">
          <cell r="B39" t="str">
            <v>Сумма общехозяйственных расходов</v>
          </cell>
        </row>
      </sheetData>
      <sheetData sheetId="218">
        <row r="39">
          <cell r="B39" t="str">
            <v>Сумма общехозяйственных расходов</v>
          </cell>
        </row>
      </sheetData>
      <sheetData sheetId="219">
        <row r="39">
          <cell r="B39" t="str">
            <v>Сумма общехозяйственных расходов</v>
          </cell>
        </row>
      </sheetData>
      <sheetData sheetId="220">
        <row r="39">
          <cell r="B39" t="str">
            <v>Сумма общехозяйственных расходов</v>
          </cell>
        </row>
      </sheetData>
      <sheetData sheetId="221" refreshError="1"/>
      <sheetData sheetId="222" refreshError="1"/>
      <sheetData sheetId="223" refreshError="1"/>
      <sheetData sheetId="224">
        <row r="39">
          <cell r="B39" t="str">
            <v>Сумма общехозяйственных расходов</v>
          </cell>
        </row>
      </sheetData>
      <sheetData sheetId="225">
        <row r="39">
          <cell r="B39" t="str">
            <v>Сумма общехозяйственных расходов</v>
          </cell>
        </row>
      </sheetData>
      <sheetData sheetId="226">
        <row r="39">
          <cell r="B39" t="str">
            <v>Сумма общехозяйственных расходов</v>
          </cell>
        </row>
      </sheetData>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ow r="5">
          <cell r="A5" t="str">
            <v>Производство электроэнергии</v>
          </cell>
        </row>
      </sheetData>
      <sheetData sheetId="248">
        <row r="5">
          <cell r="A5" t="str">
            <v>Производство электроэнергии</v>
          </cell>
        </row>
      </sheetData>
      <sheetData sheetId="249">
        <row r="5">
          <cell r="A5" t="str">
            <v>Производство электроэнергии</v>
          </cell>
        </row>
      </sheetData>
      <sheetData sheetId="250">
        <row r="5">
          <cell r="A5" t="str">
            <v>Производство электроэнергии</v>
          </cell>
        </row>
      </sheetData>
      <sheetData sheetId="251">
        <row r="5">
          <cell r="A5" t="str">
            <v>Производство электроэнергии</v>
          </cell>
        </row>
      </sheetData>
      <sheetData sheetId="252">
        <row r="5">
          <cell r="A5" t="str">
            <v>Производство электроэнергии</v>
          </cell>
        </row>
      </sheetData>
      <sheetData sheetId="253">
        <row r="5">
          <cell r="A5" t="str">
            <v>Производство электроэнергии</v>
          </cell>
        </row>
      </sheetData>
      <sheetData sheetId="254">
        <row r="5">
          <cell r="A5" t="str">
            <v>Производство электроэнергии</v>
          </cell>
        </row>
      </sheetData>
      <sheetData sheetId="255">
        <row r="5">
          <cell r="A5" t="str">
            <v>Производство электроэнергии</v>
          </cell>
        </row>
      </sheetData>
      <sheetData sheetId="256">
        <row r="5">
          <cell r="A5" t="str">
            <v>Производство электроэнергии</v>
          </cell>
        </row>
      </sheetData>
      <sheetData sheetId="257">
        <row r="5">
          <cell r="A5" t="str">
            <v>Производство электроэнергии</v>
          </cell>
        </row>
      </sheetData>
      <sheetData sheetId="258">
        <row r="5">
          <cell r="A5" t="str">
            <v>Производство электроэнергии</v>
          </cell>
        </row>
      </sheetData>
      <sheetData sheetId="259">
        <row r="5">
          <cell r="A5" t="str">
            <v>Производство электроэнергии</v>
          </cell>
        </row>
      </sheetData>
      <sheetData sheetId="260">
        <row r="5">
          <cell r="A5" t="str">
            <v>Производство электроэнергии</v>
          </cell>
        </row>
      </sheetData>
      <sheetData sheetId="261">
        <row r="5">
          <cell r="A5" t="str">
            <v>Производство электроэнергии</v>
          </cell>
        </row>
      </sheetData>
      <sheetData sheetId="262">
        <row r="5">
          <cell r="A5" t="str">
            <v>Производство электроэнергии</v>
          </cell>
        </row>
      </sheetData>
      <sheetData sheetId="263">
        <row r="5">
          <cell r="A5" t="str">
            <v>Производство электроэнергии</v>
          </cell>
        </row>
      </sheetData>
      <sheetData sheetId="264">
        <row r="5">
          <cell r="A5" t="str">
            <v>Производство электроэнергии</v>
          </cell>
        </row>
      </sheetData>
      <sheetData sheetId="265">
        <row r="5">
          <cell r="A5" t="str">
            <v>Производство электроэнергии</v>
          </cell>
        </row>
      </sheetData>
      <sheetData sheetId="266">
        <row r="5">
          <cell r="A5" t="str">
            <v>Производство электроэнергии</v>
          </cell>
        </row>
      </sheetData>
      <sheetData sheetId="267">
        <row r="5">
          <cell r="A5" t="str">
            <v>Производство электроэнергии</v>
          </cell>
        </row>
      </sheetData>
      <sheetData sheetId="268">
        <row r="5">
          <cell r="A5" t="str">
            <v>Производство электроэнергии</v>
          </cell>
        </row>
      </sheetData>
      <sheetData sheetId="269">
        <row r="5">
          <cell r="A5" t="str">
            <v>Производство электроэнергии</v>
          </cell>
        </row>
      </sheetData>
      <sheetData sheetId="270">
        <row r="5">
          <cell r="A5" t="str">
            <v>Производство электроэнергии</v>
          </cell>
        </row>
      </sheetData>
      <sheetData sheetId="271">
        <row r="5">
          <cell r="A5" t="str">
            <v>Производство электроэнергии</v>
          </cell>
        </row>
      </sheetData>
      <sheetData sheetId="272">
        <row r="5">
          <cell r="A5" t="str">
            <v>Производство электроэнергии</v>
          </cell>
        </row>
      </sheetData>
      <sheetData sheetId="273">
        <row r="5">
          <cell r="A5" t="str">
            <v>Производство электроэнергии</v>
          </cell>
        </row>
      </sheetData>
      <sheetData sheetId="274">
        <row r="5">
          <cell r="A5" t="str">
            <v>Производство электроэнергии</v>
          </cell>
        </row>
      </sheetData>
      <sheetData sheetId="275">
        <row r="5">
          <cell r="A5" t="str">
            <v>Производство электроэнергии</v>
          </cell>
        </row>
      </sheetData>
      <sheetData sheetId="276">
        <row r="5">
          <cell r="A5" t="str">
            <v>Производство электроэнергии</v>
          </cell>
        </row>
      </sheetData>
      <sheetData sheetId="277">
        <row r="5">
          <cell r="A5" t="str">
            <v>Производство электроэнергии</v>
          </cell>
        </row>
      </sheetData>
      <sheetData sheetId="278">
        <row r="5">
          <cell r="A5" t="str">
            <v>Производство электроэнергии</v>
          </cell>
        </row>
      </sheetData>
      <sheetData sheetId="279">
        <row r="5">
          <cell r="A5" t="str">
            <v>Производство электроэнергии</v>
          </cell>
        </row>
      </sheetData>
      <sheetData sheetId="280">
        <row r="5">
          <cell r="A5" t="str">
            <v>Производство электроэнергии</v>
          </cell>
        </row>
      </sheetData>
      <sheetData sheetId="281">
        <row r="5">
          <cell r="A5" t="str">
            <v>Производство электроэнергии</v>
          </cell>
        </row>
      </sheetData>
      <sheetData sheetId="282">
        <row r="5">
          <cell r="A5" t="str">
            <v>Производство электроэнергии</v>
          </cell>
        </row>
      </sheetData>
      <sheetData sheetId="283">
        <row r="5">
          <cell r="A5" t="str">
            <v>Производство электроэнергии</v>
          </cell>
        </row>
      </sheetData>
      <sheetData sheetId="284">
        <row r="5">
          <cell r="A5" t="str">
            <v>Производство электроэнергии</v>
          </cell>
        </row>
      </sheetData>
      <sheetData sheetId="285">
        <row r="5">
          <cell r="A5" t="str">
            <v>Производство электроэнергии</v>
          </cell>
        </row>
      </sheetData>
      <sheetData sheetId="286">
        <row r="5">
          <cell r="A5" t="str">
            <v>Производство электроэнергии</v>
          </cell>
        </row>
      </sheetData>
      <sheetData sheetId="287">
        <row r="5">
          <cell r="A5" t="str">
            <v>Производство электроэнергии</v>
          </cell>
        </row>
      </sheetData>
      <sheetData sheetId="288">
        <row r="5">
          <cell r="A5" t="str">
            <v>Производство электроэнергии</v>
          </cell>
        </row>
      </sheetData>
      <sheetData sheetId="289">
        <row r="5">
          <cell r="A5" t="str">
            <v>Производство электроэнергии</v>
          </cell>
        </row>
      </sheetData>
      <sheetData sheetId="290">
        <row r="5">
          <cell r="A5" t="str">
            <v>Производство электроэнергии</v>
          </cell>
        </row>
      </sheetData>
      <sheetData sheetId="291">
        <row r="5">
          <cell r="A5" t="str">
            <v>Производство электроэнергии</v>
          </cell>
        </row>
      </sheetData>
      <sheetData sheetId="292">
        <row r="5">
          <cell r="A5" t="str">
            <v>Производство электроэнергии</v>
          </cell>
        </row>
      </sheetData>
      <sheetData sheetId="293">
        <row r="5">
          <cell r="A5" t="str">
            <v>Производство электроэнергии</v>
          </cell>
        </row>
      </sheetData>
      <sheetData sheetId="294">
        <row r="5">
          <cell r="A5" t="str">
            <v>Производство электроэнергии</v>
          </cell>
        </row>
      </sheetData>
      <sheetData sheetId="295">
        <row r="5">
          <cell r="A5" t="str">
            <v>Производство электроэнергии</v>
          </cell>
        </row>
      </sheetData>
      <sheetData sheetId="296">
        <row r="5">
          <cell r="A5" t="str">
            <v>Производство электроэнергии</v>
          </cell>
        </row>
      </sheetData>
      <sheetData sheetId="297">
        <row r="5">
          <cell r="A5" t="str">
            <v>Производство электроэнергии</v>
          </cell>
        </row>
      </sheetData>
      <sheetData sheetId="298">
        <row r="5">
          <cell r="A5" t="str">
            <v>Производство электроэнергии</v>
          </cell>
        </row>
      </sheetData>
      <sheetData sheetId="299">
        <row r="5">
          <cell r="A5" t="str">
            <v>Производство электроэнергии</v>
          </cell>
        </row>
      </sheetData>
      <sheetData sheetId="300">
        <row r="5">
          <cell r="A5" t="str">
            <v>Производство электроэнергии</v>
          </cell>
        </row>
      </sheetData>
      <sheetData sheetId="301">
        <row r="5">
          <cell r="A5" t="str">
            <v>Производство электроэнергии</v>
          </cell>
        </row>
      </sheetData>
      <sheetData sheetId="302">
        <row r="5">
          <cell r="A5" t="str">
            <v>Производство электроэнергии</v>
          </cell>
        </row>
      </sheetData>
      <sheetData sheetId="303">
        <row r="5">
          <cell r="A5" t="str">
            <v>Производство электроэнергии</v>
          </cell>
        </row>
      </sheetData>
      <sheetData sheetId="304">
        <row r="5">
          <cell r="A5" t="str">
            <v>Производство электроэнергии</v>
          </cell>
        </row>
      </sheetData>
      <sheetData sheetId="305">
        <row r="5">
          <cell r="A5" t="str">
            <v>Производство электроэнергии</v>
          </cell>
        </row>
      </sheetData>
      <sheetData sheetId="306">
        <row r="5">
          <cell r="A5" t="str">
            <v>Производство электроэнергии</v>
          </cell>
        </row>
      </sheetData>
      <sheetData sheetId="307">
        <row r="5">
          <cell r="A5" t="str">
            <v>Производство электроэнергии</v>
          </cell>
        </row>
      </sheetData>
      <sheetData sheetId="308">
        <row r="5">
          <cell r="A5" t="str">
            <v>Производство электроэнергии</v>
          </cell>
        </row>
      </sheetData>
      <sheetData sheetId="309">
        <row r="5">
          <cell r="A5" t="str">
            <v>Производство электроэнергии</v>
          </cell>
        </row>
      </sheetData>
      <sheetData sheetId="310">
        <row r="5">
          <cell r="A5" t="str">
            <v>Производство электроэнергии</v>
          </cell>
        </row>
      </sheetData>
      <sheetData sheetId="311">
        <row r="5">
          <cell r="A5" t="str">
            <v>Производство электроэнергии</v>
          </cell>
        </row>
      </sheetData>
      <sheetData sheetId="312">
        <row r="5">
          <cell r="A5" t="str">
            <v>Производство электроэнергии</v>
          </cell>
        </row>
      </sheetData>
      <sheetData sheetId="313">
        <row r="5">
          <cell r="A5" t="str">
            <v>Производство электроэнергии</v>
          </cell>
        </row>
      </sheetData>
      <sheetData sheetId="314">
        <row r="5">
          <cell r="A5" t="str">
            <v>Производство электроэнергии</v>
          </cell>
        </row>
      </sheetData>
      <sheetData sheetId="315">
        <row r="5">
          <cell r="A5" t="str">
            <v>Производство электроэнергии</v>
          </cell>
        </row>
      </sheetData>
      <sheetData sheetId="316">
        <row r="5">
          <cell r="A5" t="str">
            <v>Производство электроэнергии</v>
          </cell>
        </row>
      </sheetData>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ow r="39">
          <cell r="B39" t="str">
            <v>Сумма общехозяйственных расходов</v>
          </cell>
        </row>
      </sheetData>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row r="39">
          <cell r="B39" t="str">
            <v>Сумма общехозяйственных расходов</v>
          </cell>
        </row>
      </sheetData>
      <sheetData sheetId="462">
        <row r="39">
          <cell r="B39" t="str">
            <v>Сумма общехозяйственных расходов</v>
          </cell>
        </row>
      </sheetData>
      <sheetData sheetId="463">
        <row r="39">
          <cell r="B39" t="str">
            <v>Сумма общехозяйственных расходов</v>
          </cell>
        </row>
      </sheetData>
      <sheetData sheetId="464">
        <row r="39">
          <cell r="B39" t="str">
            <v>Сумма общехозяйственных расходов</v>
          </cell>
        </row>
      </sheetData>
      <sheetData sheetId="465">
        <row r="39">
          <cell r="B39" t="str">
            <v>Сумма общехозяйственных расходов</v>
          </cell>
        </row>
      </sheetData>
      <sheetData sheetId="466">
        <row r="39">
          <cell r="B39" t="str">
            <v>Сумма общехозяйственных расходов</v>
          </cell>
        </row>
      </sheetData>
      <sheetData sheetId="467">
        <row r="39">
          <cell r="B39" t="str">
            <v>Сумма общехозяйственных расходов</v>
          </cell>
        </row>
      </sheetData>
      <sheetData sheetId="468"/>
      <sheetData sheetId="469"/>
      <sheetData sheetId="470"/>
      <sheetData sheetId="471"/>
      <sheetData sheetId="472"/>
      <sheetData sheetId="473"/>
      <sheetData sheetId="474"/>
      <sheetData sheetId="475"/>
      <sheetData sheetId="476">
        <row r="39">
          <cell r="B39" t="str">
            <v>Сумма общехозяйственных расходов</v>
          </cell>
        </row>
      </sheetData>
      <sheetData sheetId="477">
        <row r="39">
          <cell r="B39" t="str">
            <v>Сумма общехозяйственных расходов</v>
          </cell>
        </row>
      </sheetData>
      <sheetData sheetId="478">
        <row r="39">
          <cell r="B39" t="str">
            <v>Сумма общехозяйственных расходов</v>
          </cell>
        </row>
      </sheetData>
      <sheetData sheetId="479">
        <row r="39">
          <cell r="B39" t="str">
            <v>Сумма общехозяйственных расходов</v>
          </cell>
        </row>
      </sheetData>
      <sheetData sheetId="480">
        <row r="39">
          <cell r="B39" t="str">
            <v>Сумма общехозяйственных расходов</v>
          </cell>
        </row>
      </sheetData>
      <sheetData sheetId="481">
        <row r="39">
          <cell r="B39" t="str">
            <v>Сумма общехозяйственных расходов</v>
          </cell>
        </row>
      </sheetData>
      <sheetData sheetId="482">
        <row r="39">
          <cell r="B39" t="str">
            <v>Сумма общехозяйственных расходов</v>
          </cell>
        </row>
      </sheetData>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 кв."/>
      <sheetName val="2 кв."/>
      <sheetName val="3 кв."/>
      <sheetName val="4 кв."/>
      <sheetName val=" год"/>
      <sheetName val="УП 33 свод."/>
      <sheetName val="Факт"/>
      <sheetName val="пл. и факт"/>
      <sheetName val="Модуль2"/>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Расчет став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Макро"/>
      <sheetName val="Калькуляции"/>
      <sheetName val="ВиВ"/>
      <sheetName val="Дебиторка"/>
      <sheetName val="P2.1"/>
      <sheetName val="имена"/>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 val="summary"/>
      <sheetName val="BWSHEET2"/>
      <sheetName val="Products list"/>
      <sheetName val="титул БДР"/>
      <sheetName val="Январь"/>
      <sheetName val="Main"/>
      <sheetName val="master cashflows - contractual"/>
      <sheetName val="TECHSHEET"/>
      <sheetName val="08-04"/>
      <sheetName val="08"/>
      <sheetName val="personnel"/>
      <sheetName val="tb 010106"/>
      <sheetName val="ПФВ-0.6"/>
      <sheetName val="lists"/>
      <sheetName val="assumptions"/>
      <sheetName val="data"/>
    </sheetNames>
    <sheetDataSet>
      <sheetData sheetId="0" refreshError="1"/>
      <sheetData sheetId="1" refreshError="1"/>
      <sheetData sheetId="2" refreshError="1">
        <row r="1">
          <cell r="D1">
            <v>22</v>
          </cell>
        </row>
        <row r="2">
          <cell r="D2">
            <v>1.7</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refreshError="1"/>
      <sheetData sheetId="116"/>
      <sheetData sheetId="117" refreshError="1"/>
      <sheetData sheetId="11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Main"/>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17 СМУП"/>
      <sheetName val="Организации"/>
      <sheetName val="Предлагаемая новая форма СТРС"/>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 val="Применение"/>
      <sheetName val="ставки "/>
      <sheetName val="ЭСО"/>
      <sheetName val="сбыт"/>
      <sheetName val="Ген. не уч. ОРЭМ"/>
      <sheetName val="Свод"/>
      <sheetName val="Контроль"/>
      <sheetName val="РЧА_новый2"/>
      <sheetName val="Прилож_12"/>
      <sheetName val="P2_12"/>
      <sheetName val="P2_22"/>
      <sheetName val="эл_ст2"/>
      <sheetName val="услуги_непроизводств_2"/>
      <sheetName val="другие_затраты_с-ст2"/>
      <sheetName val="налоги_в_с-ст2"/>
      <sheetName val="%_за_кредит2"/>
      <sheetName val="поощрение_(ДВ)2"/>
      <sheetName val="другие_из_прибыли2"/>
      <sheetName val="ИТОГИ__по_Н,Р,Э,Q2"/>
      <sheetName val="Таб1_12"/>
      <sheetName val="Огл__Графиков1"/>
      <sheetName val="Текущие_цены1"/>
      <sheetName val="Сводка_-_лизинг"/>
      <sheetName val="Ф_1__для_АО_энерго_"/>
      <sheetName val="Ф_2__для_АО_энерго_"/>
      <sheetName val="баланс_квадраты_пэс"/>
      <sheetName val="Предлагаемая_новая_форма_СТРС"/>
      <sheetName val="17_СМУП"/>
      <sheetName val="форма 7 (скважины)"/>
      <sheetName val="6 Списки"/>
    </sheetNames>
    <sheetDataSet>
      <sheetData sheetId="0" refreshError="1">
        <row r="14">
          <cell r="A14" t="str">
            <v>Показатели деловой активности</v>
          </cell>
        </row>
      </sheetData>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олнение"/>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 val="даты"/>
      <sheetName val="С2 010103"/>
      <sheetName val="С2 311203"/>
      <sheetName val="lang"/>
      <sheetName val="donn?es"/>
      <sheetName val="fes"/>
      <sheetName val="Савел 010103"/>
      <sheetName val="свод он"/>
      <sheetName val="налоги 00"/>
      <sheetName val="справочники"/>
      <sheetName val="справочник ФВиЗК"/>
      <sheetName val="С 311203"/>
      <sheetName val="Колонтитулы"/>
      <sheetName val="ПФВ-0.6"/>
      <sheetName val="тикер БЕ"/>
    </sheetNames>
    <sheetDataSet>
      <sheetData sheetId="0" refreshError="1">
        <row r="63">
          <cell r="A63" t="str">
            <v xml:space="preserve">  из него: толлинг без пека</v>
          </cell>
          <cell r="G63">
            <v>0</v>
          </cell>
        </row>
        <row r="64">
          <cell r="G64">
            <v>207883.0060938629</v>
          </cell>
        </row>
        <row r="65">
          <cell r="G65">
            <v>0</v>
          </cell>
        </row>
        <row r="67">
          <cell r="G67">
            <v>73100.065334915445</v>
          </cell>
        </row>
        <row r="177">
          <cell r="G177">
            <v>0</v>
          </cell>
        </row>
        <row r="178">
          <cell r="G178">
            <v>38988.432405017615</v>
          </cell>
        </row>
        <row r="401">
          <cell r="G401">
            <v>10035.782511695654</v>
          </cell>
        </row>
        <row r="1400">
          <cell r="G1400">
            <v>912534.848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row r="63">
          <cell r="A63">
            <v>0</v>
          </cell>
        </row>
      </sheetData>
      <sheetData sheetId="150"/>
      <sheetData sheetId="151"/>
      <sheetData sheetId="152">
        <row r="63">
          <cell r="A63">
            <v>0</v>
          </cell>
        </row>
      </sheetData>
      <sheetData sheetId="153">
        <row r="63">
          <cell r="A63">
            <v>0</v>
          </cell>
        </row>
      </sheetData>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row r="63">
          <cell r="A63" t="str">
            <v>ЛО №3</v>
          </cell>
        </row>
      </sheetData>
      <sheetData sheetId="179"/>
      <sheetData sheetId="180"/>
      <sheetData sheetId="181">
        <row r="63">
          <cell r="A63" t="str">
            <v>ЛО №3</v>
          </cell>
        </row>
      </sheetData>
      <sheetData sheetId="182">
        <row r="63">
          <cell r="A63" t="str">
            <v>ЛО №3</v>
          </cell>
        </row>
      </sheetData>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refreshError="1"/>
      <sheetData sheetId="2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факт"/>
      <sheetName val="на 1 тут"/>
      <sheetName val="Воркута-99"/>
      <sheetName val="Воркута2000"/>
      <sheetName val="Воркута2002"/>
      <sheetName val="Номенклатура материалов"/>
      <sheetName val="Лист1"/>
      <sheetName val="FES"/>
      <sheetName val="Позиция"/>
      <sheetName val="ВАРИАНТ 3 РАБОЧИЙ"/>
      <sheetName val="20"/>
      <sheetName val="23"/>
      <sheetName val="26"/>
      <sheetName val="27"/>
      <sheetName val="28"/>
      <sheetName val="21"/>
      <sheetName val="29"/>
      <sheetName val="Справочники"/>
      <sheetName val="25"/>
      <sheetName val="19"/>
      <sheetName val="22"/>
      <sheetName val="24"/>
      <sheetName val="UGOL"/>
      <sheetName val="Кедровский"/>
      <sheetName val="TEHSHEET"/>
      <sheetName val="план 2000"/>
      <sheetName val="Перегруппировка"/>
      <sheetName val="ПрЭС"/>
      <sheetName val="Главная для ТП"/>
      <sheetName val="1.15 (д.б.)"/>
      <sheetName val="Заголовок"/>
      <sheetName val="EKDEB90"/>
      <sheetName val="Смета_"/>
      <sheetName val="ФОТ по месяцам"/>
      <sheetName val="Смета ДУ и ПД"/>
      <sheetName val="Главная"/>
      <sheetName val="на_1_тут"/>
      <sheetName val="ВАРИАНТ_3_РАБОЧИЙ"/>
      <sheetName val="план_2000"/>
      <sheetName val="Главная_для_ТП"/>
      <sheetName val="1_15_(д_б_)"/>
      <sheetName val="БДР"/>
      <sheetName val="прочие доходы"/>
      <sheetName val="ТЭП ТНС утв."/>
      <sheetName val="КПЭ"/>
      <sheetName val="ОНА,ОНО"/>
      <sheetName val="Т6"/>
      <sheetName val="1. свод филиалы"/>
      <sheetName val="1. ИА"/>
      <sheetName val="1. свод ЛЭ"/>
      <sheetName val="Смета2 проект. раб."/>
      <sheetName val="T0"/>
      <sheetName val="Drop down lists"/>
      <sheetName val="реестр сф 2012"/>
      <sheetName val="служебная"/>
      <sheetName val="Итоги"/>
      <sheetName val="Лист2"/>
      <sheetName val="Списки"/>
      <sheetName val="список"/>
      <sheetName val="Гр5(о)"/>
      <sheetName val="共機J"/>
      <sheetName val="Сводка - лизинг"/>
      <sheetName val="SET"/>
      <sheetName val="Сведения"/>
      <sheetName val="База"/>
      <sheetName val="Свод"/>
      <sheetName val="перекрестка"/>
      <sheetName val="16"/>
      <sheetName val="18.2"/>
      <sheetName val="4"/>
      <sheetName val="6"/>
      <sheetName val="6 Списки"/>
      <sheetName val="15"/>
      <sheetName val="17.1"/>
      <sheetName val="2.3"/>
      <sheetName val="P2.1"/>
      <sheetName val="control"/>
      <sheetName val="Регионы"/>
      <sheetName val="NEW-PANEL"/>
      <sheetName val="Свод сметы"/>
      <sheetName val="Handbook"/>
      <sheetName val="П.8."/>
      <sheetName val="Информ-я о регулируемой орг-и"/>
      <sheetName val="Автозаполнение"/>
      <sheetName val="Перечень"/>
      <sheetName val="Справочник коды"/>
      <sheetName val="база подразделение"/>
      <sheetName val="база статьи затрат"/>
      <sheetName val="БД"/>
      <sheetName val="Расчет НВВ общий"/>
      <sheetName val="ID ПС"/>
      <sheetName val="Нормы325"/>
      <sheetName val="TOPLIWO"/>
      <sheetName val="2018"/>
      <sheetName val="2019"/>
      <sheetName val="Справочник"/>
      <sheetName val="договора-ОТЧЕТутв.БП"/>
      <sheetName val="Справочно"/>
      <sheetName val="Типовые причины"/>
      <sheetName val="БЗ"/>
      <sheetName val="Правила заполнения реестра"/>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 val="График"/>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 val="ВиВ"/>
      <sheetName val="Производство электроэнергии"/>
      <sheetName val="Затраты"/>
      <sheetName val="Groupings"/>
      <sheetName val="Дебитор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раметры"/>
      <sheetName val="Производство электроэнергии"/>
      <sheetName val="Производство теплоэнергии"/>
      <sheetName val="Передача электроэнергии"/>
      <sheetName val="Передача теплоэнергии"/>
      <sheetName val="Финансы"/>
      <sheetName val="T1"/>
      <sheetName val="T2"/>
      <sheetName val="T3"/>
      <sheetName val="T4"/>
      <sheetName val="T5"/>
      <sheetName val="T6"/>
      <sheetName val="T7"/>
      <sheetName val="T8"/>
      <sheetName val="T9"/>
      <sheetName val="T10"/>
      <sheetName val="T11"/>
      <sheetName val="T12"/>
      <sheetName val="T13"/>
      <sheetName val="T14"/>
      <sheetName val="T15"/>
      <sheetName val="T15.1"/>
      <sheetName val="T15.2"/>
      <sheetName val="T15.3"/>
      <sheetName val="T15.4"/>
      <sheetName val="T16"/>
      <sheetName val="T16.1"/>
      <sheetName val="T16.2"/>
      <sheetName val="T16.3"/>
      <sheetName val="T16.4"/>
      <sheetName val="T17"/>
      <sheetName val="T17.1"/>
      <sheetName val="T17.2"/>
      <sheetName val="T17.3"/>
      <sheetName val="T17.4"/>
      <sheetName val="T18"/>
      <sheetName val="T18.1"/>
      <sheetName val="T18.2"/>
      <sheetName val="T19"/>
      <sheetName val="T19.1"/>
      <sheetName val="T19.2"/>
      <sheetName val="T20"/>
      <sheetName val="T21"/>
      <sheetName val="T21.1"/>
      <sheetName val="T21.2"/>
      <sheetName val="T21.3"/>
      <sheetName val="T21.4"/>
      <sheetName val="T22"/>
      <sheetName val="T23"/>
      <sheetName val="T24"/>
      <sheetName val="T24.1"/>
      <sheetName val="T25"/>
      <sheetName val="T25.1"/>
      <sheetName val="T26"/>
      <sheetName val="T27"/>
      <sheetName val="T28"/>
      <sheetName val="T28.1"/>
      <sheetName val="T28.2"/>
      <sheetName val="T28.3"/>
      <sheetName val="T29"/>
      <sheetName val="T29.1"/>
      <sheetName val="П1"/>
      <sheetName val="П2"/>
      <sheetName val="S29.1"/>
      <sheetName val="S29"/>
      <sheetName val="S28.3"/>
      <sheetName val="S28.2"/>
      <sheetName val="S28.1"/>
      <sheetName val="S28"/>
      <sheetName val="S22"/>
      <sheetName val="S12"/>
      <sheetName val="S11"/>
      <sheetName val="S10"/>
      <sheetName val="S9"/>
      <sheetName val="S8"/>
      <sheetName val="S6"/>
      <sheetName val="S3"/>
      <sheetName val="S2"/>
      <sheetName val="S1"/>
      <sheetName val="Лист"/>
      <sheetName val="Шаблоны"/>
      <sheetName val="Справочники"/>
      <sheetName val="28"/>
      <sheetName val="29"/>
      <sheetName val="20"/>
      <sheetName val="21"/>
      <sheetName val="23"/>
      <sheetName val="25"/>
      <sheetName val="26"/>
      <sheetName val="27"/>
      <sheetName val="19"/>
      <sheetName val="22"/>
      <sheetName val="24"/>
      <sheetName val="Main"/>
      <sheetName val="Баланс энергии"/>
      <sheetName val="Транспортный налог"/>
      <sheetName val="Баланс мощности"/>
      <sheetName val=" КВЛ 2012-2014 "/>
      <sheetName val="Амортизация по уровням напр-я"/>
      <sheetName val="TEHSHEET"/>
      <sheetName val="Плата за землю"/>
      <sheetName val="Аренда имущества"/>
      <sheetName val="Прочие НР"/>
      <sheetName val="Налог на имущество"/>
      <sheetName val="Выпадающий доход"/>
      <sheetName val="Свод по амортизации"/>
      <sheetName val=""/>
    </sheetNames>
    <sheetDataSet>
      <sheetData sheetId="0" refreshError="1"/>
      <sheetData sheetId="1" refreshError="1">
        <row r="95">
          <cell r="A95" t="str">
            <v>Базовые потребители электроэнергии</v>
          </cell>
        </row>
        <row r="111">
          <cell r="A111" t="str">
            <v>Бюджетные потребители электроэнергии</v>
          </cell>
        </row>
        <row r="124">
          <cell r="A124" t="str">
            <v>Потребители электроэнергии группы население</v>
          </cell>
        </row>
        <row r="132">
          <cell r="A132" t="str">
            <v>Прочие потребители электроэнергии</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 val="СВОДНАЯ(цветная)"/>
      <sheetName val="Баланс энергии"/>
      <sheetName val="Транспортный налог"/>
      <sheetName val="Баланс мощности"/>
      <sheetName val=" КВЛ 2012-2014 "/>
      <sheetName val="Амортизация по уровням напр-я"/>
      <sheetName val="Плата за землю"/>
      <sheetName val="Аренда имущества"/>
      <sheetName val="Прочие НР"/>
      <sheetName val="Налог на имущество"/>
      <sheetName val="Выпадающий доход"/>
      <sheetName val="Свод по амортизации"/>
      <sheetName val="TEHSHEET"/>
      <sheetName val="1_1"/>
      <sheetName val="1_2"/>
      <sheetName val="2_1"/>
      <sheetName val="2_2"/>
      <sheetName val="17_1"/>
      <sheetName val="18_1"/>
      <sheetName val="18_2"/>
      <sheetName val="19_1_1"/>
      <sheetName val="19_1_2"/>
      <sheetName val="19_2"/>
      <sheetName val="20_1"/>
      <sheetName val="21_1"/>
      <sheetName val="21_2_1"/>
      <sheetName val="21_2_2"/>
      <sheetName val="21_3"/>
      <sheetName val="21_4"/>
      <sheetName val="24_1"/>
      <sheetName val="25_1"/>
      <sheetName val="28_1"/>
      <sheetName val="28_2"/>
      <sheetName val="28_3"/>
      <sheetName val="P2_1"/>
      <sheetName val="P2_2"/>
      <sheetName val="2_3"/>
      <sheetName val="таблица_фст"/>
      <sheetName val="Производство_электроэнергии"/>
      <sheetName val="_НВВ_передача"/>
      <sheetName val="П2_1"/>
      <sheetName val="П_1_16__оплата_труда_ОПР"/>
      <sheetName val="1_11"/>
      <sheetName val="1_21"/>
      <sheetName val="2_11"/>
      <sheetName val="2_21"/>
      <sheetName val="17_11"/>
      <sheetName val="18_11"/>
      <sheetName val="18_21"/>
      <sheetName val="19_1_11"/>
      <sheetName val="19_1_21"/>
      <sheetName val="19_21"/>
      <sheetName val="20_11"/>
      <sheetName val="21_11"/>
      <sheetName val="21_2_11"/>
      <sheetName val="21_2_21"/>
      <sheetName val="21_31"/>
      <sheetName val="21_41"/>
      <sheetName val="24_11"/>
      <sheetName val="25_11"/>
      <sheetName val="28_11"/>
      <sheetName val="28_21"/>
      <sheetName val="28_31"/>
      <sheetName val="P2_11"/>
      <sheetName val="P2_21"/>
      <sheetName val="2_31"/>
      <sheetName val="таблица_фст1"/>
      <sheetName val="Производство_электроэнергии1"/>
      <sheetName val="_НВВ_передача1"/>
      <sheetName val="П2_11"/>
      <sheetName val="П_1_16__оплата_труда_ОПР1"/>
      <sheetName val="перекрестка"/>
      <sheetName val="График"/>
      <sheetName val="Справочники"/>
      <sheetName val="1_12"/>
      <sheetName val="1_22"/>
      <sheetName val="2_12"/>
      <sheetName val="2_22"/>
      <sheetName val="17_12"/>
      <sheetName val="18_12"/>
      <sheetName val="18_22"/>
      <sheetName val="19_1_12"/>
      <sheetName val="19_1_22"/>
      <sheetName val="19_22"/>
      <sheetName val="20_12"/>
      <sheetName val="21_12"/>
      <sheetName val="21_2_12"/>
      <sheetName val="21_2_22"/>
      <sheetName val="21_32"/>
      <sheetName val="21_42"/>
      <sheetName val="24_12"/>
      <sheetName val="25_12"/>
      <sheetName val="28_12"/>
      <sheetName val="28_22"/>
      <sheetName val="28_32"/>
      <sheetName val="P2_12"/>
      <sheetName val="P2_22"/>
      <sheetName val="2_32"/>
      <sheetName val="таблица_фст2"/>
      <sheetName val="Производство_электроэнергии2"/>
      <sheetName val="_НВВ_передача2"/>
      <sheetName val="1_13"/>
      <sheetName val="1_23"/>
      <sheetName val="2_13"/>
      <sheetName val="2_23"/>
      <sheetName val="17_13"/>
      <sheetName val="18_13"/>
      <sheetName val="18_23"/>
      <sheetName val="19_1_13"/>
      <sheetName val="19_1_23"/>
      <sheetName val="19_23"/>
      <sheetName val="20_13"/>
      <sheetName val="21_13"/>
      <sheetName val="21_2_13"/>
      <sheetName val="21_2_23"/>
      <sheetName val="21_33"/>
      <sheetName val="21_43"/>
      <sheetName val="24_13"/>
      <sheetName val="25_13"/>
      <sheetName val="28_13"/>
      <sheetName val="28_23"/>
      <sheetName val="28_33"/>
      <sheetName val="P2_13"/>
      <sheetName val="P2_23"/>
      <sheetName val="2_33"/>
      <sheetName val="таблица_фст3"/>
      <sheetName val="Производство_электроэнергии3"/>
      <sheetName val="_НВВ_передача3"/>
      <sheetName val="1_14"/>
      <sheetName val="1_24"/>
      <sheetName val="2_14"/>
      <sheetName val="2_24"/>
      <sheetName val="17_14"/>
      <sheetName val="18_14"/>
      <sheetName val="18_24"/>
      <sheetName val="19_1_14"/>
      <sheetName val="19_1_24"/>
      <sheetName val="19_24"/>
      <sheetName val="20_14"/>
      <sheetName val="21_14"/>
      <sheetName val="21_2_14"/>
      <sheetName val="21_2_24"/>
      <sheetName val="21_34"/>
      <sheetName val="21_44"/>
      <sheetName val="24_14"/>
      <sheetName val="25_14"/>
      <sheetName val="28_14"/>
      <sheetName val="28_24"/>
      <sheetName val="28_34"/>
      <sheetName val="P2_14"/>
      <sheetName val="P2_24"/>
      <sheetName val="2_34"/>
      <sheetName val="таблица_фст4"/>
      <sheetName val="Производство_электроэнергии4"/>
      <sheetName val="_НВВ_передача4"/>
    </sheetNames>
    <sheetDataSet>
      <sheetData sheetId="0" refreshError="1">
        <row r="14">
          <cell r="B14">
            <v>2005</v>
          </cell>
        </row>
        <row r="15">
          <cell r="B15">
            <v>2004</v>
          </cell>
        </row>
      </sheetData>
      <sheetData sheetId="1">
        <row r="14">
          <cell r="B14">
            <v>2005</v>
          </cell>
        </row>
      </sheetData>
      <sheetData sheetId="2">
        <row r="14">
          <cell r="B14">
            <v>2005</v>
          </cell>
        </row>
      </sheetData>
      <sheetData sheetId="3">
        <row r="14">
          <cell r="B14">
            <v>2005</v>
          </cell>
        </row>
      </sheetData>
      <sheetData sheetId="4">
        <row r="14">
          <cell r="B14">
            <v>2005</v>
          </cell>
        </row>
      </sheetData>
      <sheetData sheetId="5">
        <row r="14">
          <cell r="B14">
            <v>2005</v>
          </cell>
        </row>
      </sheetData>
      <sheetData sheetId="6">
        <row r="14">
          <cell r="B14">
            <v>2005</v>
          </cell>
        </row>
      </sheetData>
      <sheetData sheetId="7">
        <row r="14">
          <cell r="B14">
            <v>2005</v>
          </cell>
        </row>
      </sheetData>
      <sheetData sheetId="8">
        <row r="14">
          <cell r="B14">
            <v>2005</v>
          </cell>
        </row>
      </sheetData>
      <sheetData sheetId="9">
        <row r="15">
          <cell r="C15">
            <v>0</v>
          </cell>
        </row>
      </sheetData>
      <sheetData sheetId="10" refreshError="1">
        <row r="15">
          <cell r="C15">
            <v>0</v>
          </cell>
        </row>
        <row r="24">
          <cell r="C24">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Формы"/>
      <sheetName val="коэфф"/>
      <sheetName val="ПФВ-0.6"/>
      <sheetName val="Заявка"/>
      <sheetName val="июнь9"/>
      <sheetName val="Январь"/>
      <sheetName val="списки"/>
      <sheetName val="tb для ФА"/>
      <sheetName val="интерфейс"/>
      <sheetName val="1.2.1"/>
      <sheetName val="2.2.4"/>
      <sheetName val="Оборудование_стоим"/>
      <sheetName val="строки_балансаДК"/>
      <sheetName val="строки_балансаФЗ"/>
      <sheetName val="Données"/>
      <sheetName val="Макро"/>
      <sheetName val="Приложение 3"/>
      <sheetName val="Лист13"/>
      <sheetName val="постоянные затраты"/>
      <sheetName val="оборудование"/>
      <sheetName val="цена реал-ии"/>
      <sheetName val="#ССЫЛКА"/>
      <sheetName val="Д_коммерческий"/>
      <sheetName val="титул"/>
      <sheetName val="тар"/>
      <sheetName val="т1.15(смета8а)"/>
      <sheetName val="цены цехов"/>
      <sheetName val="Donn?es"/>
      <sheetName val="Donn_es"/>
      <sheetName val="Контроль"/>
      <sheetName val="SMetstra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БДДС_нов"/>
      <sheetName val="График"/>
      <sheetName val="ПФВ-0.6"/>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ДПН.Приток денежных средств"/>
      <sheetName val="ДПН.Отток денежных средств"/>
      <sheetName val="ДПН. Баланс наличности"/>
      <sheetName val="ДПН.Инвестиции и кредиты"/>
      <sheetName val="УФ-53 1кв02 скорр"/>
      <sheetName val="УФ-53 1кв 2002 факт "/>
      <sheetName val="УФ-53 2кв02 скорр"/>
      <sheetName val="УФ-53 3кв02скорр"/>
      <sheetName val="УФ-53 4кв02 скорр"/>
      <sheetName val="УФ-53 2002 всего"/>
      <sheetName val="Титульный лист "/>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ебиторка"/>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ФВ-0.5"/>
      <sheetName val="Лист1"/>
      <sheetName val="имена"/>
      <sheetName val="Инструкция_новая"/>
      <sheetName val="ДЗ"/>
      <sheetName val="КЗ"/>
      <sheetName val="ДинамикеДЗ"/>
      <sheetName val="ДинамикаКЗ"/>
      <sheetName val="меропр_ДЗ"/>
      <sheetName val="меропр_КЗ"/>
      <sheetName val="отч_мер_ДЗ"/>
      <sheetName val="отч_мер_КЗ"/>
      <sheetName val="График"/>
      <sheetName val="Отопление"/>
      <sheetName val="цены цехов"/>
      <sheetName val="ПФВ-0.6"/>
      <sheetName val="БДДС_нов"/>
      <sheetName val="Вода для ГВС"/>
      <sheetName val="ТоКС-э"/>
      <sheetName val="1.2.1"/>
      <sheetName val="2.2.4"/>
      <sheetName val="Январь"/>
      <sheetName val="Дебиторка"/>
      <sheetName val="ПФВ_0_6"/>
      <sheetName val="Вз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Лист1"/>
      <sheetName val="имена"/>
      <sheetName val="ПФВ-0.5"/>
      <sheetName val="Макро"/>
      <sheetName val="Инструкция"/>
      <sheetName val="ДЗ"/>
      <sheetName val="КЗ"/>
      <sheetName val="ЭВ 08 март"/>
      <sheetName val="АХР"/>
      <sheetName val="Прилож_2_Моб"/>
      <sheetName val="Прилож_3_Канцтовары_хоз"/>
      <sheetName val=" прилож 4  машины"/>
      <sheetName val="Прилож 5 командировки"/>
      <sheetName val="Прилож.6 аренда"/>
      <sheetName val="Прилож. 7 лизинг"/>
      <sheetName val="Прилож.8 PR"/>
      <sheetName val="Прилож. 9 аудит"/>
      <sheetName val="Прил 10 ЕРКЦ"/>
      <sheetName val="ФОТ"/>
      <sheetName val="Données"/>
      <sheetName val="Выручка отчет"/>
      <sheetName val="покупные э-ресурсы отчет"/>
      <sheetName val="топливо отчет"/>
      <sheetName val="э-энергия отчет"/>
      <sheetName val="БДР отчет"/>
      <sheetName val="Себестоимость отчет"/>
      <sheetName val="произ затраты отчет"/>
      <sheetName val="АХР отчет"/>
      <sheetName val="Чистые активы отчет"/>
      <sheetName val="Внереал.и операц отчет"/>
      <sheetName val="титул"/>
      <sheetName val="ЭФ-01 9мес."/>
      <sheetName val="ЭФ-03 9мес."/>
      <sheetName val="ЭФ-04 9мес."/>
      <sheetName val="ЭП04-УдПС 9мес."/>
      <sheetName val="Себест"/>
      <sheetName val="ЭФ-10 9мес."/>
      <sheetName val="ЭФ-11 9мес."/>
      <sheetName val="ФО-01-9мес."/>
      <sheetName val="КП"/>
      <sheetName val="БП"/>
      <sheetName val="Выручка 9мес."/>
      <sheetName val="Произ. баланс 9мес."/>
      <sheetName val="э-э 9мес."/>
      <sheetName val="Топливо 9мес."/>
      <sheetName val="Покуп э-рес 9мес."/>
      <sheetName val="Анализ БДДС"/>
      <sheetName val="1_Тариф"/>
      <sheetName val="Исполнение"/>
      <sheetName val="титул БДР"/>
      <sheetName val="Оборудование_стоим"/>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ню"/>
      <sheetName val="Контроль"/>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титул БДР"/>
      <sheetName val="цены цехов"/>
      <sheetName val="Лист1"/>
      <sheetName val="имена"/>
      <sheetName val="Main"/>
      <sheetName val="Master Cashflows - Contractual"/>
      <sheetName val="lang"/>
      <sheetName val="Отопление"/>
      <sheetName val="Personnel"/>
      <sheetName val="FES"/>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lists"/>
      <sheetName val="ПФВ-0.5"/>
      <sheetName val="TEHSHEET"/>
      <sheetName val="Проводки'02"/>
      <sheetName val="УрРасч"/>
      <sheetName val="АКРасч"/>
      <sheetName val="Setup"/>
      <sheetName val="титул БДДС"/>
      <sheetName val="Constants"/>
      <sheetName val="NIUs"/>
      <sheetName val="2001"/>
      <sheetName val="январь"/>
      <sheetName val="Исполнение"/>
      <sheetName val="1.2.1"/>
      <sheetName val="2.2.4"/>
      <sheetName val="tb311204"/>
      <sheetName val="tb311205"/>
      <sheetName val="tb311203"/>
      <sheetName val="cont."/>
      <sheetName val="Inputs"/>
      <sheetName val="Продажи реальные и прогноз 20 л"/>
      <sheetName val="осв 2003-завод"/>
      <sheetName val="БДДС_но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E1" t="str">
            <v>Информация не представлена!</v>
          </cell>
        </row>
      </sheetData>
      <sheetData sheetId="44" refreshError="1"/>
      <sheetData sheetId="45" refreshError="1"/>
      <sheetData sheetId="46" refreshError="1"/>
      <sheetData sheetId="47" refreshError="1"/>
      <sheetData sheetId="48" refreshError="1"/>
      <sheetData sheetId="49" refreshError="1"/>
      <sheetData sheetId="50">
        <row r="1">
          <cell r="E1" t="str">
            <v>Информация не представлена!</v>
          </cell>
        </row>
      </sheetData>
      <sheetData sheetId="51">
        <row r="1">
          <cell r="E1" t="str">
            <v>Информация не представлена!</v>
          </cell>
        </row>
      </sheetData>
      <sheetData sheetId="52">
        <row r="1">
          <cell r="E1" t="str">
            <v>Информация не представлена!</v>
          </cell>
        </row>
      </sheetData>
      <sheetData sheetId="53">
        <row r="1">
          <cell r="E1" t="str">
            <v>Информация не представлена!</v>
          </cell>
        </row>
      </sheetData>
      <sheetData sheetId="54">
        <row r="1">
          <cell r="E1" t="str">
            <v>Информация не представлена!</v>
          </cell>
        </row>
      </sheetData>
      <sheetData sheetId="55">
        <row r="1">
          <cell r="E1" t="str">
            <v>Информация не представлена!</v>
          </cell>
        </row>
      </sheetData>
      <sheetData sheetId="56">
        <row r="1">
          <cell r="E1" t="str">
            <v>Информация не представлена!</v>
          </cell>
        </row>
      </sheetData>
      <sheetData sheetId="57">
        <row r="1">
          <cell r="E1" t="str">
            <v>Информация не представлена!</v>
          </cell>
        </row>
      </sheetData>
      <sheetData sheetId="58">
        <row r="1">
          <cell r="E1" t="str">
            <v>Информация не представлена!</v>
          </cell>
        </row>
      </sheetData>
      <sheetData sheetId="59">
        <row r="1">
          <cell r="E1" t="str">
            <v>Информация не представлена!</v>
          </cell>
        </row>
      </sheetData>
      <sheetData sheetId="60">
        <row r="1">
          <cell r="E1" t="str">
            <v>Информация не представлена!</v>
          </cell>
        </row>
      </sheetData>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справочник"/>
      <sheetName val="БДДС III кв."/>
      <sheetName val="Исполнение"/>
      <sheetName val="Отчет Исполнение БДДС"/>
      <sheetName val="Контрольные показатели"/>
      <sheetName val="титул БДДС план"/>
      <sheetName val="Имя"/>
      <sheetName val="Данные"/>
      <sheetName val="списки ФП"/>
      <sheetName val="титул БДР"/>
      <sheetName val="имена"/>
      <sheetName val="Макро"/>
      <sheetName val="Лист1"/>
      <sheetName val="2_2_4"/>
      <sheetName val="коэфф"/>
    </sheetNames>
    <sheetDataSet>
      <sheetData sheetId="0" refreshError="1"/>
      <sheetData sheetId="1">
        <row r="10">
          <cell r="L10" t="str">
            <v>Наименование статей</v>
          </cell>
        </row>
      </sheetData>
      <sheetData sheetId="2">
        <row r="10">
          <cell r="L10" t="str">
            <v>Наименование статей</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кро"/>
      <sheetName val="Исполнение"/>
      <sheetName val="Имя"/>
      <sheetName val="титул БДР"/>
      <sheetName val="списки"/>
      <sheetName val="имена"/>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веро - Запад"/>
      <sheetName val="Центр"/>
      <sheetName val="Волга"/>
      <sheetName val="Юг"/>
      <sheetName val="Урал"/>
      <sheetName val="Сибирь"/>
      <sheetName val=" Восток"/>
      <sheetName val="Изолир. и децентр."/>
      <sheetName val="Россия "/>
      <sheetName val="ИТОГИ  по Н,Р,Э,Q"/>
      <sheetName val="Диаграмма5"/>
      <sheetName val="Тепло"/>
      <sheetName val="эл ст"/>
      <sheetName val="УФ-61"/>
      <sheetName val="Справочники"/>
      <sheetName val="Заголовок"/>
      <sheetName val="1.411.1"/>
      <sheetName val="ИТ-бюджет"/>
      <sheetName val="ИТОГИ по Н,Р,Э,Q"/>
      <sheetName val="Продажа. Рынок РФ"/>
      <sheetName val="Спр_ пласт"/>
      <sheetName val="Спр_ мест"/>
      <sheetName val="Содержание"/>
      <sheetName val="15"/>
      <sheetName val="16"/>
      <sheetName val="17.1"/>
      <sheetName val="17"/>
      <sheetName val="18.2"/>
      <sheetName val="перекрестка"/>
      <sheetName val="20.1"/>
      <sheetName val="20"/>
      <sheetName val="21.3"/>
      <sheetName val="24"/>
      <sheetName val="25"/>
      <sheetName val="27"/>
      <sheetName val="3"/>
      <sheetName val="4"/>
      <sheetName val="5"/>
      <sheetName val="6"/>
      <sheetName val="P2.1"/>
      <sheetName val="P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 val="Контроль"/>
      <sheetName val="lang"/>
      <sheetName val="cop selection"/>
      <sheetName val="BWSHEET2"/>
      <sheetName val="К 311203"/>
      <sheetName val="справочникДЗиКЗ"/>
      <sheetName val="справочни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кро"/>
      <sheetName val="справочный лист"/>
      <sheetName val="янв98"/>
      <sheetName val="фвр2м98"/>
      <sheetName val="мрт1кв98"/>
      <sheetName val="апр4м98"/>
      <sheetName val="май5мес98"/>
      <sheetName val="июнь2кв1пг98"/>
      <sheetName val="июль7мес98"/>
      <sheetName val="авг 8 мес98"/>
      <sheetName val="сент3кв9мес98"/>
      <sheetName val="окт 10 мес 98 "/>
      <sheetName val="нбр11мес98"/>
      <sheetName val="дкб IV кв 98"/>
      <sheetName val="Разд"/>
      <sheetName val="янв 99 г"/>
      <sheetName val="янв 99 к ф"/>
      <sheetName val="февр99"/>
      <sheetName val="Свод директору"/>
      <sheetName val="февр99 к Ф"/>
      <sheetName val="март1кв99"/>
      <sheetName val="мрт1кв99 к Ф"/>
      <sheetName val="курс,ЛБМ"/>
      <sheetName val="Логвинову"/>
      <sheetName val="М 1кв99 Факт"/>
      <sheetName val="Апр4 м 9"/>
      <sheetName val="Май 5 м 9"/>
      <sheetName val="июнь 2кв1пг 9"/>
      <sheetName val="Для ВАМИ"/>
      <sheetName val="курс,ЛБМ (2)"/>
      <sheetName val="График"/>
      <sheetName val="Отопление"/>
      <sheetName val="Données"/>
      <sheetName val="титул БДР"/>
      <sheetName val="Оборудование_стоим"/>
      <sheetName val="SMetstrait"/>
      <sheetName val="Исполнение"/>
      <sheetName val="Справочники"/>
      <sheetName val="Balance Sheet"/>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НАЯ(цветная)"/>
      <sheetName val="ОСдо20"/>
      <sheetName val="Main"/>
    </sheetNames>
    <sheetDataSet>
      <sheetData sheetId="0">
        <row r="3">
          <cell r="Y3" t="str">
            <v>Передан в ПЭО</v>
          </cell>
        </row>
        <row r="4">
          <cell r="Y4" t="str">
            <v>Направлен в ЕТО</v>
          </cell>
        </row>
        <row r="5">
          <cell r="Y5" t="str">
            <v>Утвержден тариф</v>
          </cell>
        </row>
        <row r="6">
          <cell r="Y6" t="str">
            <v>Требуется корректировка</v>
          </cell>
        </row>
        <row r="7">
          <cell r="Y7" t="str">
            <v>Смежной тариф не утвержден</v>
          </cell>
        </row>
      </sheetData>
      <sheetData sheetId="1"/>
      <sheetData sheetId="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 val="взз"/>
      <sheetName val="PriceListAP"/>
      <sheetName val="Пер-Вл"/>
      <sheetName val="Стоимость_ЭЭ"/>
      <sheetName val="Расчёт_НВВ_по_RAB"/>
      <sheetName val="ОХЗ_КТС"/>
      <sheetName val="IS-$"/>
      <sheetName val="Индексы "/>
      <sheetName val="Заявка ГВК ВО 2014"/>
      <sheetName val="Заявка ГВК ВС 2014"/>
      <sheetName val="Общехозяйственные расходы"/>
      <sheetName val="индексы"/>
      <sheetName val="реестр жф население"/>
      <sheetName val="Тепло свод"/>
      <sheetName val="Цеховые расходы ТС"/>
      <sheetName val="ф17"/>
      <sheetName val="ф20"/>
      <sheetName val="ф18"/>
      <sheetName val="КВАНТ"/>
      <sheetName val="2008 -2010"/>
      <sheetName val="БИ-2-18-П"/>
      <sheetName val="БИ-2-19-П"/>
      <sheetName val="БИ-2-7-П"/>
      <sheetName val="БИ-2-9-П"/>
      <sheetName val="БИ-2-14-П"/>
      <sheetName val="БИ-2-16-П"/>
      <sheetName val="Main"/>
      <sheetName val="links"/>
      <sheetName val="ф19"/>
      <sheetName val="ф4"/>
      <sheetName val="ф5"/>
      <sheetName val="ф6"/>
      <sheetName val="ф7"/>
      <sheetName val="ф8"/>
      <sheetName val="ф9"/>
      <sheetName val="ф9(замена)"/>
      <sheetName val="ф16"/>
      <sheetName val="Производственные"/>
      <sheetName val="Титул"/>
      <sheetName val="ГАЗ"/>
      <sheetName val="п1_12"/>
      <sheetName val="п1_9"/>
      <sheetName val="топливо"/>
      <sheetName val="п1_10"/>
      <sheetName val="Свод__табл_7"/>
      <sheetName val="Отпуск_ээ7"/>
      <sheetName val="Вспом__мат-лы7"/>
      <sheetName val="Прочие_затраты7"/>
      <sheetName val="ИТОГИ__по_Н,Р,Э,Q7"/>
      <sheetName val="эл_ст7"/>
      <sheetName val="Производство_электроэнергии7"/>
      <sheetName val="18_17"/>
      <sheetName val="19_1_17"/>
      <sheetName val="19_1_27"/>
      <sheetName val="19_27"/>
      <sheetName val="2_17"/>
      <sheetName val="21_17"/>
      <sheetName val="21_2_17"/>
      <sheetName val="21_2_27"/>
      <sheetName val="21_47"/>
      <sheetName val="28_37"/>
      <sheetName val="1_17"/>
      <sheetName val="1_27"/>
      <sheetName val="18_27"/>
      <sheetName val="2_27"/>
      <sheetName val="20_17"/>
      <sheetName val="21_37"/>
      <sheetName val="24_17"/>
      <sheetName val="25_17"/>
      <sheetName val="28_17"/>
      <sheetName val="28_27"/>
      <sheetName val="P2_17"/>
      <sheetName val="P2_27"/>
      <sheetName val="инвестиции_20077"/>
      <sheetName val="УЗ-21(1кв_)_(2)7"/>
      <sheetName val="УЗ-22(3кв_)_(2)7"/>
      <sheetName val="Калькуляция_кв7"/>
      <sheetName val="Balance_Sheet7"/>
      <sheetName val="хар-ка_земли_1_6"/>
      <sheetName val="Приложение_16"/>
      <sheetName val="факт_2009_года6"/>
      <sheetName val="Факт_2010_года6"/>
      <sheetName val="План_на_2011_год6"/>
      <sheetName val="1_117"/>
      <sheetName val="ф_2_за_4_кв_20056"/>
      <sheetName val="FEK_2002_Н6"/>
      <sheetName val="Приложение_2_16"/>
      <sheetName val="Титульный_лист_С-П6"/>
      <sheetName val="17_16"/>
      <sheetName val="Услуги_ПХ6"/>
      <sheetName val="_накладные_расходы6"/>
      <sheetName val="Ожид_ФР6"/>
      <sheetName val="жилой_фонд6"/>
      <sheetName val="Фин_план6"/>
      <sheetName val="Исходные_данные_и_тариф_ЭЛЕКТР3"/>
      <sheetName val="Справочник_затрат_СБ3"/>
      <sheetName val="Коды_статей3"/>
      <sheetName val="исходные_данные3"/>
      <sheetName val="Тарифы__ЗН3"/>
      <sheetName val="Тарифы__СК3"/>
      <sheetName val="расчет_тарифов3"/>
      <sheetName val="РСД_ИА_3"/>
      <sheetName val="AddList_3"/>
      <sheetName val="1_19_1_произв_тэ3"/>
      <sheetName val="План_Газпрома3"/>
      <sheetName val="01-02_(БДиР_Общества)3"/>
      <sheetName val="Внеш_Совме3"/>
      <sheetName val="на_1_тут"/>
      <sheetName val="Закупки_центр"/>
      <sheetName val="УЗ-21(2002):УЗ-22(3кв_)_(2)"/>
      <sheetName val="сценарные_условия_ОГК"/>
      <sheetName val="Данные_ОАО"/>
      <sheetName val="баланс_энергии"/>
      <sheetName val="ремонты_2010"/>
      <sheetName val="п_1_20__расшифровка_квл_2010"/>
      <sheetName val="соц_характер"/>
      <sheetName val="баланс_мощности"/>
      <sheetName val="амортизация_по_уровням_напряжен"/>
      <sheetName val="п_1_16__оплата_труда"/>
      <sheetName val="сводная_ремонт"/>
      <sheetName val="проч_прямые"/>
      <sheetName val="квл_сводная"/>
      <sheetName val="н_на_им"/>
      <sheetName val="п_1_18__калькуляция"/>
      <sheetName val="п_1_21_прибыль"/>
      <sheetName val="п_1_24"/>
      <sheetName val="п_1_25"/>
      <sheetName val="п2_1"/>
      <sheetName val="п_1_17"/>
      <sheetName val="Огл__Графиков"/>
      <sheetName val="Текущие_цены"/>
      <sheetName val="транспортный_налог"/>
      <sheetName val="_квл_2012-2014_"/>
      <sheetName val="П_1_16__оплата_труда_ОПР"/>
      <sheetName val="Амортизация_по_уровням_напр-я"/>
      <sheetName val="[FEK_2002_Н_xls][FEK_2002_Н_xls"/>
      <sheetName val="Сводная_ЭЛЦЕХ"/>
      <sheetName val="Сводная_КТЦ"/>
      <sheetName val="ремонт_кровли_гл_корпуса"/>
      <sheetName val="ремонт_зд_электрофильтров"/>
      <sheetName val="Сводная_ТАИ"/>
      <sheetName val="Покрытие_пастой"/>
      <sheetName val="ГВС_2014"/>
      <sheetName val="31_08_2004"/>
      <sheetName val="Свод__табл_8"/>
      <sheetName val="Отпуск_ээ8"/>
      <sheetName val="Вспом__мат-лы8"/>
      <sheetName val="Прочие_затраты8"/>
      <sheetName val="ИТОГИ__по_Н,Р,Э,Q8"/>
      <sheetName val="эл_ст8"/>
      <sheetName val="Производство_электроэнергии8"/>
      <sheetName val="18_18"/>
      <sheetName val="19_1_18"/>
      <sheetName val="19_1_28"/>
      <sheetName val="19_28"/>
      <sheetName val="2_18"/>
      <sheetName val="21_18"/>
      <sheetName val="21_2_18"/>
      <sheetName val="21_2_28"/>
      <sheetName val="21_48"/>
      <sheetName val="28_38"/>
      <sheetName val="1_18"/>
      <sheetName val="1_28"/>
      <sheetName val="18_28"/>
      <sheetName val="2_28"/>
      <sheetName val="20_18"/>
      <sheetName val="21_38"/>
      <sheetName val="24_18"/>
      <sheetName val="25_18"/>
      <sheetName val="28_18"/>
      <sheetName val="28_28"/>
      <sheetName val="P2_18"/>
      <sheetName val="P2_28"/>
      <sheetName val="инвестиции_20078"/>
      <sheetName val="УЗ-21(1кв_)_(2)8"/>
      <sheetName val="УЗ-22(3кв_)_(2)8"/>
      <sheetName val="Калькуляция_кв8"/>
      <sheetName val="Balance_Sheet8"/>
      <sheetName val="хар-ка_земли_1_7"/>
      <sheetName val="Приложение_17"/>
      <sheetName val="факт_2009_года7"/>
      <sheetName val="Факт_2010_года7"/>
      <sheetName val="План_на_2011_год7"/>
      <sheetName val="1_118"/>
      <sheetName val="ф_2_за_4_кв_20057"/>
      <sheetName val="FEK_2002_Н7"/>
      <sheetName val="Приложение_2_17"/>
      <sheetName val="Титульный_лист_С-П7"/>
      <sheetName val="17_17"/>
      <sheetName val="Услуги_ПХ7"/>
      <sheetName val="_накладные_расходы7"/>
      <sheetName val="Ожид_ФР7"/>
      <sheetName val="жилой_фонд7"/>
      <sheetName val="Фин_план7"/>
      <sheetName val="Исходные_данные_и_тариф_ЭЛЕКТР4"/>
      <sheetName val="Справочник_затрат_СБ4"/>
      <sheetName val="Коды_статей4"/>
      <sheetName val="исходные_данные4"/>
      <sheetName val="Тарифы__ЗН4"/>
      <sheetName val="Тарифы__СК4"/>
      <sheetName val="расчет_тарифов4"/>
      <sheetName val="РСД_ИА_4"/>
      <sheetName val="AddList_4"/>
      <sheetName val="1_19_1_произв_тэ4"/>
      <sheetName val="План_Газпрома4"/>
      <sheetName val="01-02_(БДиР_Общества)4"/>
      <sheetName val="Внеш_Совме4"/>
      <sheetName val="Стоимость_ЭЭ1"/>
      <sheetName val="Расчёт_НВВ_по_RAB1"/>
      <sheetName val="ОХЗ_КТС1"/>
      <sheetName val="на_1_тут1"/>
      <sheetName val="Закупки_центр1"/>
      <sheetName val="УЗ-21(2002):УЗ-22(3кв_)_(2)1"/>
      <sheetName val="сценарные_условия_ОГК1"/>
      <sheetName val="Данные_ОАО1"/>
      <sheetName val="баланс_энергии1"/>
      <sheetName val="ремонты_20101"/>
      <sheetName val="п_1_20__расшифровка_квл_20101"/>
      <sheetName val="соц_характер1"/>
      <sheetName val="баланс_мощности1"/>
      <sheetName val="амортизация_по_уровням_напряже1"/>
      <sheetName val="п_1_16__оплата_труда1"/>
      <sheetName val="сводная_ремонт1"/>
      <sheetName val="проч_прямые1"/>
      <sheetName val="квл_сводная1"/>
      <sheetName val="н_на_им1"/>
      <sheetName val="п_1_18__калькуляция1"/>
      <sheetName val="п_1_21_прибыль1"/>
      <sheetName val="п_1_241"/>
      <sheetName val="п_1_251"/>
      <sheetName val="п2_11"/>
      <sheetName val="п_1_171"/>
      <sheetName val="Огл__Графиков1"/>
      <sheetName val="Текущие_цены1"/>
      <sheetName val="транспортный_налог1"/>
      <sheetName val="_квл_2012-2014_1"/>
      <sheetName val="П_1_16__оплата_труда_ОПР1"/>
      <sheetName val="Амортизация_по_уровням_напр-я1"/>
      <sheetName val="[FEK_2002_Н_xls][FEK_2002_Н_xl1"/>
      <sheetName val="Сводная_ЭЛЦЕХ1"/>
      <sheetName val="Сводная_КТЦ1"/>
      <sheetName val="ремонт_кровли_гл_корпуса1"/>
      <sheetName val="ремонт_зд_электрофильтров1"/>
      <sheetName val="Сводная_ТАИ1"/>
      <sheetName val="Покрытие_пастой1"/>
      <sheetName val="ГВС_20141"/>
      <sheetName val="31_08_20041"/>
      <sheetName val="Cfg_Rv"/>
      <sheetName val="XLR_NoRangeSheet"/>
      <sheetName val="2"/>
      <sheetName val="4.1"/>
      <sheetName val="2007 (Min)"/>
      <sheetName val="2007 (Max)"/>
      <sheetName val="2006"/>
      <sheetName val="Расчёт расходов"/>
      <sheetName val="НВВ по уровням"/>
      <sheetName val="июль2006"/>
      <sheetName val="Свод расчет"/>
      <sheetName val="Дебиторы"/>
      <sheetName val="НФИк"/>
      <sheetName val="эл.энергия"/>
      <sheetName val="хоз_расходы"/>
      <sheetName val="Group_221"/>
      <sheetName val="с теми же формулами"/>
      <sheetName val="2.3"/>
      <sheetName val="тех.лист"/>
      <sheetName val="Оперативный факт за январь 2010"/>
      <sheetName val="техлист"/>
      <sheetName val="Свод__табл_9"/>
      <sheetName val="Отпуск_ээ9"/>
      <sheetName val="Вспом__мат-лы9"/>
      <sheetName val="Прочие_затраты9"/>
      <sheetName val="ИТОГИ__по_Н,Р,Э,Q9"/>
      <sheetName val="эл_ст9"/>
      <sheetName val="Производство_электроэнергии9"/>
      <sheetName val="18_19"/>
      <sheetName val="19_1_19"/>
      <sheetName val="19_1_29"/>
      <sheetName val="19_29"/>
      <sheetName val="2_19"/>
      <sheetName val="21_19"/>
      <sheetName val="21_2_19"/>
      <sheetName val="21_2_29"/>
      <sheetName val="21_49"/>
      <sheetName val="28_39"/>
      <sheetName val="1_19"/>
      <sheetName val="1_29"/>
      <sheetName val="18_29"/>
      <sheetName val="2_29"/>
      <sheetName val="20_19"/>
      <sheetName val="21_39"/>
      <sheetName val="24_19"/>
      <sheetName val="25_19"/>
      <sheetName val="28_19"/>
      <sheetName val="28_29"/>
      <sheetName val="P2_19"/>
      <sheetName val="P2_29"/>
      <sheetName val="УЗ-21(1кв_)_(2)9"/>
      <sheetName val="УЗ-22(3кв_)_(2)9"/>
      <sheetName val="Калькуляция_кв9"/>
      <sheetName val="Balance_Sheet9"/>
      <sheetName val="инвестиции_20079"/>
      <sheetName val="хар-ка_земли_1_8"/>
      <sheetName val="Приложение_18"/>
      <sheetName val="факт_2009_года8"/>
      <sheetName val="Факт_2010_года8"/>
      <sheetName val="План_на_2011_год8"/>
      <sheetName val="1_119"/>
      <sheetName val="ф_2_за_4_кв_20058"/>
      <sheetName val="FEK_2002_Н8"/>
      <sheetName val="Приложение_2_18"/>
      <sheetName val="Титульный_лист_С-П8"/>
      <sheetName val="17_18"/>
      <sheetName val="Услуги_ПХ8"/>
      <sheetName val="_накладные_расходы8"/>
      <sheetName val="Ожид_ФР8"/>
      <sheetName val="жилой_фонд8"/>
      <sheetName val="Фин_план8"/>
      <sheetName val="Исходные_данные_и_тариф_ЭЛЕКТР5"/>
      <sheetName val="Справочник_затрат_СБ5"/>
      <sheetName val="Коды_статей5"/>
      <sheetName val="исходные_данные5"/>
      <sheetName val="Тарифы__ЗН5"/>
      <sheetName val="Тарифы__СК5"/>
      <sheetName val="расчет_тарифов5"/>
      <sheetName val="РСД_ИА_5"/>
      <sheetName val="1_19_1_произв_тэ5"/>
      <sheetName val="План_Газпрома5"/>
      <sheetName val="01-02_(БДиР_Общества)5"/>
      <sheetName val="Внеш_Совме5"/>
      <sheetName val="AddList_5"/>
      <sheetName val="Стоимость_ЭЭ2"/>
      <sheetName val="Расчёт_НВВ_по_RAB2"/>
      <sheetName val="ОХЗ_КТС2"/>
      <sheetName val="Закупки_центр2"/>
      <sheetName val="УЗ-21(2002):УЗ-22(3кв_)_(2)2"/>
      <sheetName val="на_1_тут2"/>
      <sheetName val="сценарные_условия_ОГК2"/>
      <sheetName val="Данные_ОАО2"/>
      <sheetName val="баланс_энергии2"/>
      <sheetName val="ремонты_20102"/>
      <sheetName val="п_1_20__расшифровка_квл_20102"/>
      <sheetName val="соц_характер2"/>
      <sheetName val="баланс_мощности2"/>
      <sheetName val="амортизация_по_уровням_напряже2"/>
      <sheetName val="п_1_16__оплата_труда2"/>
      <sheetName val="сводная_ремонт2"/>
      <sheetName val="проч_прямые2"/>
      <sheetName val="квл_сводная2"/>
      <sheetName val="н_на_им2"/>
      <sheetName val="п_1_18__калькуляция2"/>
      <sheetName val="п_1_21_прибыль2"/>
      <sheetName val="п_1_242"/>
      <sheetName val="п_1_252"/>
      <sheetName val="п2_12"/>
      <sheetName val="п_1_172"/>
      <sheetName val="Огл__Графиков2"/>
      <sheetName val="Текущие_цены2"/>
      <sheetName val="транспортный_налог2"/>
      <sheetName val="_квл_2012-2014_2"/>
      <sheetName val="П_1_16__оплата_труда_ОПР2"/>
      <sheetName val="Амортизация_по_уровням_напр-я2"/>
      <sheetName val="[FEK_2002_Н_xls][FEK_2002_Н_xl2"/>
      <sheetName val="Сводная_ЭЛЦЕХ2"/>
      <sheetName val="Сводная_КТЦ2"/>
      <sheetName val="ремонт_кровли_гл_корпуса2"/>
      <sheetName val="ремонт_зд_электрофильтров2"/>
      <sheetName val="Сводная_ТАИ2"/>
      <sheetName val="Покрытие_пастой2"/>
      <sheetName val="ГВС_20142"/>
      <sheetName val="Свод__табл_10"/>
      <sheetName val="Отпуск_ээ10"/>
      <sheetName val="Вспом__мат-лы10"/>
      <sheetName val="Прочие_затраты10"/>
      <sheetName val="ИТОГИ__по_Н,Р,Э,Q10"/>
      <sheetName val="эл_ст10"/>
      <sheetName val="Производство_электроэнергии10"/>
      <sheetName val="18_110"/>
      <sheetName val="19_1_110"/>
      <sheetName val="19_1_210"/>
      <sheetName val="19_210"/>
      <sheetName val="2_110"/>
      <sheetName val="21_110"/>
      <sheetName val="21_2_110"/>
      <sheetName val="21_2_210"/>
      <sheetName val="21_410"/>
      <sheetName val="28_310"/>
      <sheetName val="1_110"/>
      <sheetName val="1_210"/>
      <sheetName val="18_210"/>
      <sheetName val="2_210"/>
      <sheetName val="20_110"/>
      <sheetName val="21_310"/>
      <sheetName val="24_110"/>
      <sheetName val="25_110"/>
      <sheetName val="28_110"/>
      <sheetName val="28_210"/>
      <sheetName val="P2_110"/>
      <sheetName val="P2_210"/>
      <sheetName val="УЗ-21(1кв_)_(2)10"/>
      <sheetName val="УЗ-22(3кв_)_(2)10"/>
      <sheetName val="Калькуляция_кв10"/>
      <sheetName val="Balance_Sheet10"/>
      <sheetName val="инвестиции_200710"/>
      <sheetName val="хар-ка_земли_1_9"/>
      <sheetName val="Приложение_19"/>
      <sheetName val="факт_2009_года9"/>
      <sheetName val="Факт_2010_года9"/>
      <sheetName val="План_на_2011_год9"/>
      <sheetName val="1_1110"/>
      <sheetName val="ф_2_за_4_кв_20059"/>
      <sheetName val="FEK_2002_Н9"/>
      <sheetName val="Приложение_2_19"/>
      <sheetName val="Титульный_лист_С-П9"/>
      <sheetName val="17_19"/>
      <sheetName val="Услуги_ПХ9"/>
      <sheetName val="_накладные_расходы9"/>
      <sheetName val="Ожид_ФР9"/>
      <sheetName val="жилой_фонд9"/>
      <sheetName val="Фин_план9"/>
      <sheetName val="Исходные_данные_и_тариф_ЭЛЕКТР6"/>
      <sheetName val="Справочник_затрат_СБ6"/>
      <sheetName val="Коды_статей6"/>
      <sheetName val="исходные_данные6"/>
      <sheetName val="Тарифы__ЗН6"/>
      <sheetName val="Тарифы__СК6"/>
      <sheetName val="расчет_тарифов6"/>
      <sheetName val="РСД_ИА_6"/>
      <sheetName val="1_19_1_произв_тэ6"/>
      <sheetName val="План_Газпрома6"/>
      <sheetName val="01-02_(БДиР_Общества)6"/>
      <sheetName val="Внеш_Совме6"/>
      <sheetName val="AddList_6"/>
      <sheetName val="Стоимость_ЭЭ3"/>
      <sheetName val="Расчёт_НВВ_по_RAB3"/>
      <sheetName val="ОХЗ_КТС3"/>
      <sheetName val="Закупки_центр3"/>
      <sheetName val="УЗ-21(2002):УЗ-22(3кв_)_(2)3"/>
      <sheetName val="на_1_тут3"/>
      <sheetName val="сценарные_условия_ОГК3"/>
      <sheetName val="Данные_ОАО3"/>
      <sheetName val="баланс_энергии3"/>
      <sheetName val="ремонты_20103"/>
      <sheetName val="п_1_20__расшифровка_квл_20103"/>
      <sheetName val="соц_характер3"/>
      <sheetName val="баланс_мощности3"/>
      <sheetName val="амортизация_по_уровням_напряже3"/>
      <sheetName val="п_1_16__оплата_труда3"/>
      <sheetName val="сводная_ремонт3"/>
      <sheetName val="проч_прямые3"/>
      <sheetName val="квл_сводная3"/>
      <sheetName val="н_на_им3"/>
      <sheetName val="п_1_18__калькуляция3"/>
      <sheetName val="п_1_21_прибыль3"/>
      <sheetName val="п_1_243"/>
      <sheetName val="п_1_253"/>
      <sheetName val="п2_13"/>
      <sheetName val="п_1_173"/>
      <sheetName val="Огл__Графиков3"/>
      <sheetName val="Текущие_цены3"/>
      <sheetName val="транспортный_налог3"/>
      <sheetName val="_квл_2012-2014_3"/>
      <sheetName val="П_1_16__оплата_труда_ОПР3"/>
      <sheetName val="Амортизация_по_уровням_напр-я3"/>
      <sheetName val="[FEK_2002_Н_xls][FEK_2002_Н_xl3"/>
      <sheetName val="Сводная_ЭЛЦЕХ3"/>
      <sheetName val="Сводная_КТЦ3"/>
      <sheetName val="ремонт_кровли_гл_корпуса3"/>
      <sheetName val="ремонт_зд_электрофильтров3"/>
      <sheetName val="Сводная_ТАИ3"/>
      <sheetName val="Покрытие_пастой3"/>
      <sheetName val="ГВС_20143"/>
      <sheetName val="Свод__табл_11"/>
      <sheetName val="Отпуск_ээ11"/>
      <sheetName val="Вспом__мат-лы11"/>
      <sheetName val="Прочие_затраты11"/>
      <sheetName val="ИТОГИ__по_Н,Р,Э,Q11"/>
      <sheetName val="эл_ст11"/>
      <sheetName val="Производство_электроэнергии11"/>
      <sheetName val="18_111"/>
      <sheetName val="19_1_111"/>
      <sheetName val="19_1_211"/>
      <sheetName val="19_211"/>
      <sheetName val="2_111"/>
      <sheetName val="21_111"/>
      <sheetName val="21_2_111"/>
      <sheetName val="21_2_211"/>
      <sheetName val="21_411"/>
      <sheetName val="28_311"/>
      <sheetName val="1_120"/>
      <sheetName val="1_211"/>
      <sheetName val="18_211"/>
      <sheetName val="2_211"/>
      <sheetName val="20_111"/>
      <sheetName val="21_311"/>
      <sheetName val="24_111"/>
      <sheetName val="25_111"/>
      <sheetName val="28_111"/>
      <sheetName val="28_211"/>
      <sheetName val="P2_111"/>
      <sheetName val="P2_211"/>
      <sheetName val="УЗ-21(1кв_)_(2)11"/>
      <sheetName val="УЗ-22(3кв_)_(2)11"/>
      <sheetName val="Калькуляция_кв11"/>
      <sheetName val="Balance_Sheet11"/>
      <sheetName val="инвестиции_200711"/>
      <sheetName val="хар-ка_земли_1_10"/>
      <sheetName val="Приложение_110"/>
      <sheetName val="факт_2009_года10"/>
      <sheetName val="Факт_2010_года10"/>
      <sheetName val="План_на_2011_год10"/>
      <sheetName val="1_1111"/>
      <sheetName val="ф_2_за_4_кв_200510"/>
      <sheetName val="FEK_2002_Н10"/>
      <sheetName val="Приложение_2_110"/>
      <sheetName val="Титульный_лист_С-П10"/>
      <sheetName val="17_110"/>
      <sheetName val="Услуги_ПХ10"/>
      <sheetName val="_накладные_расходы10"/>
      <sheetName val="Ожид_ФР10"/>
      <sheetName val="жилой_фонд10"/>
      <sheetName val="Фин_план10"/>
      <sheetName val="Исходные_данные_и_тариф_ЭЛЕКТР7"/>
      <sheetName val="Справочник_затрат_СБ7"/>
      <sheetName val="Коды_статей7"/>
      <sheetName val="исходные_данные7"/>
      <sheetName val="Тарифы__ЗН7"/>
      <sheetName val="Тарифы__СК7"/>
      <sheetName val="расчет_тарифов7"/>
      <sheetName val="РСД_ИА_7"/>
      <sheetName val="1_19_1_произв_тэ7"/>
      <sheetName val="План_Газпрома7"/>
      <sheetName val="01-02_(БДиР_Общества)7"/>
      <sheetName val="Внеш_Совме7"/>
      <sheetName val="AddList_7"/>
      <sheetName val="Стоимость_ЭЭ4"/>
      <sheetName val="Расчёт_НВВ_по_RAB4"/>
      <sheetName val="ОХЗ_КТС4"/>
      <sheetName val="Закупки_центр4"/>
      <sheetName val="УЗ-21(2002):УЗ-22(3кв_)_(2)4"/>
      <sheetName val="на_1_тут4"/>
      <sheetName val="сценарные_условия_ОГК4"/>
      <sheetName val="Данные_ОАО4"/>
      <sheetName val="баланс_энергии4"/>
      <sheetName val="ремонты_20104"/>
      <sheetName val="п_1_20__расшифровка_квл_20104"/>
      <sheetName val="соц_характер4"/>
      <sheetName val="баланс_мощности4"/>
      <sheetName val="амортизация_по_уровням_напряже4"/>
      <sheetName val="п_1_16__оплата_труда4"/>
      <sheetName val="сводная_ремонт4"/>
      <sheetName val="проч_прямые4"/>
      <sheetName val="квл_сводная4"/>
      <sheetName val="н_на_им4"/>
      <sheetName val="п_1_18__калькуляция4"/>
      <sheetName val="п_1_21_прибыль4"/>
      <sheetName val="п_1_244"/>
      <sheetName val="п_1_254"/>
      <sheetName val="п2_14"/>
      <sheetName val="п_1_174"/>
      <sheetName val="Огл__Графиков4"/>
      <sheetName val="Текущие_цены4"/>
      <sheetName val="транспортный_налог4"/>
      <sheetName val="_квл_2012-2014_4"/>
      <sheetName val="П_1_16__оплата_труда_ОПР4"/>
      <sheetName val="Амортизация_по_уровням_напр-я4"/>
      <sheetName val="[FEK_2002_Н_xls][FEK_2002_Н_xl4"/>
      <sheetName val="Сводная_ЭЛЦЕХ4"/>
      <sheetName val="Сводная_КТЦ4"/>
      <sheetName val="ремонт_кровли_гл_корпуса4"/>
      <sheetName val="ремонт_зд_электрофильтров4"/>
      <sheetName val="Сводная_ТАИ4"/>
      <sheetName val="Покрытие_пастой4"/>
      <sheetName val="ГВС_20144"/>
      <sheetName val="AP_MVT"/>
      <sheetName val="CH_ACC"/>
      <sheetName val="ээ"/>
      <sheetName val="6 Списки"/>
      <sheetName val="ras bs"/>
      <sheetName val="топливо2009"/>
      <sheetName val="2009"/>
      <sheetName val="ИД2016"/>
      <sheetName val="A"/>
      <sheetName val="сиз"/>
      <sheetName val="Проводки_02"/>
      <sheetName val="АКРасч"/>
      <sheetName val="valuations"/>
      <sheetName val="Форма сетевой график ЭРСБ"/>
      <sheetName val="Info"/>
      <sheetName val="Grouplist"/>
      <sheetName val="mtl$-inter"/>
      <sheetName val="Индексы_"/>
      <sheetName val="Общехозяйственные_расходы"/>
      <sheetName val="реестр_жф_население"/>
      <sheetName val="Тепло_свод"/>
      <sheetName val="Цеховые_расходы_ТС"/>
      <sheetName val="Заявка_ГВК_ВО_2014"/>
      <sheetName val="Заявка_ГВК_ВС_2014"/>
      <sheetName val=""/>
      <sheetName val="Параметры"/>
      <sheetName val="Баланс мощности 2007"/>
      <sheetName val="перекрестка"/>
      <sheetName val="Com0226"/>
      <sheetName val="Ф-1 (для АО-энерго)"/>
      <sheetName val="Ф-2 (для АО-энерго)"/>
      <sheetName val="отопл"/>
      <sheetName val="УЗ-21(2002)_УЗ-22(3кв.) (2)"/>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ow r="2">
          <cell r="A2">
            <v>1.0489999999999999</v>
          </cell>
        </row>
      </sheetData>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ow r="2">
          <cell r="A2">
            <v>1.0489999999999999</v>
          </cell>
        </row>
      </sheetData>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ow r="2">
          <cell r="A2">
            <v>1.0489999999999999</v>
          </cell>
        </row>
      </sheetData>
      <sheetData sheetId="476">
        <row r="2">
          <cell r="A2">
            <v>1.0489999999999999</v>
          </cell>
        </row>
      </sheetData>
      <sheetData sheetId="477">
        <row r="2">
          <cell r="A2">
            <v>1.0489999999999999</v>
          </cell>
        </row>
      </sheetData>
      <sheetData sheetId="478">
        <row r="2">
          <cell r="A2">
            <v>1.0489999999999999</v>
          </cell>
        </row>
      </sheetData>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ow r="2">
          <cell r="A2">
            <v>1.0489999999999999</v>
          </cell>
        </row>
      </sheetData>
      <sheetData sheetId="514">
        <row r="2">
          <cell r="A2">
            <v>1.0489999999999999</v>
          </cell>
        </row>
      </sheetData>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ow r="2">
          <cell r="A2">
            <v>1.0489999999999999</v>
          </cell>
        </row>
      </sheetData>
      <sheetData sheetId="539">
        <row r="2">
          <cell r="A2">
            <v>1.0489999999999999</v>
          </cell>
        </row>
      </sheetData>
      <sheetData sheetId="540">
        <row r="2">
          <cell r="A2">
            <v>1.0489999999999999</v>
          </cell>
        </row>
      </sheetData>
      <sheetData sheetId="541">
        <row r="2">
          <cell r="A2">
            <v>1.0489999999999999</v>
          </cell>
        </row>
      </sheetData>
      <sheetData sheetId="542">
        <row r="2">
          <cell r="A2">
            <v>1.0489999999999999</v>
          </cell>
        </row>
      </sheetData>
      <sheetData sheetId="543">
        <row r="2">
          <cell r="A2">
            <v>1.0489999999999999</v>
          </cell>
        </row>
      </sheetData>
      <sheetData sheetId="544">
        <row r="2">
          <cell r="A2">
            <v>1.0489999999999999</v>
          </cell>
        </row>
      </sheetData>
      <sheetData sheetId="545">
        <row r="2">
          <cell r="A2">
            <v>1.0489999999999999</v>
          </cell>
        </row>
      </sheetData>
      <sheetData sheetId="546">
        <row r="2">
          <cell r="A2">
            <v>1.0489999999999999</v>
          </cell>
        </row>
      </sheetData>
      <sheetData sheetId="547">
        <row r="2">
          <cell r="A2">
            <v>1.0489999999999999</v>
          </cell>
        </row>
      </sheetData>
      <sheetData sheetId="548">
        <row r="2">
          <cell r="A2">
            <v>1.0489999999999999</v>
          </cell>
        </row>
      </sheetData>
      <sheetData sheetId="549">
        <row r="2">
          <cell r="A2">
            <v>1.0489999999999999</v>
          </cell>
        </row>
      </sheetData>
      <sheetData sheetId="550">
        <row r="2">
          <cell r="A2">
            <v>1.0489999999999999</v>
          </cell>
        </row>
      </sheetData>
      <sheetData sheetId="551">
        <row r="2">
          <cell r="A2">
            <v>1.0489999999999999</v>
          </cell>
        </row>
      </sheetData>
      <sheetData sheetId="552">
        <row r="2">
          <cell r="A2">
            <v>1.0489999999999999</v>
          </cell>
        </row>
      </sheetData>
      <sheetData sheetId="553">
        <row r="2">
          <cell r="A2">
            <v>1.0489999999999999</v>
          </cell>
        </row>
      </sheetData>
      <sheetData sheetId="554">
        <row r="2">
          <cell r="A2">
            <v>1.0489999999999999</v>
          </cell>
        </row>
      </sheetData>
      <sheetData sheetId="555">
        <row r="2">
          <cell r="A2">
            <v>1.0489999999999999</v>
          </cell>
        </row>
      </sheetData>
      <sheetData sheetId="556">
        <row r="2">
          <cell r="A2">
            <v>1.0489999999999999</v>
          </cell>
        </row>
      </sheetData>
      <sheetData sheetId="557">
        <row r="2">
          <cell r="A2">
            <v>1.0489999999999999</v>
          </cell>
        </row>
      </sheetData>
      <sheetData sheetId="558">
        <row r="2">
          <cell r="A2">
            <v>1.0489999999999999</v>
          </cell>
        </row>
      </sheetData>
      <sheetData sheetId="559">
        <row r="2">
          <cell r="A2">
            <v>1.0489999999999999</v>
          </cell>
        </row>
      </sheetData>
      <sheetData sheetId="560">
        <row r="2">
          <cell r="A2">
            <v>1.0489999999999999</v>
          </cell>
        </row>
      </sheetData>
      <sheetData sheetId="561">
        <row r="2">
          <cell r="A2">
            <v>1.0489999999999999</v>
          </cell>
        </row>
      </sheetData>
      <sheetData sheetId="562">
        <row r="2">
          <cell r="A2">
            <v>1.0489999999999999</v>
          </cell>
        </row>
      </sheetData>
      <sheetData sheetId="563">
        <row r="2">
          <cell r="A2">
            <v>1.0489999999999999</v>
          </cell>
        </row>
      </sheetData>
      <sheetData sheetId="564">
        <row r="2">
          <cell r="A2">
            <v>1.0489999999999999</v>
          </cell>
        </row>
      </sheetData>
      <sheetData sheetId="565">
        <row r="2">
          <cell r="A2">
            <v>1.0489999999999999</v>
          </cell>
        </row>
      </sheetData>
      <sheetData sheetId="566">
        <row r="2">
          <cell r="A2">
            <v>1.0489999999999999</v>
          </cell>
        </row>
      </sheetData>
      <sheetData sheetId="567">
        <row r="2">
          <cell r="A2">
            <v>1.0489999999999999</v>
          </cell>
        </row>
      </sheetData>
      <sheetData sheetId="568">
        <row r="2">
          <cell r="A2">
            <v>1.0489999999999999</v>
          </cell>
        </row>
      </sheetData>
      <sheetData sheetId="569">
        <row r="2">
          <cell r="A2">
            <v>1.0489999999999999</v>
          </cell>
        </row>
      </sheetData>
      <sheetData sheetId="570">
        <row r="2">
          <cell r="A2">
            <v>1.0489999999999999</v>
          </cell>
        </row>
      </sheetData>
      <sheetData sheetId="571">
        <row r="2">
          <cell r="A2">
            <v>1.0489999999999999</v>
          </cell>
        </row>
      </sheetData>
      <sheetData sheetId="572">
        <row r="2">
          <cell r="A2">
            <v>1.0489999999999999</v>
          </cell>
        </row>
      </sheetData>
      <sheetData sheetId="573">
        <row r="2">
          <cell r="A2">
            <v>1.0489999999999999</v>
          </cell>
        </row>
      </sheetData>
      <sheetData sheetId="574">
        <row r="2">
          <cell r="A2">
            <v>1.0489999999999999</v>
          </cell>
        </row>
      </sheetData>
      <sheetData sheetId="575">
        <row r="2">
          <cell r="A2">
            <v>1.0489999999999999</v>
          </cell>
        </row>
      </sheetData>
      <sheetData sheetId="576">
        <row r="2">
          <cell r="A2">
            <v>1.0489999999999999</v>
          </cell>
        </row>
      </sheetData>
      <sheetData sheetId="577">
        <row r="2">
          <cell r="A2">
            <v>1.0489999999999999</v>
          </cell>
        </row>
      </sheetData>
      <sheetData sheetId="578">
        <row r="2">
          <cell r="A2">
            <v>1.0489999999999999</v>
          </cell>
        </row>
      </sheetData>
      <sheetData sheetId="579">
        <row r="2">
          <cell r="A2">
            <v>1.0489999999999999</v>
          </cell>
        </row>
      </sheetData>
      <sheetData sheetId="580">
        <row r="2">
          <cell r="A2">
            <v>1.0489999999999999</v>
          </cell>
        </row>
      </sheetData>
      <sheetData sheetId="581">
        <row r="2">
          <cell r="A2">
            <v>1.0489999999999999</v>
          </cell>
        </row>
      </sheetData>
      <sheetData sheetId="582">
        <row r="2">
          <cell r="A2">
            <v>1.0489999999999999</v>
          </cell>
        </row>
      </sheetData>
      <sheetData sheetId="583">
        <row r="2">
          <cell r="A2">
            <v>1.0489999999999999</v>
          </cell>
        </row>
      </sheetData>
      <sheetData sheetId="584">
        <row r="2">
          <cell r="A2">
            <v>1.0489999999999999</v>
          </cell>
        </row>
      </sheetData>
      <sheetData sheetId="585">
        <row r="2">
          <cell r="A2">
            <v>1.0489999999999999</v>
          </cell>
        </row>
      </sheetData>
      <sheetData sheetId="586">
        <row r="2">
          <cell r="A2">
            <v>1.0489999999999999</v>
          </cell>
        </row>
      </sheetData>
      <sheetData sheetId="587">
        <row r="2">
          <cell r="A2">
            <v>1.0489999999999999</v>
          </cell>
        </row>
      </sheetData>
      <sheetData sheetId="588">
        <row r="2">
          <cell r="A2">
            <v>1.0489999999999999</v>
          </cell>
        </row>
      </sheetData>
      <sheetData sheetId="589">
        <row r="2">
          <cell r="A2">
            <v>1.0489999999999999</v>
          </cell>
        </row>
      </sheetData>
      <sheetData sheetId="590">
        <row r="2">
          <cell r="A2">
            <v>1.0489999999999999</v>
          </cell>
        </row>
      </sheetData>
      <sheetData sheetId="591">
        <row r="2">
          <cell r="A2">
            <v>1.0489999999999999</v>
          </cell>
        </row>
      </sheetData>
      <sheetData sheetId="592">
        <row r="2">
          <cell r="A2">
            <v>1.0489999999999999</v>
          </cell>
        </row>
      </sheetData>
      <sheetData sheetId="593">
        <row r="2">
          <cell r="A2">
            <v>1.0489999999999999</v>
          </cell>
        </row>
      </sheetData>
      <sheetData sheetId="594">
        <row r="2">
          <cell r="A2">
            <v>1.0489999999999999</v>
          </cell>
        </row>
      </sheetData>
      <sheetData sheetId="595">
        <row r="2">
          <cell r="A2">
            <v>1.0489999999999999</v>
          </cell>
        </row>
      </sheetData>
      <sheetData sheetId="596">
        <row r="2">
          <cell r="A2">
            <v>1.0489999999999999</v>
          </cell>
        </row>
      </sheetData>
      <sheetData sheetId="597">
        <row r="2">
          <cell r="A2">
            <v>1.0489999999999999</v>
          </cell>
        </row>
      </sheetData>
      <sheetData sheetId="598">
        <row r="2">
          <cell r="A2">
            <v>1.0489999999999999</v>
          </cell>
        </row>
      </sheetData>
      <sheetData sheetId="599">
        <row r="2">
          <cell r="A2">
            <v>1.0489999999999999</v>
          </cell>
        </row>
      </sheetData>
      <sheetData sheetId="600">
        <row r="2">
          <cell r="A2">
            <v>1.0489999999999999</v>
          </cell>
        </row>
      </sheetData>
      <sheetData sheetId="601">
        <row r="2">
          <cell r="A2">
            <v>1.0489999999999999</v>
          </cell>
        </row>
      </sheetData>
      <sheetData sheetId="602">
        <row r="2">
          <cell r="A2">
            <v>1.0489999999999999</v>
          </cell>
        </row>
      </sheetData>
      <sheetData sheetId="603">
        <row r="2">
          <cell r="A2">
            <v>1.0489999999999999</v>
          </cell>
        </row>
      </sheetData>
      <sheetData sheetId="604">
        <row r="2">
          <cell r="A2">
            <v>1.0489999999999999</v>
          </cell>
        </row>
      </sheetData>
      <sheetData sheetId="605">
        <row r="2">
          <cell r="A2">
            <v>1.0489999999999999</v>
          </cell>
        </row>
      </sheetData>
      <sheetData sheetId="606">
        <row r="2">
          <cell r="A2">
            <v>1.0489999999999999</v>
          </cell>
        </row>
      </sheetData>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ow r="2">
          <cell r="A2">
            <v>1.0489999999999999</v>
          </cell>
        </row>
      </sheetData>
      <sheetData sheetId="644">
        <row r="2">
          <cell r="A2">
            <v>1.0489999999999999</v>
          </cell>
        </row>
      </sheetData>
      <sheetData sheetId="645">
        <row r="2">
          <cell r="A2">
            <v>1.0489999999999999</v>
          </cell>
        </row>
      </sheetData>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ow r="2">
          <cell r="A2">
            <v>1.0489999999999999</v>
          </cell>
        </row>
      </sheetData>
      <sheetData sheetId="685">
        <row r="2">
          <cell r="A2">
            <v>1.0489999999999999</v>
          </cell>
        </row>
      </sheetData>
      <sheetData sheetId="686">
        <row r="2">
          <cell r="A2">
            <v>1.0489999999999999</v>
          </cell>
        </row>
      </sheetData>
      <sheetData sheetId="687">
        <row r="2">
          <cell r="A2">
            <v>1.0489999999999999</v>
          </cell>
        </row>
      </sheetData>
      <sheetData sheetId="688">
        <row r="2">
          <cell r="A2">
            <v>1.0489999999999999</v>
          </cell>
        </row>
      </sheetData>
      <sheetData sheetId="689">
        <row r="2">
          <cell r="A2">
            <v>1.0489999999999999</v>
          </cell>
        </row>
      </sheetData>
      <sheetData sheetId="690">
        <row r="2">
          <cell r="A2">
            <v>1.0489999999999999</v>
          </cell>
        </row>
      </sheetData>
      <sheetData sheetId="691">
        <row r="2">
          <cell r="A2">
            <v>1.0489999999999999</v>
          </cell>
        </row>
      </sheetData>
      <sheetData sheetId="692">
        <row r="2">
          <cell r="A2">
            <v>1.0489999999999999</v>
          </cell>
        </row>
      </sheetData>
      <sheetData sheetId="693">
        <row r="2">
          <cell r="A2">
            <v>1.0489999999999999</v>
          </cell>
        </row>
      </sheetData>
      <sheetData sheetId="694">
        <row r="2">
          <cell r="A2">
            <v>1.0489999999999999</v>
          </cell>
        </row>
      </sheetData>
      <sheetData sheetId="695">
        <row r="2">
          <cell r="A2">
            <v>1.0489999999999999</v>
          </cell>
        </row>
      </sheetData>
      <sheetData sheetId="696">
        <row r="2">
          <cell r="A2">
            <v>1.0489999999999999</v>
          </cell>
        </row>
      </sheetData>
      <sheetData sheetId="697">
        <row r="2">
          <cell r="A2">
            <v>1.0489999999999999</v>
          </cell>
        </row>
      </sheetData>
      <sheetData sheetId="698">
        <row r="2">
          <cell r="A2">
            <v>1.0489999999999999</v>
          </cell>
        </row>
      </sheetData>
      <sheetData sheetId="699">
        <row r="2">
          <cell r="A2">
            <v>1.0489999999999999</v>
          </cell>
        </row>
      </sheetData>
      <sheetData sheetId="700">
        <row r="2">
          <cell r="A2">
            <v>1.0489999999999999</v>
          </cell>
        </row>
      </sheetData>
      <sheetData sheetId="701">
        <row r="2">
          <cell r="A2">
            <v>1.0489999999999999</v>
          </cell>
        </row>
      </sheetData>
      <sheetData sheetId="702">
        <row r="2">
          <cell r="A2">
            <v>1.0489999999999999</v>
          </cell>
        </row>
      </sheetData>
      <sheetData sheetId="703">
        <row r="2">
          <cell r="A2">
            <v>1.0489999999999999</v>
          </cell>
        </row>
      </sheetData>
      <sheetData sheetId="704">
        <row r="2">
          <cell r="A2">
            <v>1.0489999999999999</v>
          </cell>
        </row>
      </sheetData>
      <sheetData sheetId="705">
        <row r="2">
          <cell r="A2">
            <v>1.0489999999999999</v>
          </cell>
        </row>
      </sheetData>
      <sheetData sheetId="706">
        <row r="2">
          <cell r="A2">
            <v>1.0489999999999999</v>
          </cell>
        </row>
      </sheetData>
      <sheetData sheetId="707">
        <row r="2">
          <cell r="A2">
            <v>1.0489999999999999</v>
          </cell>
        </row>
      </sheetData>
      <sheetData sheetId="708">
        <row r="2">
          <cell r="A2">
            <v>1.0489999999999999</v>
          </cell>
        </row>
      </sheetData>
      <sheetData sheetId="709">
        <row r="2">
          <cell r="A2">
            <v>1.0489999999999999</v>
          </cell>
        </row>
      </sheetData>
      <sheetData sheetId="710">
        <row r="2">
          <cell r="A2">
            <v>1.0489999999999999</v>
          </cell>
        </row>
      </sheetData>
      <sheetData sheetId="711">
        <row r="2">
          <cell r="A2">
            <v>1.0489999999999999</v>
          </cell>
        </row>
      </sheetData>
      <sheetData sheetId="712">
        <row r="2">
          <cell r="A2">
            <v>1.0489999999999999</v>
          </cell>
        </row>
      </sheetData>
      <sheetData sheetId="713">
        <row r="2">
          <cell r="A2">
            <v>1.0489999999999999</v>
          </cell>
        </row>
      </sheetData>
      <sheetData sheetId="714">
        <row r="2">
          <cell r="A2">
            <v>1.0489999999999999</v>
          </cell>
        </row>
      </sheetData>
      <sheetData sheetId="715">
        <row r="2">
          <cell r="A2">
            <v>1.0489999999999999</v>
          </cell>
        </row>
      </sheetData>
      <sheetData sheetId="716">
        <row r="2">
          <cell r="A2">
            <v>1.0489999999999999</v>
          </cell>
        </row>
      </sheetData>
      <sheetData sheetId="717">
        <row r="2">
          <cell r="A2">
            <v>1.0489999999999999</v>
          </cell>
        </row>
      </sheetData>
      <sheetData sheetId="718">
        <row r="2">
          <cell r="A2">
            <v>1.0489999999999999</v>
          </cell>
        </row>
      </sheetData>
      <sheetData sheetId="719">
        <row r="2">
          <cell r="A2">
            <v>1.0489999999999999</v>
          </cell>
        </row>
      </sheetData>
      <sheetData sheetId="720">
        <row r="2">
          <cell r="A2">
            <v>1.0489999999999999</v>
          </cell>
        </row>
      </sheetData>
      <sheetData sheetId="721">
        <row r="2">
          <cell r="A2">
            <v>1.0489999999999999</v>
          </cell>
        </row>
      </sheetData>
      <sheetData sheetId="722">
        <row r="2">
          <cell r="A2">
            <v>1.0489999999999999</v>
          </cell>
        </row>
      </sheetData>
      <sheetData sheetId="723">
        <row r="2">
          <cell r="A2">
            <v>1.0489999999999999</v>
          </cell>
        </row>
      </sheetData>
      <sheetData sheetId="724">
        <row r="2">
          <cell r="A2">
            <v>1.0489999999999999</v>
          </cell>
        </row>
      </sheetData>
      <sheetData sheetId="725">
        <row r="2">
          <cell r="A2">
            <v>1.0489999999999999</v>
          </cell>
        </row>
      </sheetData>
      <sheetData sheetId="726">
        <row r="2">
          <cell r="A2">
            <v>1.0489999999999999</v>
          </cell>
        </row>
      </sheetData>
      <sheetData sheetId="727">
        <row r="2">
          <cell r="A2">
            <v>1.0489999999999999</v>
          </cell>
        </row>
      </sheetData>
      <sheetData sheetId="728">
        <row r="2">
          <cell r="A2">
            <v>1.0489999999999999</v>
          </cell>
        </row>
      </sheetData>
      <sheetData sheetId="729">
        <row r="2">
          <cell r="A2">
            <v>1.0489999999999999</v>
          </cell>
        </row>
      </sheetData>
      <sheetData sheetId="730">
        <row r="2">
          <cell r="A2">
            <v>1.0489999999999999</v>
          </cell>
        </row>
      </sheetData>
      <sheetData sheetId="731">
        <row r="2">
          <cell r="A2">
            <v>1.0489999999999999</v>
          </cell>
        </row>
      </sheetData>
      <sheetData sheetId="732">
        <row r="2">
          <cell r="A2">
            <v>1.0489999999999999</v>
          </cell>
        </row>
      </sheetData>
      <sheetData sheetId="733">
        <row r="2">
          <cell r="A2">
            <v>1.0489999999999999</v>
          </cell>
        </row>
      </sheetData>
      <sheetData sheetId="734">
        <row r="2">
          <cell r="A2">
            <v>1.0489999999999999</v>
          </cell>
        </row>
      </sheetData>
      <sheetData sheetId="735">
        <row r="2">
          <cell r="A2">
            <v>1.0489999999999999</v>
          </cell>
        </row>
      </sheetData>
      <sheetData sheetId="736">
        <row r="2">
          <cell r="A2">
            <v>1.0489999999999999</v>
          </cell>
        </row>
      </sheetData>
      <sheetData sheetId="737">
        <row r="2">
          <cell r="A2">
            <v>1.0489999999999999</v>
          </cell>
        </row>
      </sheetData>
      <sheetData sheetId="738">
        <row r="2">
          <cell r="A2">
            <v>1.0489999999999999</v>
          </cell>
        </row>
      </sheetData>
      <sheetData sheetId="739">
        <row r="2">
          <cell r="A2">
            <v>1.0489999999999999</v>
          </cell>
        </row>
      </sheetData>
      <sheetData sheetId="740">
        <row r="2">
          <cell r="A2">
            <v>1.0489999999999999</v>
          </cell>
        </row>
      </sheetData>
      <sheetData sheetId="741">
        <row r="2">
          <cell r="A2">
            <v>1.0489999999999999</v>
          </cell>
        </row>
      </sheetData>
      <sheetData sheetId="742">
        <row r="2">
          <cell r="A2">
            <v>1.0489999999999999</v>
          </cell>
        </row>
      </sheetData>
      <sheetData sheetId="743">
        <row r="2">
          <cell r="A2">
            <v>1.0489999999999999</v>
          </cell>
        </row>
      </sheetData>
      <sheetData sheetId="744">
        <row r="2">
          <cell r="A2">
            <v>1.0489999999999999</v>
          </cell>
        </row>
      </sheetData>
      <sheetData sheetId="745">
        <row r="2">
          <cell r="A2">
            <v>1.0489999999999999</v>
          </cell>
        </row>
      </sheetData>
      <sheetData sheetId="746">
        <row r="2">
          <cell r="A2">
            <v>1.0489999999999999</v>
          </cell>
        </row>
      </sheetData>
      <sheetData sheetId="747">
        <row r="2">
          <cell r="A2">
            <v>1.0489999999999999</v>
          </cell>
        </row>
      </sheetData>
      <sheetData sheetId="748">
        <row r="2">
          <cell r="A2">
            <v>1.0489999999999999</v>
          </cell>
        </row>
      </sheetData>
      <sheetData sheetId="749">
        <row r="2">
          <cell r="A2">
            <v>1.0489999999999999</v>
          </cell>
        </row>
      </sheetData>
      <sheetData sheetId="750">
        <row r="2">
          <cell r="A2">
            <v>1.0489999999999999</v>
          </cell>
        </row>
      </sheetData>
      <sheetData sheetId="751">
        <row r="2">
          <cell r="A2">
            <v>1.0489999999999999</v>
          </cell>
        </row>
      </sheetData>
      <sheetData sheetId="752">
        <row r="2">
          <cell r="A2">
            <v>1.0489999999999999</v>
          </cell>
        </row>
      </sheetData>
      <sheetData sheetId="753">
        <row r="2">
          <cell r="A2">
            <v>1.0489999999999999</v>
          </cell>
        </row>
      </sheetData>
      <sheetData sheetId="754">
        <row r="2">
          <cell r="A2">
            <v>1.0489999999999999</v>
          </cell>
        </row>
      </sheetData>
      <sheetData sheetId="755">
        <row r="2">
          <cell r="A2">
            <v>1.0489999999999999</v>
          </cell>
        </row>
      </sheetData>
      <sheetData sheetId="756">
        <row r="2">
          <cell r="A2">
            <v>1.0489999999999999</v>
          </cell>
        </row>
      </sheetData>
      <sheetData sheetId="757">
        <row r="2">
          <cell r="A2">
            <v>1.0489999999999999</v>
          </cell>
        </row>
      </sheetData>
      <sheetData sheetId="758">
        <row r="2">
          <cell r="A2">
            <v>1.0489999999999999</v>
          </cell>
        </row>
      </sheetData>
      <sheetData sheetId="759">
        <row r="2">
          <cell r="A2">
            <v>1.0489999999999999</v>
          </cell>
        </row>
      </sheetData>
      <sheetData sheetId="760">
        <row r="2">
          <cell r="A2">
            <v>1.0489999999999999</v>
          </cell>
        </row>
      </sheetData>
      <sheetData sheetId="761">
        <row r="2">
          <cell r="A2">
            <v>1.0489999999999999</v>
          </cell>
        </row>
      </sheetData>
      <sheetData sheetId="762">
        <row r="2">
          <cell r="A2">
            <v>1.0489999999999999</v>
          </cell>
        </row>
      </sheetData>
      <sheetData sheetId="763">
        <row r="2">
          <cell r="A2">
            <v>1.0489999999999999</v>
          </cell>
        </row>
      </sheetData>
      <sheetData sheetId="764">
        <row r="2">
          <cell r="A2">
            <v>1.0489999999999999</v>
          </cell>
        </row>
      </sheetData>
      <sheetData sheetId="765">
        <row r="2">
          <cell r="A2">
            <v>1.0489999999999999</v>
          </cell>
        </row>
      </sheetData>
      <sheetData sheetId="766">
        <row r="2">
          <cell r="A2">
            <v>1.0489999999999999</v>
          </cell>
        </row>
      </sheetData>
      <sheetData sheetId="767">
        <row r="2">
          <cell r="A2">
            <v>1.0489999999999999</v>
          </cell>
        </row>
      </sheetData>
      <sheetData sheetId="768">
        <row r="2">
          <cell r="A2">
            <v>1.0489999999999999</v>
          </cell>
        </row>
      </sheetData>
      <sheetData sheetId="769">
        <row r="2">
          <cell r="A2">
            <v>1.0489999999999999</v>
          </cell>
        </row>
      </sheetData>
      <sheetData sheetId="770" refreshError="1"/>
      <sheetData sheetId="771">
        <row r="2">
          <cell r="A2">
            <v>1.0489999999999999</v>
          </cell>
        </row>
      </sheetData>
      <sheetData sheetId="772">
        <row r="2">
          <cell r="A2">
            <v>1.0489999999999999</v>
          </cell>
        </row>
      </sheetData>
      <sheetData sheetId="773">
        <row r="2">
          <cell r="A2">
            <v>1.0489999999999999</v>
          </cell>
        </row>
      </sheetData>
      <sheetData sheetId="774">
        <row r="2">
          <cell r="A2">
            <v>1.0489999999999999</v>
          </cell>
        </row>
      </sheetData>
      <sheetData sheetId="775">
        <row r="2">
          <cell r="A2">
            <v>1.0489999999999999</v>
          </cell>
        </row>
      </sheetData>
      <sheetData sheetId="776">
        <row r="2">
          <cell r="A2">
            <v>1.0489999999999999</v>
          </cell>
        </row>
      </sheetData>
      <sheetData sheetId="777">
        <row r="2">
          <cell r="A2">
            <v>1.0489999999999999</v>
          </cell>
        </row>
      </sheetData>
      <sheetData sheetId="778">
        <row r="2">
          <cell r="A2">
            <v>1.0489999999999999</v>
          </cell>
        </row>
      </sheetData>
      <sheetData sheetId="779">
        <row r="2">
          <cell r="A2">
            <v>1.0489999999999999</v>
          </cell>
        </row>
      </sheetData>
      <sheetData sheetId="780">
        <row r="2">
          <cell r="A2">
            <v>1.0489999999999999</v>
          </cell>
        </row>
      </sheetData>
      <sheetData sheetId="781">
        <row r="2">
          <cell r="A2">
            <v>1.0489999999999999</v>
          </cell>
        </row>
      </sheetData>
      <sheetData sheetId="782">
        <row r="2">
          <cell r="A2">
            <v>1.0489999999999999</v>
          </cell>
        </row>
      </sheetData>
      <sheetData sheetId="783">
        <row r="2">
          <cell r="A2">
            <v>1.0489999999999999</v>
          </cell>
        </row>
      </sheetData>
      <sheetData sheetId="784">
        <row r="2">
          <cell r="A2">
            <v>1.0489999999999999</v>
          </cell>
        </row>
      </sheetData>
      <sheetData sheetId="785">
        <row r="2">
          <cell r="A2">
            <v>1.0489999999999999</v>
          </cell>
        </row>
      </sheetData>
      <sheetData sheetId="786">
        <row r="2">
          <cell r="A2">
            <v>1.0489999999999999</v>
          </cell>
        </row>
      </sheetData>
      <sheetData sheetId="787">
        <row r="2">
          <cell r="A2">
            <v>1.0489999999999999</v>
          </cell>
        </row>
      </sheetData>
      <sheetData sheetId="788">
        <row r="2">
          <cell r="A2">
            <v>1.0489999999999999</v>
          </cell>
        </row>
      </sheetData>
      <sheetData sheetId="789">
        <row r="2">
          <cell r="A2">
            <v>1.0489999999999999</v>
          </cell>
        </row>
      </sheetData>
      <sheetData sheetId="790">
        <row r="2">
          <cell r="A2">
            <v>1.0489999999999999</v>
          </cell>
        </row>
      </sheetData>
      <sheetData sheetId="791">
        <row r="2">
          <cell r="A2">
            <v>1.0489999999999999</v>
          </cell>
        </row>
      </sheetData>
      <sheetData sheetId="792">
        <row r="2">
          <cell r="A2">
            <v>1.0489999999999999</v>
          </cell>
        </row>
      </sheetData>
      <sheetData sheetId="793">
        <row r="2">
          <cell r="A2">
            <v>1.0489999999999999</v>
          </cell>
        </row>
      </sheetData>
      <sheetData sheetId="794">
        <row r="2">
          <cell r="A2">
            <v>1.0489999999999999</v>
          </cell>
        </row>
      </sheetData>
      <sheetData sheetId="795">
        <row r="2">
          <cell r="A2">
            <v>1.0489999999999999</v>
          </cell>
        </row>
      </sheetData>
      <sheetData sheetId="796">
        <row r="2">
          <cell r="A2">
            <v>1.0489999999999999</v>
          </cell>
        </row>
      </sheetData>
      <sheetData sheetId="797">
        <row r="2">
          <cell r="A2">
            <v>1.0489999999999999</v>
          </cell>
        </row>
      </sheetData>
      <sheetData sheetId="798">
        <row r="2">
          <cell r="A2">
            <v>1.0489999999999999</v>
          </cell>
        </row>
      </sheetData>
      <sheetData sheetId="799">
        <row r="2">
          <cell r="A2">
            <v>1.0489999999999999</v>
          </cell>
        </row>
      </sheetData>
      <sheetData sheetId="800">
        <row r="2">
          <cell r="A2">
            <v>1.0489999999999999</v>
          </cell>
        </row>
      </sheetData>
      <sheetData sheetId="801">
        <row r="2">
          <cell r="A2">
            <v>1.0489999999999999</v>
          </cell>
        </row>
      </sheetData>
      <sheetData sheetId="802">
        <row r="2">
          <cell r="A2">
            <v>1.0489999999999999</v>
          </cell>
        </row>
      </sheetData>
      <sheetData sheetId="803">
        <row r="2">
          <cell r="A2">
            <v>1.0489999999999999</v>
          </cell>
        </row>
      </sheetData>
      <sheetData sheetId="804">
        <row r="2">
          <cell r="A2">
            <v>1.0489999999999999</v>
          </cell>
        </row>
      </sheetData>
      <sheetData sheetId="805">
        <row r="2">
          <cell r="A2">
            <v>1.0489999999999999</v>
          </cell>
        </row>
      </sheetData>
      <sheetData sheetId="806">
        <row r="2">
          <cell r="A2">
            <v>1.0489999999999999</v>
          </cell>
        </row>
      </sheetData>
      <sheetData sheetId="807">
        <row r="2">
          <cell r="A2">
            <v>1.0489999999999999</v>
          </cell>
        </row>
      </sheetData>
      <sheetData sheetId="808">
        <row r="2">
          <cell r="A2">
            <v>1.0489999999999999</v>
          </cell>
        </row>
      </sheetData>
      <sheetData sheetId="809">
        <row r="2">
          <cell r="A2">
            <v>1.0489999999999999</v>
          </cell>
        </row>
      </sheetData>
      <sheetData sheetId="810">
        <row r="2">
          <cell r="A2">
            <v>1.0489999999999999</v>
          </cell>
        </row>
      </sheetData>
      <sheetData sheetId="811">
        <row r="2">
          <cell r="A2">
            <v>1.0489999999999999</v>
          </cell>
        </row>
      </sheetData>
      <sheetData sheetId="812">
        <row r="2">
          <cell r="A2">
            <v>1.0489999999999999</v>
          </cell>
        </row>
      </sheetData>
      <sheetData sheetId="813">
        <row r="2">
          <cell r="A2">
            <v>1.0489999999999999</v>
          </cell>
        </row>
      </sheetData>
      <sheetData sheetId="814">
        <row r="2">
          <cell r="A2">
            <v>1.0489999999999999</v>
          </cell>
        </row>
      </sheetData>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row r="2">
          <cell r="A2">
            <v>1.0489999999999999</v>
          </cell>
        </row>
      </sheetData>
      <sheetData sheetId="830">
        <row r="2">
          <cell r="A2">
            <v>1.0489999999999999</v>
          </cell>
        </row>
      </sheetData>
      <sheetData sheetId="831">
        <row r="2">
          <cell r="A2">
            <v>1.0489999999999999</v>
          </cell>
        </row>
      </sheetData>
      <sheetData sheetId="832"/>
      <sheetData sheetId="833"/>
      <sheetData sheetId="834"/>
      <sheetData sheetId="835">
        <row r="2">
          <cell r="A2">
            <v>1.0489999999999999</v>
          </cell>
        </row>
      </sheetData>
      <sheetData sheetId="836">
        <row r="2">
          <cell r="A2">
            <v>1.0489999999999999</v>
          </cell>
        </row>
      </sheetData>
      <sheetData sheetId="837">
        <row r="2">
          <cell r="A2">
            <v>1.0489999999999999</v>
          </cell>
        </row>
      </sheetData>
      <sheetData sheetId="838">
        <row r="2">
          <cell r="A2">
            <v>1.0489999999999999</v>
          </cell>
        </row>
      </sheetData>
      <sheetData sheetId="839">
        <row r="2">
          <cell r="A2">
            <v>1.0489999999999999</v>
          </cell>
        </row>
      </sheetData>
      <sheetData sheetId="840">
        <row r="2">
          <cell r="A2">
            <v>1.0489999999999999</v>
          </cell>
        </row>
      </sheetData>
      <sheetData sheetId="841">
        <row r="2">
          <cell r="A2">
            <v>1.0489999999999999</v>
          </cell>
        </row>
      </sheetData>
      <sheetData sheetId="842">
        <row r="2">
          <cell r="A2">
            <v>1.0489999999999999</v>
          </cell>
        </row>
      </sheetData>
      <sheetData sheetId="843">
        <row r="2">
          <cell r="A2">
            <v>1.0489999999999999</v>
          </cell>
        </row>
      </sheetData>
      <sheetData sheetId="844">
        <row r="2">
          <cell r="A2">
            <v>1.0489999999999999</v>
          </cell>
        </row>
      </sheetData>
      <sheetData sheetId="845">
        <row r="2">
          <cell r="A2">
            <v>1.0489999999999999</v>
          </cell>
        </row>
      </sheetData>
      <sheetData sheetId="846">
        <row r="2">
          <cell r="A2">
            <v>1.0489999999999999</v>
          </cell>
        </row>
      </sheetData>
      <sheetData sheetId="847">
        <row r="2">
          <cell r="A2">
            <v>1.0489999999999999</v>
          </cell>
        </row>
      </sheetData>
      <sheetData sheetId="848">
        <row r="2">
          <cell r="A2">
            <v>1.0489999999999999</v>
          </cell>
        </row>
      </sheetData>
      <sheetData sheetId="849">
        <row r="2">
          <cell r="A2">
            <v>1.0489999999999999</v>
          </cell>
        </row>
      </sheetData>
      <sheetData sheetId="850">
        <row r="2">
          <cell r="A2">
            <v>1.0489999999999999</v>
          </cell>
        </row>
      </sheetData>
      <sheetData sheetId="851">
        <row r="2">
          <cell r="A2">
            <v>1.0489999999999999</v>
          </cell>
        </row>
      </sheetData>
      <sheetData sheetId="852">
        <row r="2">
          <cell r="A2">
            <v>1.0489999999999999</v>
          </cell>
        </row>
      </sheetData>
      <sheetData sheetId="853">
        <row r="2">
          <cell r="A2">
            <v>1.0489999999999999</v>
          </cell>
        </row>
      </sheetData>
      <sheetData sheetId="854">
        <row r="2">
          <cell r="A2">
            <v>1.0489999999999999</v>
          </cell>
        </row>
      </sheetData>
      <sheetData sheetId="855">
        <row r="2">
          <cell r="A2">
            <v>1.0489999999999999</v>
          </cell>
        </row>
      </sheetData>
      <sheetData sheetId="856">
        <row r="2">
          <cell r="A2">
            <v>1.0489999999999999</v>
          </cell>
        </row>
      </sheetData>
      <sheetData sheetId="857">
        <row r="2">
          <cell r="A2">
            <v>1.0489999999999999</v>
          </cell>
        </row>
      </sheetData>
      <sheetData sheetId="858">
        <row r="2">
          <cell r="A2">
            <v>1.0489999999999999</v>
          </cell>
        </row>
      </sheetData>
      <sheetData sheetId="859">
        <row r="2">
          <cell r="A2">
            <v>1.0489999999999999</v>
          </cell>
        </row>
      </sheetData>
      <sheetData sheetId="860">
        <row r="2">
          <cell r="A2">
            <v>1.0489999999999999</v>
          </cell>
        </row>
      </sheetData>
      <sheetData sheetId="861">
        <row r="2">
          <cell r="A2">
            <v>1.0489999999999999</v>
          </cell>
        </row>
      </sheetData>
      <sheetData sheetId="862">
        <row r="2">
          <cell r="A2">
            <v>1.0489999999999999</v>
          </cell>
        </row>
      </sheetData>
      <sheetData sheetId="863">
        <row r="2">
          <cell r="A2">
            <v>1.0489999999999999</v>
          </cell>
        </row>
      </sheetData>
      <sheetData sheetId="864">
        <row r="2">
          <cell r="A2">
            <v>1.0489999999999999</v>
          </cell>
        </row>
      </sheetData>
      <sheetData sheetId="865">
        <row r="2">
          <cell r="A2">
            <v>1.0489999999999999</v>
          </cell>
        </row>
      </sheetData>
      <sheetData sheetId="866">
        <row r="2">
          <cell r="A2">
            <v>1.0489999999999999</v>
          </cell>
        </row>
      </sheetData>
      <sheetData sheetId="867"/>
      <sheetData sheetId="868"/>
      <sheetData sheetId="869">
        <row r="2">
          <cell r="A2">
            <v>1.0489999999999999</v>
          </cell>
        </row>
      </sheetData>
      <sheetData sheetId="870">
        <row r="2">
          <cell r="A2">
            <v>1.0489999999999999</v>
          </cell>
        </row>
      </sheetData>
      <sheetData sheetId="871">
        <row r="2">
          <cell r="A2">
            <v>1.0489999999999999</v>
          </cell>
        </row>
      </sheetData>
      <sheetData sheetId="872">
        <row r="2">
          <cell r="A2">
            <v>1.0489999999999999</v>
          </cell>
        </row>
      </sheetData>
      <sheetData sheetId="873">
        <row r="2">
          <cell r="A2">
            <v>1.0489999999999999</v>
          </cell>
        </row>
      </sheetData>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ow r="2">
          <cell r="A2">
            <v>1.0489999999999999</v>
          </cell>
        </row>
      </sheetData>
      <sheetData sheetId="889">
        <row r="2">
          <cell r="A2">
            <v>1.0489999999999999</v>
          </cell>
        </row>
      </sheetData>
      <sheetData sheetId="890">
        <row r="2">
          <cell r="A2">
            <v>1.0489999999999999</v>
          </cell>
        </row>
      </sheetData>
      <sheetData sheetId="891">
        <row r="2">
          <cell r="A2">
            <v>1.0489999999999999</v>
          </cell>
        </row>
      </sheetData>
      <sheetData sheetId="892">
        <row r="2">
          <cell r="A2">
            <v>1.0489999999999999</v>
          </cell>
        </row>
      </sheetData>
      <sheetData sheetId="893">
        <row r="2">
          <cell r="A2">
            <v>1.0489999999999999</v>
          </cell>
        </row>
      </sheetData>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ow r="2">
          <cell r="A2">
            <v>1.0489999999999999</v>
          </cell>
        </row>
      </sheetData>
      <sheetData sheetId="904">
        <row r="2">
          <cell r="A2">
            <v>1.0489999999999999</v>
          </cell>
        </row>
      </sheetData>
      <sheetData sheetId="905" refreshError="1"/>
      <sheetData sheetId="906" refreshError="1"/>
      <sheetData sheetId="907" refreshError="1"/>
      <sheetData sheetId="908">
        <row r="2">
          <cell r="A2">
            <v>1.0489999999999999</v>
          </cell>
        </row>
      </sheetData>
      <sheetData sheetId="909">
        <row r="2">
          <cell r="A2">
            <v>1.0489999999999999</v>
          </cell>
        </row>
      </sheetData>
      <sheetData sheetId="910">
        <row r="2">
          <cell r="A2">
            <v>1.0489999999999999</v>
          </cell>
        </row>
      </sheetData>
      <sheetData sheetId="911">
        <row r="2">
          <cell r="A2">
            <v>1.0489999999999999</v>
          </cell>
        </row>
      </sheetData>
      <sheetData sheetId="912">
        <row r="2">
          <cell r="A2">
            <v>1.0489999999999999</v>
          </cell>
        </row>
      </sheetData>
      <sheetData sheetId="913">
        <row r="2">
          <cell r="A2">
            <v>1.0489999999999999</v>
          </cell>
        </row>
      </sheetData>
      <sheetData sheetId="914">
        <row r="2">
          <cell r="A2">
            <v>1.0489999999999999</v>
          </cell>
        </row>
      </sheetData>
      <sheetData sheetId="915">
        <row r="2">
          <cell r="A2">
            <v>1.0489999999999999</v>
          </cell>
        </row>
      </sheetData>
      <sheetData sheetId="916">
        <row r="2">
          <cell r="A2">
            <v>1.0489999999999999</v>
          </cell>
        </row>
      </sheetData>
      <sheetData sheetId="917">
        <row r="2">
          <cell r="A2">
            <v>1.0489999999999999</v>
          </cell>
        </row>
      </sheetData>
      <sheetData sheetId="918">
        <row r="2">
          <cell r="A2">
            <v>1.0489999999999999</v>
          </cell>
        </row>
      </sheetData>
      <sheetData sheetId="919">
        <row r="2">
          <cell r="A2">
            <v>1.0489999999999999</v>
          </cell>
        </row>
      </sheetData>
      <sheetData sheetId="920">
        <row r="2">
          <cell r="A2">
            <v>1.0489999999999999</v>
          </cell>
        </row>
      </sheetData>
      <sheetData sheetId="921">
        <row r="2">
          <cell r="A2">
            <v>1.0489999999999999</v>
          </cell>
        </row>
      </sheetData>
      <sheetData sheetId="922">
        <row r="2">
          <cell r="A2">
            <v>1.0489999999999999</v>
          </cell>
        </row>
      </sheetData>
      <sheetData sheetId="923">
        <row r="2">
          <cell r="A2">
            <v>1.0489999999999999</v>
          </cell>
        </row>
      </sheetData>
      <sheetData sheetId="924">
        <row r="2">
          <cell r="A2">
            <v>1.0489999999999999</v>
          </cell>
        </row>
      </sheetData>
      <sheetData sheetId="925">
        <row r="2">
          <cell r="A2">
            <v>1.0489999999999999</v>
          </cell>
        </row>
      </sheetData>
      <sheetData sheetId="926">
        <row r="2">
          <cell r="A2">
            <v>1.0489999999999999</v>
          </cell>
        </row>
      </sheetData>
      <sheetData sheetId="927">
        <row r="2">
          <cell r="A2">
            <v>1.0489999999999999</v>
          </cell>
        </row>
      </sheetData>
      <sheetData sheetId="928">
        <row r="2">
          <cell r="A2">
            <v>1.0489999999999999</v>
          </cell>
        </row>
      </sheetData>
      <sheetData sheetId="929">
        <row r="2">
          <cell r="A2">
            <v>1.0489999999999999</v>
          </cell>
        </row>
      </sheetData>
      <sheetData sheetId="930">
        <row r="2">
          <cell r="A2">
            <v>1.0489999999999999</v>
          </cell>
        </row>
      </sheetData>
      <sheetData sheetId="931">
        <row r="2">
          <cell r="A2">
            <v>1.0489999999999999</v>
          </cell>
        </row>
      </sheetData>
      <sheetData sheetId="932">
        <row r="2">
          <cell r="A2">
            <v>1.0489999999999999</v>
          </cell>
        </row>
      </sheetData>
      <sheetData sheetId="933">
        <row r="2">
          <cell r="A2">
            <v>1.0489999999999999</v>
          </cell>
        </row>
      </sheetData>
      <sheetData sheetId="934">
        <row r="2">
          <cell r="A2">
            <v>1.0489999999999999</v>
          </cell>
        </row>
      </sheetData>
      <sheetData sheetId="935">
        <row r="2">
          <cell r="A2">
            <v>1.0489999999999999</v>
          </cell>
        </row>
      </sheetData>
      <sheetData sheetId="936">
        <row r="2">
          <cell r="A2">
            <v>1.0489999999999999</v>
          </cell>
        </row>
      </sheetData>
      <sheetData sheetId="937">
        <row r="2">
          <cell r="A2">
            <v>1.0489999999999999</v>
          </cell>
        </row>
      </sheetData>
      <sheetData sheetId="938">
        <row r="2">
          <cell r="A2">
            <v>1.0489999999999999</v>
          </cell>
        </row>
      </sheetData>
      <sheetData sheetId="939">
        <row r="2">
          <cell r="A2">
            <v>1.0489999999999999</v>
          </cell>
        </row>
      </sheetData>
      <sheetData sheetId="940">
        <row r="2">
          <cell r="A2">
            <v>1.0489999999999999</v>
          </cell>
        </row>
      </sheetData>
      <sheetData sheetId="941">
        <row r="2">
          <cell r="A2">
            <v>1.0489999999999999</v>
          </cell>
        </row>
      </sheetData>
      <sheetData sheetId="942">
        <row r="2">
          <cell r="A2">
            <v>1.0489999999999999</v>
          </cell>
        </row>
      </sheetData>
      <sheetData sheetId="943">
        <row r="2">
          <cell r="A2">
            <v>1.0489999999999999</v>
          </cell>
        </row>
      </sheetData>
      <sheetData sheetId="944">
        <row r="2">
          <cell r="A2">
            <v>1.0489999999999999</v>
          </cell>
        </row>
      </sheetData>
      <sheetData sheetId="945">
        <row r="2">
          <cell r="A2">
            <v>1.0489999999999999</v>
          </cell>
        </row>
      </sheetData>
      <sheetData sheetId="946">
        <row r="2">
          <cell r="A2">
            <v>1.0489999999999999</v>
          </cell>
        </row>
      </sheetData>
      <sheetData sheetId="947">
        <row r="2">
          <cell r="A2">
            <v>1.0489999999999999</v>
          </cell>
        </row>
      </sheetData>
      <sheetData sheetId="948">
        <row r="2">
          <cell r="A2">
            <v>1.0489999999999999</v>
          </cell>
        </row>
      </sheetData>
      <sheetData sheetId="949">
        <row r="2">
          <cell r="A2">
            <v>1.0489999999999999</v>
          </cell>
        </row>
      </sheetData>
      <sheetData sheetId="950">
        <row r="2">
          <cell r="A2">
            <v>1.0489999999999999</v>
          </cell>
        </row>
      </sheetData>
      <sheetData sheetId="951">
        <row r="2">
          <cell r="A2">
            <v>1.0489999999999999</v>
          </cell>
        </row>
      </sheetData>
      <sheetData sheetId="952">
        <row r="2">
          <cell r="A2">
            <v>1.0489999999999999</v>
          </cell>
        </row>
      </sheetData>
      <sheetData sheetId="953">
        <row r="2">
          <cell r="A2">
            <v>1.0489999999999999</v>
          </cell>
        </row>
      </sheetData>
      <sheetData sheetId="954">
        <row r="2">
          <cell r="A2">
            <v>1.0489999999999999</v>
          </cell>
        </row>
      </sheetData>
      <sheetData sheetId="955">
        <row r="2">
          <cell r="A2">
            <v>1.0489999999999999</v>
          </cell>
        </row>
      </sheetData>
      <sheetData sheetId="956">
        <row r="2">
          <cell r="A2">
            <v>1.0489999999999999</v>
          </cell>
        </row>
      </sheetData>
      <sheetData sheetId="957">
        <row r="2">
          <cell r="A2">
            <v>1.0489999999999999</v>
          </cell>
        </row>
      </sheetData>
      <sheetData sheetId="958">
        <row r="2">
          <cell r="A2">
            <v>1.0489999999999999</v>
          </cell>
        </row>
      </sheetData>
      <sheetData sheetId="959">
        <row r="2">
          <cell r="A2">
            <v>1.0489999999999999</v>
          </cell>
        </row>
      </sheetData>
      <sheetData sheetId="960">
        <row r="2">
          <cell r="A2">
            <v>1.0489999999999999</v>
          </cell>
        </row>
      </sheetData>
      <sheetData sheetId="961">
        <row r="2">
          <cell r="A2">
            <v>1.0489999999999999</v>
          </cell>
        </row>
      </sheetData>
      <sheetData sheetId="962">
        <row r="2">
          <cell r="A2">
            <v>1.0489999999999999</v>
          </cell>
        </row>
      </sheetData>
      <sheetData sheetId="963">
        <row r="2">
          <cell r="A2">
            <v>1.0489999999999999</v>
          </cell>
        </row>
      </sheetData>
      <sheetData sheetId="964">
        <row r="2">
          <cell r="A2">
            <v>1.0489999999999999</v>
          </cell>
        </row>
      </sheetData>
      <sheetData sheetId="965">
        <row r="2">
          <cell r="A2">
            <v>1.0489999999999999</v>
          </cell>
        </row>
      </sheetData>
      <sheetData sheetId="966">
        <row r="2">
          <cell r="A2">
            <v>1.0489999999999999</v>
          </cell>
        </row>
      </sheetData>
      <sheetData sheetId="967">
        <row r="2">
          <cell r="A2">
            <v>1.0489999999999999</v>
          </cell>
        </row>
      </sheetData>
      <sheetData sheetId="968">
        <row r="2">
          <cell r="A2">
            <v>1.0489999999999999</v>
          </cell>
        </row>
      </sheetData>
      <sheetData sheetId="969">
        <row r="2">
          <cell r="A2">
            <v>1.0489999999999999</v>
          </cell>
        </row>
      </sheetData>
      <sheetData sheetId="970">
        <row r="2">
          <cell r="A2">
            <v>1.0489999999999999</v>
          </cell>
        </row>
      </sheetData>
      <sheetData sheetId="971">
        <row r="2">
          <cell r="A2">
            <v>1.0489999999999999</v>
          </cell>
        </row>
      </sheetData>
      <sheetData sheetId="972">
        <row r="2">
          <cell r="A2">
            <v>1.0489999999999999</v>
          </cell>
        </row>
      </sheetData>
      <sheetData sheetId="973">
        <row r="2">
          <cell r="A2">
            <v>1.0489999999999999</v>
          </cell>
        </row>
      </sheetData>
      <sheetData sheetId="974">
        <row r="2">
          <cell r="A2">
            <v>1.0489999999999999</v>
          </cell>
        </row>
      </sheetData>
      <sheetData sheetId="975">
        <row r="2">
          <cell r="A2">
            <v>1.0489999999999999</v>
          </cell>
        </row>
      </sheetData>
      <sheetData sheetId="976">
        <row r="2">
          <cell r="A2">
            <v>1.0489999999999999</v>
          </cell>
        </row>
      </sheetData>
      <sheetData sheetId="977">
        <row r="2">
          <cell r="A2">
            <v>1.0489999999999999</v>
          </cell>
        </row>
      </sheetData>
      <sheetData sheetId="978">
        <row r="2">
          <cell r="A2">
            <v>1.0489999999999999</v>
          </cell>
        </row>
      </sheetData>
      <sheetData sheetId="979">
        <row r="2">
          <cell r="A2">
            <v>1.0489999999999999</v>
          </cell>
        </row>
      </sheetData>
      <sheetData sheetId="980">
        <row r="2">
          <cell r="A2">
            <v>1.0489999999999999</v>
          </cell>
        </row>
      </sheetData>
      <sheetData sheetId="981">
        <row r="2">
          <cell r="A2">
            <v>1.0489999999999999</v>
          </cell>
        </row>
      </sheetData>
      <sheetData sheetId="982">
        <row r="2">
          <cell r="A2">
            <v>1.0489999999999999</v>
          </cell>
        </row>
      </sheetData>
      <sheetData sheetId="983">
        <row r="2">
          <cell r="A2">
            <v>1.0489999999999999</v>
          </cell>
        </row>
      </sheetData>
      <sheetData sheetId="984">
        <row r="2">
          <cell r="A2">
            <v>1.0489999999999999</v>
          </cell>
        </row>
      </sheetData>
      <sheetData sheetId="985">
        <row r="2">
          <cell r="A2">
            <v>1.0489999999999999</v>
          </cell>
        </row>
      </sheetData>
      <sheetData sheetId="986">
        <row r="2">
          <cell r="A2">
            <v>1.0489999999999999</v>
          </cell>
        </row>
      </sheetData>
      <sheetData sheetId="987">
        <row r="2">
          <cell r="A2">
            <v>1.0489999999999999</v>
          </cell>
        </row>
      </sheetData>
      <sheetData sheetId="988">
        <row r="2">
          <cell r="A2">
            <v>1.0489999999999999</v>
          </cell>
        </row>
      </sheetData>
      <sheetData sheetId="989">
        <row r="2">
          <cell r="A2">
            <v>1.0489999999999999</v>
          </cell>
        </row>
      </sheetData>
      <sheetData sheetId="990">
        <row r="2">
          <cell r="A2">
            <v>1.0489999999999999</v>
          </cell>
        </row>
      </sheetData>
      <sheetData sheetId="991">
        <row r="2">
          <cell r="A2">
            <v>1.0489999999999999</v>
          </cell>
        </row>
      </sheetData>
      <sheetData sheetId="992">
        <row r="2">
          <cell r="A2">
            <v>1.0489999999999999</v>
          </cell>
        </row>
      </sheetData>
      <sheetData sheetId="993">
        <row r="2">
          <cell r="A2">
            <v>1.0489999999999999</v>
          </cell>
        </row>
      </sheetData>
      <sheetData sheetId="994">
        <row r="2">
          <cell r="A2">
            <v>1.0489999999999999</v>
          </cell>
        </row>
      </sheetData>
      <sheetData sheetId="995">
        <row r="2">
          <cell r="A2">
            <v>1.0489999999999999</v>
          </cell>
        </row>
      </sheetData>
      <sheetData sheetId="996">
        <row r="2">
          <cell r="A2">
            <v>1.0489999999999999</v>
          </cell>
        </row>
      </sheetData>
      <sheetData sheetId="997">
        <row r="2">
          <cell r="A2">
            <v>1.0489999999999999</v>
          </cell>
        </row>
      </sheetData>
      <sheetData sheetId="998">
        <row r="2">
          <cell r="A2">
            <v>1.0489999999999999</v>
          </cell>
        </row>
      </sheetData>
      <sheetData sheetId="999">
        <row r="2">
          <cell r="A2">
            <v>1.0489999999999999</v>
          </cell>
        </row>
      </sheetData>
      <sheetData sheetId="1000">
        <row r="2">
          <cell r="A2">
            <v>1.0489999999999999</v>
          </cell>
        </row>
      </sheetData>
      <sheetData sheetId="1001">
        <row r="2">
          <cell r="A2">
            <v>1.0489999999999999</v>
          </cell>
        </row>
      </sheetData>
      <sheetData sheetId="1002">
        <row r="2">
          <cell r="A2">
            <v>1.0489999999999999</v>
          </cell>
        </row>
      </sheetData>
      <sheetData sheetId="1003">
        <row r="2">
          <cell r="A2">
            <v>1.0489999999999999</v>
          </cell>
        </row>
      </sheetData>
      <sheetData sheetId="1004">
        <row r="2">
          <cell r="A2">
            <v>1.0489999999999999</v>
          </cell>
        </row>
      </sheetData>
      <sheetData sheetId="1005">
        <row r="2">
          <cell r="A2">
            <v>1.0489999999999999</v>
          </cell>
        </row>
      </sheetData>
      <sheetData sheetId="1006">
        <row r="2">
          <cell r="A2">
            <v>1.0489999999999999</v>
          </cell>
        </row>
      </sheetData>
      <sheetData sheetId="1007">
        <row r="2">
          <cell r="A2">
            <v>1.0489999999999999</v>
          </cell>
        </row>
      </sheetData>
      <sheetData sheetId="1008"/>
      <sheetData sheetId="1009">
        <row r="2">
          <cell r="A2">
            <v>1.0489999999999999</v>
          </cell>
        </row>
      </sheetData>
      <sheetData sheetId="1010">
        <row r="2">
          <cell r="A2">
            <v>1.0489999999999999</v>
          </cell>
        </row>
      </sheetData>
      <sheetData sheetId="1011">
        <row r="2">
          <cell r="A2">
            <v>1.0489999999999999</v>
          </cell>
        </row>
      </sheetData>
      <sheetData sheetId="1012">
        <row r="2">
          <cell r="A2">
            <v>1.0489999999999999</v>
          </cell>
        </row>
      </sheetData>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ow r="2">
          <cell r="A2">
            <v>1.0489999999999999</v>
          </cell>
        </row>
      </sheetData>
      <sheetData sheetId="1191">
        <row r="2">
          <cell r="A2">
            <v>1.0489999999999999</v>
          </cell>
        </row>
      </sheetData>
      <sheetData sheetId="1192"/>
      <sheetData sheetId="1193"/>
      <sheetData sheetId="1194"/>
      <sheetData sheetId="1195"/>
      <sheetData sheetId="1196"/>
      <sheetData sheetId="1197">
        <row r="2">
          <cell r="A2">
            <v>1.0489999999999999</v>
          </cell>
        </row>
      </sheetData>
      <sheetData sheetId="1198">
        <row r="2">
          <cell r="A2">
            <v>1.0489999999999999</v>
          </cell>
        </row>
      </sheetData>
      <sheetData sheetId="1199">
        <row r="2">
          <cell r="A2">
            <v>1.0489999999999999</v>
          </cell>
        </row>
      </sheetData>
      <sheetData sheetId="1200">
        <row r="2">
          <cell r="A2">
            <v>1.0489999999999999</v>
          </cell>
        </row>
      </sheetData>
      <sheetData sheetId="1201"/>
      <sheetData sheetId="1202">
        <row r="2">
          <cell r="A2">
            <v>1.0489999999999999</v>
          </cell>
        </row>
      </sheetData>
      <sheetData sheetId="1203">
        <row r="2">
          <cell r="A2">
            <v>1.0489999999999999</v>
          </cell>
        </row>
      </sheetData>
      <sheetData sheetId="1204">
        <row r="2">
          <cell r="A2">
            <v>1.0489999999999999</v>
          </cell>
        </row>
      </sheetData>
      <sheetData sheetId="1205">
        <row r="2">
          <cell r="A2">
            <v>1.0489999999999999</v>
          </cell>
        </row>
      </sheetData>
      <sheetData sheetId="1206">
        <row r="2">
          <cell r="A2">
            <v>1.0489999999999999</v>
          </cell>
        </row>
      </sheetData>
      <sheetData sheetId="1207">
        <row r="2">
          <cell r="A2">
            <v>1.0489999999999999</v>
          </cell>
        </row>
      </sheetData>
      <sheetData sheetId="1208"/>
      <sheetData sheetId="1209">
        <row r="2">
          <cell r="A2">
            <v>1.0489999999999999</v>
          </cell>
        </row>
      </sheetData>
      <sheetData sheetId="1210">
        <row r="2">
          <cell r="A2">
            <v>1.0489999999999999</v>
          </cell>
        </row>
      </sheetData>
      <sheetData sheetId="1211">
        <row r="2">
          <cell r="A2">
            <v>1.0489999999999999</v>
          </cell>
        </row>
      </sheetData>
      <sheetData sheetId="1212">
        <row r="2">
          <cell r="A2">
            <v>1.0489999999999999</v>
          </cell>
        </row>
      </sheetData>
      <sheetData sheetId="1213">
        <row r="2">
          <cell r="A2">
            <v>1.0489999999999999</v>
          </cell>
        </row>
      </sheetData>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sheetData sheetId="1232"/>
      <sheetData sheetId="1233"/>
      <sheetData sheetId="1234"/>
      <sheetData sheetId="1235"/>
      <sheetData sheetId="1236"/>
      <sheetData sheetId="1237"/>
      <sheetData sheetId="1238" refreshError="1"/>
      <sheetData sheetId="1239" refreshError="1"/>
      <sheetData sheetId="1240" refreshError="1"/>
      <sheetData sheetId="1241"/>
      <sheetData sheetId="1242"/>
      <sheetData sheetId="1243" refreshError="1"/>
      <sheetData sheetId="1244" refreshError="1"/>
      <sheetData sheetId="1245" refreshError="1"/>
      <sheetData sheetId="124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1110 (2)"/>
      <sheetName val="14.12.2010"/>
      <sheetName val="14.12.10"/>
      <sheetName val="15.12.10"/>
      <sheetName val="1612.10 "/>
      <sheetName val="Смета_анализ"/>
      <sheetName val="Лист4"/>
      <sheetName val="Лист1"/>
      <sheetName val="031110"/>
      <sheetName val="РС"/>
      <sheetName val="ВН"/>
      <sheetName val="ТП (3)"/>
      <sheetName val="ТП"/>
      <sheetName val="ТП (2)"/>
      <sheetName val="Лист2"/>
      <sheetName val="Лист3"/>
      <sheetName val="ВН (2)"/>
      <sheetName val="реестр"/>
      <sheetName val="таблица  2"/>
      <sheetName val="таблица 3"/>
      <sheetName val="Смета"/>
      <sheetName val="Смета корр"/>
      <sheetName val="расчет на оплату труда"/>
      <sheetName val="табл5_7"/>
      <sheetName val="калк (2)"/>
      <sheetName val="табл8"/>
      <sheetName val="Объекты 2010"/>
      <sheetName val="_REF"/>
      <sheetName val="балан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опление"/>
      <sheetName val="списки"/>
      <sheetName val="Donné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Свод план тепло"/>
      <sheetName val="1.2.1"/>
      <sheetName val="2.2.4"/>
      <sheetName val="Январь"/>
      <sheetName val="График"/>
      <sheetName val="1_2_1"/>
      <sheetName val="2_2_4"/>
      <sheetName val="июнь9"/>
      <sheetName val="постоянные затраты"/>
      <sheetName val="Donn?es"/>
      <sheetName val=" НВВ передача"/>
      <sheetName val="даты"/>
      <sheetName val="Данные"/>
      <sheetName val="Personnel"/>
      <sheetName val="Позиция"/>
      <sheetName val="Макро"/>
      <sheetName val="справочники"/>
      <sheetName val="Исходные"/>
      <sheetName val="Donn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м ВВ перв"/>
      <sheetName val="ВВ перв (Без-1)"/>
      <sheetName val="ВВ перв (Без-2)"/>
      <sheetName val="ВВ перв (Без-3)"/>
      <sheetName val="См ВВ втор"/>
      <sheetName val="См ВВ покр"/>
      <sheetName val="ВВ втор (Без-1)"/>
      <sheetName val="ВВ втор (Без-2)"/>
      <sheetName val="ВВ покр"/>
      <sheetName val="ВВ втор ввод (Без-3)"/>
      <sheetName val="Защ тр-ра"/>
      <sheetName val="ВВ втор _Без_1_"/>
      <sheetName val="СВОДНАЯ(цветная)"/>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Тит. лист"/>
      <sheetName val="Свод расходов - ЗАПОЛНЯТЬ!!!"/>
      <sheetName val="ДУП-02 Расчет ФОТ"/>
      <sheetName val="ДУП-02 - Электропередача"/>
      <sheetName val="ДУП-02 - Плата за подключение"/>
      <sheetName val="ДУП-02 - Прочие"/>
      <sheetName val="ФОТ в разрезе ОД и ПД"/>
      <sheetName val="Договорники"/>
      <sheetName val="ДУП-03 Соц План-Факт"/>
      <sheetName val="ДУП-04 Обучение!!!!"/>
      <sheetName val="ДУП-06 Премии"/>
      <sheetName val="ДУП-07 Соц. выпл."/>
      <sheetName val="ДУП-10"/>
      <sheetName val="П-4 стр.1"/>
      <sheetName val="П-4 стр.2-3"/>
      <sheetName val="П-4 стр.4"/>
      <sheetName val="Приложение к П-4"/>
      <sheetName val="Прил. к П-4 (ОД)"/>
      <sheetName val="Прил. к П-4 (ПД)"/>
      <sheetName val="Прил. к П-4 (Кап.Влож.)"/>
      <sheetName val="Прил. к П-4 (ПД+К.Вл.)"/>
      <sheetName val="Прил. к П-4 - ВСЁ"/>
      <sheetName val="Расшифорвка прочих"/>
    </sheetNames>
    <sheetDataSet>
      <sheetData sheetId="0" refreshError="1">
        <row r="5">
          <cell r="B5" t="str">
            <v>ОАО "Алтайские коммунальные системы"</v>
          </cell>
        </row>
        <row r="6">
          <cell r="B6" t="str">
            <v>ОАО "Амурские коммунальные системы"</v>
          </cell>
        </row>
        <row r="7">
          <cell r="B7" t="str">
            <v>ОАО "Байкальские коммунальные системы"</v>
          </cell>
        </row>
        <row r="8">
          <cell r="B8" t="str">
            <v>ОАО "Брянские коммунальные системы"</v>
          </cell>
        </row>
        <row r="9">
          <cell r="B9" t="str">
            <v>ОАО "Владимирские коммунальные системы"</v>
          </cell>
        </row>
        <row r="10">
          <cell r="B10" t="str">
            <v>ОАО "ВОТЭК"</v>
          </cell>
        </row>
        <row r="11">
          <cell r="B11" t="str">
            <v>ОАО "ВОЭК"</v>
          </cell>
        </row>
        <row r="12">
          <cell r="B12" t="str">
            <v>ООО "Технология комфорта"</v>
          </cell>
        </row>
        <row r="13">
          <cell r="B13" t="str">
            <v>ООО "Волжские коммунальные системы"</v>
          </cell>
        </row>
        <row r="14">
          <cell r="B14" t="str">
            <v>ЗАО "КВАНТ"</v>
          </cell>
        </row>
        <row r="15">
          <cell r="B15" t="str">
            <v>ОАО "Кировские коммунальные системы"</v>
          </cell>
        </row>
        <row r="16">
          <cell r="B16" t="str">
            <v>ОАО "КС-Прикамье"</v>
          </cell>
        </row>
        <row r="17">
          <cell r="B17" t="str">
            <v>ООО "НОВОГОР-Прикамье"</v>
          </cell>
        </row>
        <row r="18">
          <cell r="B18" t="str">
            <v>ОАО "Петрозаводские коммунальные системы"</v>
          </cell>
        </row>
        <row r="19">
          <cell r="B19" t="str">
            <v>ООО "Картэк"</v>
          </cell>
        </row>
        <row r="20">
          <cell r="B20" t="str">
            <v>ООО "Энергокомфорт Карелия"</v>
          </cell>
        </row>
        <row r="21">
          <cell r="B21" t="str">
            <v>ООО "КРЦ Петрозаводска"</v>
          </cell>
        </row>
        <row r="22">
          <cell r="B22" t="str">
            <v>ООО "ПКС-Сервис"</v>
          </cell>
        </row>
        <row r="23">
          <cell r="B23" t="str">
            <v>ОАО "Тамбовские коммунальные системы"</v>
          </cell>
        </row>
        <row r="24">
          <cell r="B24" t="str">
            <v>OOO "Тверская теплоснабжающая компания"</v>
          </cell>
        </row>
        <row r="25">
          <cell r="B25" t="str">
            <v>ЗАО "Ульяновский областной водоканал"</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Услуги+мат-лы"/>
      <sheetName val="Доходы"/>
      <sheetName val="ОТ и СИЗ"/>
      <sheetName val="аренда ОС"/>
      <sheetName val="Шифры"/>
      <sheetName val="Филиалы"/>
      <sheetName val="Исх"/>
      <sheetName val="СВОД"/>
      <sheetName val="Гатч"/>
      <sheetName val="Выб"/>
      <sheetName val="Тосно"/>
      <sheetName val="Киров"/>
      <sheetName val="СосБ"/>
      <sheetName val="Луга"/>
      <sheetName val="Кириш"/>
      <sheetName val="Тихв"/>
      <sheetName val="Волх"/>
      <sheetName val="Слан"/>
      <sheetName val="Подп"/>
      <sheetName val="ЛодП"/>
      <sheetName val="Бокс"/>
      <sheetName val="Шлис"/>
      <sheetName val="Иванг"/>
      <sheetName val="Всевол"/>
      <sheetName val="Рук фил-ов"/>
      <sheetName val="ЦП"/>
      <sheetName val="Общ проекты"/>
      <sheetName val="ЦА"/>
      <sheetName val="Страховка"/>
      <sheetName val="Обуч. ЦА"/>
      <sheetName val="Обуч.фил."/>
      <sheetName val="Обуч.в вузах"/>
      <sheetName val="ДМС+НС"/>
      <sheetName val="Соц.выпл"/>
      <sheetName val="ФОТ "/>
      <sheetName val="ЕСН"/>
      <sheetName val="ФОТ пр. пл. и НО"/>
      <sheetName val="ФО проц"/>
      <sheetName val="Базовые показатели"/>
      <sheetName val="Базовые показатели (стоим)"/>
      <sheetName val="Лизинг"/>
      <sheetName val="Командир-е (Обуч.)"/>
      <sheetName val="Энергия на СН"/>
      <sheetName val="ОС&lt;20тыс.р"/>
      <sheetName val="Налоги+Амортиз"/>
      <sheetName val="ТППД подряд"/>
      <sheetName val="Работы в счет А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row r="19">
          <cell r="J19">
            <v>25320.669252229993</v>
          </cell>
        </row>
      </sheetData>
      <sheetData sheetId="43" refreshError="1"/>
      <sheetData sheetId="44" refreshError="1">
        <row r="56">
          <cell r="J56">
            <v>3633.1968762472825</v>
          </cell>
        </row>
        <row r="57">
          <cell r="J57">
            <v>452.60073321587163</v>
          </cell>
        </row>
      </sheetData>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олнение"/>
      <sheetName val="Лист1"/>
      <sheetName val="Données"/>
      <sheetName val="FES"/>
      <sheetName val="Книга2"/>
      <sheetName val="Киров"/>
      <sheetName val="БП"/>
      <sheetName val="БПК"/>
      <sheetName val="Лист2"/>
      <sheetName val="Лист3"/>
      <sheetName val="титул БДР"/>
      <sheetName val="титул БДДС"/>
      <sheetName val="титул ПБ"/>
      <sheetName val="ЭП01"/>
      <sheetName val="ЭП03"/>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7"/>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Приложение_1_БДР"/>
      <sheetName val="1_БДДС"/>
      <sheetName val="ЭП-01"/>
      <sheetName val="ЭП-02"/>
      <sheetName val="ЭП-03"/>
      <sheetName val="ЭП-04 янв"/>
      <sheetName val="ЭП-04 фев"/>
      <sheetName val="ЭП-04 мар"/>
      <sheetName val="ЭП-04 1кв"/>
      <sheetName val="ЭП-04 апр"/>
      <sheetName val="ЭП-04 май"/>
      <sheetName val="ЭП-04 июн"/>
      <sheetName val="ЭП-04 2кв"/>
      <sheetName val="ЭП-04 июл"/>
      <sheetName val="ЭП-04 авг"/>
      <sheetName val="ЭП-04 сен"/>
      <sheetName val="ЭП-04 3кв"/>
      <sheetName val="ЭП-04 окт"/>
      <sheetName val="ЭП-04 ноя"/>
      <sheetName val="ЭП-04 дек"/>
      <sheetName val="ЭП-04 4кв"/>
      <sheetName val="ЭП-04год"/>
      <sheetName val="ЭП-05 янв"/>
      <sheetName val="ЭП-05 фев"/>
      <sheetName val="ЭП-05 мар"/>
      <sheetName val="ЭП-05 1кв"/>
      <sheetName val="ЭП-05 апр"/>
      <sheetName val="ЭП-05 май"/>
      <sheetName val="ЭП-05 июн"/>
      <sheetName val="ЭП-05 2кв"/>
      <sheetName val="ЭП-05 июл"/>
      <sheetName val="ЭП-05 авг"/>
      <sheetName val="ЭП-05 сен"/>
      <sheetName val="ЭП-05 3кв"/>
      <sheetName val="ЭП-05 окт"/>
      <sheetName val="ЭП-05 ноя"/>
      <sheetName val="ЭП-05 дек"/>
      <sheetName val="ЭП-05 4кв"/>
      <sheetName val="ЭП-05год"/>
      <sheetName val="ЭП-06"/>
      <sheetName val="ЭП-07"/>
      <sheetName val="ЭП-10 янв"/>
      <sheetName val="ЭП-10 фев"/>
      <sheetName val="ЭП-10 мар"/>
      <sheetName val="ЭП-10 1кв"/>
      <sheetName val="ЭП-10 апр"/>
      <sheetName val="ЭП-10 май"/>
      <sheetName val="ЭП-10 июн"/>
      <sheetName val="ЭП-10 2кв"/>
      <sheetName val="ЭП-10 июл"/>
      <sheetName val="ЭП-10 авг"/>
      <sheetName val="ЭП-10 сен"/>
      <sheetName val="ЭП-10 3кв"/>
      <sheetName val="ЭП-10 окт"/>
      <sheetName val="ЭП-10 ноя"/>
      <sheetName val="ЭП-10 дек"/>
      <sheetName val="ЭП-10 4кв"/>
      <sheetName val="ЭП-10 год"/>
      <sheetName val="ЭП-11"/>
      <sheetName val="ЛПОСВ"/>
      <sheetName val="ОСВ"/>
      <sheetName val="ФП-01-год"/>
      <sheetName val="ФП-01-1кв"/>
      <sheetName val="ФП-01-2кв"/>
      <sheetName val="ФП-01-3кв"/>
      <sheetName val="ФП-01-4кв"/>
      <sheetName val="ФП-02 янв."/>
      <sheetName val="ФП-03мес"/>
      <sheetName val="ФП-04мес"/>
      <sheetName val="ФП-02"/>
      <sheetName val="ФО-05"/>
      <sheetName val="ФО-05_И"/>
      <sheetName val="ФО-05_М"/>
      <sheetName val="ФО-05_Р"/>
      <sheetName val="ФО-05_Б"/>
      <sheetName val="ФП-06"/>
      <sheetName val="прил.5.1"/>
      <sheetName val="Факторный анализ"/>
      <sheetName val="Main"/>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sheetData sheetId="162"/>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 val="Дебиторка"/>
      <sheetName val="списки"/>
      <sheetName val="свод он"/>
      <sheetName val="налоги 00"/>
      <sheetName val="ИД"/>
      <sheetName val="Donné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3"/>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9"/>
      <sheetName val="28"/>
      <sheetName val="30"/>
      <sheetName val="Набор персонала"/>
      <sheetName val="Main"/>
      <sheetName val="СВОДНАЯ(цветная)"/>
    </sheetNames>
    <sheetDataSet>
      <sheetData sheetId="0">
        <row r="14">
          <cell r="B14">
            <v>2007</v>
          </cell>
        </row>
        <row r="16">
          <cell r="B16">
            <v>2005</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Оборудование_стоим"/>
      <sheetName val="Производство электроэнергии"/>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 val="trade ageing"/>
      <sheetName val="cop selection"/>
      <sheetName val="tb 300906"/>
      <sheetName val="master cashflows - contractual"/>
      <sheetName val="BWSHEET2"/>
      <sheetName val="справочники"/>
      <sheetName val="tb311204"/>
      <sheetName val="tb311205"/>
      <sheetName val="tb311203"/>
      <sheetName val="Исполнение"/>
      <sheetName val="links"/>
      <sheetName val="ПеремДаты"/>
      <sheetName val="К 311203"/>
      <sheetName val="Затраты"/>
      <sheetName val="Groupings"/>
      <sheetName val="Дебиторы"/>
      <sheetName val="#ССЫЛКА"/>
      <sheetName val="Products list"/>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sheetData sheetId="142" refreshError="1"/>
      <sheetData sheetId="143" refreshError="1"/>
      <sheetData sheetId="144" refreshError="1"/>
      <sheetData sheetId="145" refreshError="1"/>
      <sheetData sheetId="146"/>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row r="9">
          <cell r="C9" t="str">
            <v>А. ДОХОДНАЯ ЧАСТЬ</v>
          </cell>
        </row>
      </sheetData>
      <sheetData sheetId="2">
        <row r="9">
          <cell r="C9" t="str">
            <v>А. ДОХОДНАЯ ЧАСТЬ</v>
          </cell>
        </row>
      </sheetData>
      <sheetData sheetId="3">
        <row r="9">
          <cell r="C9" t="str">
            <v>А. ДОХОДНАЯ ЧАСТЬ</v>
          </cell>
        </row>
      </sheetData>
      <sheetData sheetId="4">
        <row r="9">
          <cell r="C9" t="str">
            <v>А. ДОХОДНАЯ ЧАСТЬ</v>
          </cell>
        </row>
      </sheetData>
      <sheetData sheetId="5">
        <row r="9">
          <cell r="C9" t="str">
            <v>А. ДОХОДНАЯ ЧАСТЬ</v>
          </cell>
        </row>
      </sheetData>
      <sheetData sheetId="6">
        <row r="9">
          <cell r="C9" t="str">
            <v>А. ДОХОДНАЯ ЧАСТЬ</v>
          </cell>
        </row>
      </sheetData>
      <sheetData sheetId="7">
        <row r="9">
          <cell r="C9" t="str">
            <v>А. ДОХОДНАЯ ЧАСТЬ</v>
          </cell>
        </row>
      </sheetData>
      <sheetData sheetId="8">
        <row r="9">
          <cell r="C9" t="str">
            <v>А. ДОХОДНАЯ ЧАСТЬ</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 NGDO"/>
      <sheetName val="Titul"/>
      <sheetName val="Links"/>
      <sheetName val="Const"/>
      <sheetName val="1 BS"/>
      <sheetName val="2 PLR"/>
      <sheetName val="3 PLG"/>
      <sheetName val="4 CFD"/>
      <sheetName val="5 CFI"/>
      <sheetName val="6 Corr"/>
      <sheetName val="7 MB"/>
      <sheetName val="8 Control"/>
      <sheetName val="9 OPER"/>
      <sheetName val="Лист1"/>
      <sheetName val="101 INV"/>
      <sheetName val="11 INVfin"/>
      <sheetName val="12 FIN"/>
      <sheetName val="102 INVfin"/>
      <sheetName val="14 REFIN"/>
      <sheetName val="15 Comm"/>
      <sheetName val="151 CONN"/>
      <sheetName val="16 Adm"/>
      <sheetName val="17 OTH"/>
      <sheetName val="18 DISTR"/>
      <sheetName val="19 CAP"/>
      <sheetName val="20 Tax"/>
      <sheetName val="21 Prepaid"/>
      <sheetName val="перекрестка"/>
      <sheetName val="16"/>
      <sheetName val="18.2"/>
      <sheetName val="4"/>
      <sheetName val="6"/>
      <sheetName val="15"/>
      <sheetName val="17.1"/>
      <sheetName val="21.3"/>
      <sheetName val="2.3"/>
      <sheetName val="20"/>
      <sheetName val="27"/>
      <sheetName val="P2.1"/>
      <sheetName val="Спр_ пласт"/>
      <sheetName val="Спр_ мест"/>
      <sheetName val="Сравнение по годам"/>
      <sheetName val="BC v02"/>
      <sheetName val="ИТОГИ  по Н,Р,Э,Q"/>
    </sheetNames>
    <sheetDataSet>
      <sheetData sheetId="0" refreshError="1">
        <row r="30">
          <cell r="C30">
            <v>100</v>
          </cell>
          <cell r="D30">
            <v>100</v>
          </cell>
        </row>
        <row r="31">
          <cell r="C31">
            <v>100</v>
          </cell>
          <cell r="D31">
            <v>100</v>
          </cell>
        </row>
        <row r="32">
          <cell r="C32">
            <v>100</v>
          </cell>
          <cell r="D32">
            <v>100</v>
          </cell>
        </row>
        <row r="33">
          <cell r="C33">
            <v>100</v>
          </cell>
          <cell r="D33">
            <v>100</v>
          </cell>
        </row>
        <row r="34">
          <cell r="C34">
            <v>100</v>
          </cell>
          <cell r="D34">
            <v>100</v>
          </cell>
        </row>
        <row r="36">
          <cell r="C36">
            <v>25</v>
          </cell>
          <cell r="D36">
            <v>25</v>
          </cell>
        </row>
        <row r="37">
          <cell r="C37">
            <v>25</v>
          </cell>
          <cell r="D37">
            <v>25</v>
          </cell>
        </row>
        <row r="38">
          <cell r="C38">
            <v>25</v>
          </cell>
          <cell r="D38">
            <v>25</v>
          </cell>
        </row>
        <row r="39">
          <cell r="C39">
            <v>25</v>
          </cell>
          <cell r="D39">
            <v>25</v>
          </cell>
        </row>
        <row r="40">
          <cell r="C40">
            <v>25</v>
          </cell>
          <cell r="D40">
            <v>25</v>
          </cell>
        </row>
        <row r="42">
          <cell r="C42">
            <v>25</v>
          </cell>
          <cell r="D42">
            <v>25</v>
          </cell>
        </row>
        <row r="43">
          <cell r="C43">
            <v>25</v>
          </cell>
          <cell r="D43">
            <v>25</v>
          </cell>
        </row>
        <row r="44">
          <cell r="C44">
            <v>25</v>
          </cell>
          <cell r="D44">
            <v>25</v>
          </cell>
        </row>
        <row r="45">
          <cell r="C45">
            <v>25</v>
          </cell>
          <cell r="D45">
            <v>25</v>
          </cell>
        </row>
        <row r="46">
          <cell r="C46">
            <v>25</v>
          </cell>
          <cell r="D46">
            <v>25</v>
          </cell>
        </row>
        <row r="48">
          <cell r="C48">
            <v>25</v>
          </cell>
          <cell r="D48">
            <v>25</v>
          </cell>
        </row>
        <row r="49">
          <cell r="C49">
            <v>25</v>
          </cell>
          <cell r="D49">
            <v>25</v>
          </cell>
        </row>
        <row r="50">
          <cell r="C50">
            <v>25</v>
          </cell>
          <cell r="D50">
            <v>25</v>
          </cell>
        </row>
        <row r="51">
          <cell r="C51">
            <v>25</v>
          </cell>
          <cell r="D51">
            <v>25</v>
          </cell>
        </row>
        <row r="52">
          <cell r="C52">
            <v>25</v>
          </cell>
          <cell r="D52">
            <v>25</v>
          </cell>
        </row>
        <row r="54">
          <cell r="C54">
            <v>25</v>
          </cell>
          <cell r="D54">
            <v>25</v>
          </cell>
        </row>
        <row r="55">
          <cell r="C55">
            <v>25</v>
          </cell>
          <cell r="D55">
            <v>25</v>
          </cell>
        </row>
        <row r="56">
          <cell r="C56">
            <v>25</v>
          </cell>
          <cell r="D56">
            <v>25</v>
          </cell>
        </row>
        <row r="57">
          <cell r="C57">
            <v>25</v>
          </cell>
          <cell r="D57">
            <v>25</v>
          </cell>
        </row>
        <row r="58">
          <cell r="C58">
            <v>25</v>
          </cell>
          <cell r="D58">
            <v>25</v>
          </cell>
        </row>
        <row r="60">
          <cell r="C60">
            <v>25</v>
          </cell>
          <cell r="D60">
            <v>25</v>
          </cell>
        </row>
        <row r="61">
          <cell r="C61">
            <v>25</v>
          </cell>
          <cell r="D61">
            <v>25</v>
          </cell>
        </row>
        <row r="62">
          <cell r="C62">
            <v>25</v>
          </cell>
          <cell r="D62">
            <v>25</v>
          </cell>
        </row>
        <row r="63">
          <cell r="C63">
            <v>25</v>
          </cell>
          <cell r="D63">
            <v>25</v>
          </cell>
        </row>
        <row r="64">
          <cell r="C64">
            <v>25</v>
          </cell>
          <cell r="D64">
            <v>25</v>
          </cell>
        </row>
        <row r="66">
          <cell r="C66">
            <v>25</v>
          </cell>
          <cell r="D66">
            <v>25</v>
          </cell>
        </row>
        <row r="67">
          <cell r="C67">
            <v>25</v>
          </cell>
          <cell r="D67">
            <v>25</v>
          </cell>
        </row>
        <row r="68">
          <cell r="C68">
            <v>25</v>
          </cell>
          <cell r="D68">
            <v>25</v>
          </cell>
        </row>
        <row r="69">
          <cell r="C69">
            <v>25</v>
          </cell>
          <cell r="D69">
            <v>25</v>
          </cell>
        </row>
        <row r="70">
          <cell r="C70">
            <v>25</v>
          </cell>
          <cell r="D70">
            <v>25</v>
          </cell>
        </row>
        <row r="72">
          <cell r="C72">
            <v>25</v>
          </cell>
          <cell r="D72">
            <v>25</v>
          </cell>
        </row>
        <row r="73">
          <cell r="C73">
            <v>25</v>
          </cell>
          <cell r="D73">
            <v>25</v>
          </cell>
        </row>
        <row r="74">
          <cell r="C74">
            <v>25</v>
          </cell>
          <cell r="D74">
            <v>25</v>
          </cell>
        </row>
        <row r="75">
          <cell r="C75">
            <v>25</v>
          </cell>
          <cell r="D75">
            <v>25</v>
          </cell>
        </row>
        <row r="76">
          <cell r="C76">
            <v>25</v>
          </cell>
          <cell r="D76">
            <v>25</v>
          </cell>
        </row>
        <row r="84">
          <cell r="C84">
            <v>500</v>
          </cell>
          <cell r="D84">
            <v>500</v>
          </cell>
        </row>
        <row r="85">
          <cell r="C85">
            <v>500</v>
          </cell>
          <cell r="D85">
            <v>500</v>
          </cell>
        </row>
        <row r="86">
          <cell r="C86">
            <v>2000</v>
          </cell>
          <cell r="D86">
            <v>2000</v>
          </cell>
        </row>
        <row r="88">
          <cell r="C88">
            <v>100</v>
          </cell>
          <cell r="D88">
            <v>100</v>
          </cell>
        </row>
        <row r="89">
          <cell r="C89">
            <v>100</v>
          </cell>
          <cell r="D89">
            <v>100</v>
          </cell>
        </row>
        <row r="90">
          <cell r="C90">
            <v>100</v>
          </cell>
          <cell r="D90">
            <v>100</v>
          </cell>
        </row>
        <row r="91">
          <cell r="C91">
            <v>100</v>
          </cell>
          <cell r="D91">
            <v>100</v>
          </cell>
        </row>
        <row r="92">
          <cell r="C92">
            <v>100</v>
          </cell>
          <cell r="D92">
            <v>100</v>
          </cell>
        </row>
        <row r="94">
          <cell r="C94">
            <v>100</v>
          </cell>
          <cell r="D94">
            <v>100</v>
          </cell>
        </row>
        <row r="95">
          <cell r="C95">
            <v>100</v>
          </cell>
          <cell r="D95">
            <v>100</v>
          </cell>
        </row>
        <row r="96">
          <cell r="C96">
            <v>100</v>
          </cell>
          <cell r="D96">
            <v>100</v>
          </cell>
        </row>
        <row r="97">
          <cell r="C97">
            <v>100</v>
          </cell>
          <cell r="D97">
            <v>100</v>
          </cell>
        </row>
        <row r="98">
          <cell r="C98">
            <v>100</v>
          </cell>
          <cell r="D98">
            <v>100</v>
          </cell>
        </row>
        <row r="100">
          <cell r="C100">
            <v>100</v>
          </cell>
          <cell r="D100">
            <v>100</v>
          </cell>
        </row>
        <row r="101">
          <cell r="C101">
            <v>100</v>
          </cell>
          <cell r="D101">
            <v>100</v>
          </cell>
        </row>
        <row r="102">
          <cell r="C102">
            <v>100</v>
          </cell>
          <cell r="D102">
            <v>100</v>
          </cell>
        </row>
        <row r="103">
          <cell r="C103">
            <v>100</v>
          </cell>
          <cell r="D103">
            <v>100</v>
          </cell>
        </row>
        <row r="104">
          <cell r="C104">
            <v>100</v>
          </cell>
          <cell r="D104">
            <v>100</v>
          </cell>
        </row>
        <row r="106">
          <cell r="C106">
            <v>100</v>
          </cell>
          <cell r="D106">
            <v>100</v>
          </cell>
        </row>
        <row r="107">
          <cell r="C107">
            <v>100</v>
          </cell>
          <cell r="D107">
            <v>100</v>
          </cell>
        </row>
        <row r="108">
          <cell r="C108">
            <v>100</v>
          </cell>
          <cell r="D108">
            <v>100</v>
          </cell>
        </row>
        <row r="109">
          <cell r="C109">
            <v>100</v>
          </cell>
          <cell r="D109">
            <v>100</v>
          </cell>
        </row>
        <row r="110">
          <cell r="C110">
            <v>100</v>
          </cell>
          <cell r="D110">
            <v>100</v>
          </cell>
        </row>
        <row r="118">
          <cell r="C118">
            <v>100</v>
          </cell>
          <cell r="D118">
            <v>100</v>
          </cell>
        </row>
        <row r="119">
          <cell r="C119">
            <v>100</v>
          </cell>
          <cell r="D119">
            <v>100</v>
          </cell>
        </row>
        <row r="120">
          <cell r="C120">
            <v>100</v>
          </cell>
          <cell r="D120">
            <v>100</v>
          </cell>
        </row>
        <row r="121">
          <cell r="C121">
            <v>100</v>
          </cell>
          <cell r="D121">
            <v>100</v>
          </cell>
        </row>
        <row r="122">
          <cell r="C122">
            <v>100</v>
          </cell>
          <cell r="D122">
            <v>100</v>
          </cell>
        </row>
        <row r="125">
          <cell r="C125">
            <v>100</v>
          </cell>
          <cell r="D125">
            <v>100</v>
          </cell>
        </row>
        <row r="126">
          <cell r="C126">
            <v>100</v>
          </cell>
          <cell r="D126">
            <v>100</v>
          </cell>
        </row>
        <row r="127">
          <cell r="C127">
            <v>100</v>
          </cell>
          <cell r="D127">
            <v>100</v>
          </cell>
        </row>
        <row r="128">
          <cell r="C128">
            <v>100</v>
          </cell>
          <cell r="D128">
            <v>100</v>
          </cell>
        </row>
        <row r="129">
          <cell r="C129">
            <v>100</v>
          </cell>
          <cell r="D129">
            <v>100</v>
          </cell>
        </row>
        <row r="131">
          <cell r="C131">
            <v>100</v>
          </cell>
          <cell r="D131">
            <v>100</v>
          </cell>
        </row>
        <row r="132">
          <cell r="C132">
            <v>100</v>
          </cell>
          <cell r="D132">
            <v>100</v>
          </cell>
        </row>
        <row r="133">
          <cell r="C133">
            <v>100</v>
          </cell>
          <cell r="D133">
            <v>100</v>
          </cell>
        </row>
        <row r="134">
          <cell r="C134">
            <v>100</v>
          </cell>
          <cell r="D134">
            <v>100</v>
          </cell>
        </row>
        <row r="135">
          <cell r="C135">
            <v>100</v>
          </cell>
          <cell r="D135">
            <v>100</v>
          </cell>
        </row>
        <row r="137">
          <cell r="C137">
            <v>100</v>
          </cell>
          <cell r="D137">
            <v>100</v>
          </cell>
        </row>
        <row r="138">
          <cell r="C138">
            <v>100</v>
          </cell>
          <cell r="D138">
            <v>100</v>
          </cell>
        </row>
        <row r="139">
          <cell r="C139">
            <v>100</v>
          </cell>
          <cell r="D139">
            <v>100</v>
          </cell>
        </row>
        <row r="140">
          <cell r="C140">
            <v>100</v>
          </cell>
          <cell r="D140">
            <v>100</v>
          </cell>
        </row>
        <row r="141">
          <cell r="C141">
            <v>100</v>
          </cell>
          <cell r="D141">
            <v>100</v>
          </cell>
        </row>
        <row r="143">
          <cell r="C143">
            <v>100</v>
          </cell>
          <cell r="D143">
            <v>100</v>
          </cell>
        </row>
        <row r="144">
          <cell r="C144">
            <v>100</v>
          </cell>
          <cell r="D144">
            <v>100</v>
          </cell>
        </row>
        <row r="145">
          <cell r="C145">
            <v>100</v>
          </cell>
          <cell r="D145">
            <v>100</v>
          </cell>
        </row>
        <row r="146">
          <cell r="C146">
            <v>100</v>
          </cell>
          <cell r="D146">
            <v>100</v>
          </cell>
        </row>
        <row r="147">
          <cell r="C147">
            <v>100</v>
          </cell>
          <cell r="D147">
            <v>100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 NGDO"/>
      <sheetName val="Titul"/>
      <sheetName val="Links"/>
      <sheetName val="Const"/>
      <sheetName val="1 BS"/>
      <sheetName val="2 PLR"/>
      <sheetName val="3 PLG"/>
      <sheetName val="4 CFD"/>
      <sheetName val="5 CFI"/>
      <sheetName val="6 Corr"/>
      <sheetName val="7 MB"/>
      <sheetName val="8 Control"/>
      <sheetName val="9 OPER"/>
      <sheetName val="Лист1"/>
      <sheetName val="101 INV"/>
      <sheetName val="11 INVfin"/>
      <sheetName val="12 FIN"/>
      <sheetName val="102 INVfin"/>
      <sheetName val="14 REFIN"/>
      <sheetName val="15 Comm"/>
      <sheetName val="151 CONN"/>
      <sheetName val="16 Adm"/>
      <sheetName val="17 OTH"/>
      <sheetName val="18 DISTR"/>
      <sheetName val="19 CAP"/>
      <sheetName val="20 Tax"/>
      <sheetName val="21 Prepaid"/>
      <sheetName val="ИТОГИ  по Н,Р,Э,Q"/>
    </sheetNames>
    <sheetDataSet>
      <sheetData sheetId="0" refreshError="1">
        <row r="30">
          <cell r="C30">
            <v>100</v>
          </cell>
          <cell r="D30">
            <v>100</v>
          </cell>
        </row>
        <row r="31">
          <cell r="C31">
            <v>100</v>
          </cell>
          <cell r="D31">
            <v>100</v>
          </cell>
        </row>
        <row r="32">
          <cell r="C32">
            <v>100</v>
          </cell>
          <cell r="D32">
            <v>100</v>
          </cell>
        </row>
        <row r="33">
          <cell r="C33">
            <v>100</v>
          </cell>
          <cell r="D33">
            <v>100</v>
          </cell>
        </row>
        <row r="34">
          <cell r="C34">
            <v>100</v>
          </cell>
          <cell r="D34">
            <v>100</v>
          </cell>
        </row>
        <row r="36">
          <cell r="C36">
            <v>25</v>
          </cell>
          <cell r="D36">
            <v>25</v>
          </cell>
        </row>
        <row r="37">
          <cell r="C37">
            <v>25</v>
          </cell>
          <cell r="D37">
            <v>25</v>
          </cell>
        </row>
        <row r="38">
          <cell r="C38">
            <v>25</v>
          </cell>
          <cell r="D38">
            <v>25</v>
          </cell>
        </row>
        <row r="39">
          <cell r="C39">
            <v>25</v>
          </cell>
          <cell r="D39">
            <v>25</v>
          </cell>
        </row>
        <row r="40">
          <cell r="C40">
            <v>25</v>
          </cell>
          <cell r="D40">
            <v>25</v>
          </cell>
        </row>
        <row r="42">
          <cell r="C42">
            <v>25</v>
          </cell>
          <cell r="D42">
            <v>25</v>
          </cell>
        </row>
        <row r="43">
          <cell r="C43">
            <v>25</v>
          </cell>
          <cell r="D43">
            <v>25</v>
          </cell>
        </row>
        <row r="44">
          <cell r="C44">
            <v>25</v>
          </cell>
          <cell r="D44">
            <v>25</v>
          </cell>
        </row>
        <row r="45">
          <cell r="C45">
            <v>25</v>
          </cell>
          <cell r="D45">
            <v>25</v>
          </cell>
        </row>
        <row r="46">
          <cell r="C46">
            <v>25</v>
          </cell>
          <cell r="D46">
            <v>25</v>
          </cell>
        </row>
        <row r="48">
          <cell r="C48">
            <v>25</v>
          </cell>
          <cell r="D48">
            <v>25</v>
          </cell>
        </row>
        <row r="49">
          <cell r="C49">
            <v>25</v>
          </cell>
          <cell r="D49">
            <v>25</v>
          </cell>
        </row>
        <row r="50">
          <cell r="C50">
            <v>25</v>
          </cell>
          <cell r="D50">
            <v>25</v>
          </cell>
        </row>
        <row r="51">
          <cell r="C51">
            <v>25</v>
          </cell>
          <cell r="D51">
            <v>25</v>
          </cell>
        </row>
        <row r="52">
          <cell r="C52">
            <v>25</v>
          </cell>
          <cell r="D52">
            <v>25</v>
          </cell>
        </row>
        <row r="54">
          <cell r="C54">
            <v>25</v>
          </cell>
          <cell r="D54">
            <v>25</v>
          </cell>
        </row>
        <row r="55">
          <cell r="C55">
            <v>25</v>
          </cell>
          <cell r="D55">
            <v>25</v>
          </cell>
        </row>
        <row r="56">
          <cell r="C56">
            <v>25</v>
          </cell>
          <cell r="D56">
            <v>25</v>
          </cell>
        </row>
        <row r="57">
          <cell r="C57">
            <v>25</v>
          </cell>
          <cell r="D57">
            <v>25</v>
          </cell>
        </row>
        <row r="58">
          <cell r="C58">
            <v>25</v>
          </cell>
          <cell r="D58">
            <v>25</v>
          </cell>
        </row>
        <row r="60">
          <cell r="C60">
            <v>25</v>
          </cell>
          <cell r="D60">
            <v>25</v>
          </cell>
        </row>
        <row r="61">
          <cell r="C61">
            <v>25</v>
          </cell>
          <cell r="D61">
            <v>25</v>
          </cell>
        </row>
        <row r="62">
          <cell r="C62">
            <v>25</v>
          </cell>
          <cell r="D62">
            <v>25</v>
          </cell>
        </row>
        <row r="63">
          <cell r="C63">
            <v>25</v>
          </cell>
          <cell r="D63">
            <v>25</v>
          </cell>
        </row>
        <row r="64">
          <cell r="C64">
            <v>25</v>
          </cell>
          <cell r="D64">
            <v>25</v>
          </cell>
        </row>
        <row r="66">
          <cell r="C66">
            <v>25</v>
          </cell>
          <cell r="D66">
            <v>25</v>
          </cell>
        </row>
        <row r="67">
          <cell r="C67">
            <v>25</v>
          </cell>
          <cell r="D67">
            <v>25</v>
          </cell>
        </row>
        <row r="68">
          <cell r="C68">
            <v>25</v>
          </cell>
          <cell r="D68">
            <v>25</v>
          </cell>
        </row>
        <row r="69">
          <cell r="C69">
            <v>25</v>
          </cell>
          <cell r="D69">
            <v>25</v>
          </cell>
        </row>
        <row r="70">
          <cell r="C70">
            <v>25</v>
          </cell>
          <cell r="D70">
            <v>25</v>
          </cell>
        </row>
        <row r="72">
          <cell r="C72">
            <v>25</v>
          </cell>
          <cell r="D72">
            <v>25</v>
          </cell>
        </row>
        <row r="73">
          <cell r="C73">
            <v>25</v>
          </cell>
          <cell r="D73">
            <v>25</v>
          </cell>
        </row>
        <row r="74">
          <cell r="C74">
            <v>25</v>
          </cell>
          <cell r="D74">
            <v>25</v>
          </cell>
        </row>
        <row r="75">
          <cell r="C75">
            <v>25</v>
          </cell>
          <cell r="D75">
            <v>25</v>
          </cell>
        </row>
        <row r="76">
          <cell r="C76">
            <v>25</v>
          </cell>
          <cell r="D76">
            <v>25</v>
          </cell>
        </row>
        <row r="84">
          <cell r="C84">
            <v>500</v>
          </cell>
          <cell r="D84">
            <v>500</v>
          </cell>
        </row>
        <row r="85">
          <cell r="C85">
            <v>500</v>
          </cell>
          <cell r="D85">
            <v>500</v>
          </cell>
        </row>
        <row r="86">
          <cell r="C86">
            <v>2000</v>
          </cell>
          <cell r="D86">
            <v>2000</v>
          </cell>
        </row>
        <row r="88">
          <cell r="C88">
            <v>100</v>
          </cell>
          <cell r="D88">
            <v>100</v>
          </cell>
        </row>
        <row r="89">
          <cell r="C89">
            <v>100</v>
          </cell>
          <cell r="D89">
            <v>100</v>
          </cell>
        </row>
        <row r="90">
          <cell r="C90">
            <v>100</v>
          </cell>
          <cell r="D90">
            <v>100</v>
          </cell>
        </row>
        <row r="91">
          <cell r="C91">
            <v>100</v>
          </cell>
          <cell r="D91">
            <v>100</v>
          </cell>
        </row>
        <row r="92">
          <cell r="C92">
            <v>100</v>
          </cell>
          <cell r="D92">
            <v>100</v>
          </cell>
        </row>
        <row r="94">
          <cell r="C94">
            <v>100</v>
          </cell>
          <cell r="D94">
            <v>100</v>
          </cell>
        </row>
        <row r="95">
          <cell r="C95">
            <v>100</v>
          </cell>
          <cell r="D95">
            <v>100</v>
          </cell>
        </row>
        <row r="96">
          <cell r="C96">
            <v>100</v>
          </cell>
          <cell r="D96">
            <v>100</v>
          </cell>
        </row>
        <row r="97">
          <cell r="C97">
            <v>100</v>
          </cell>
          <cell r="D97">
            <v>100</v>
          </cell>
        </row>
        <row r="98">
          <cell r="C98">
            <v>100</v>
          </cell>
          <cell r="D98">
            <v>100</v>
          </cell>
        </row>
        <row r="100">
          <cell r="C100">
            <v>100</v>
          </cell>
          <cell r="D100">
            <v>100</v>
          </cell>
        </row>
        <row r="101">
          <cell r="C101">
            <v>100</v>
          </cell>
          <cell r="D101">
            <v>100</v>
          </cell>
        </row>
        <row r="102">
          <cell r="C102">
            <v>100</v>
          </cell>
          <cell r="D102">
            <v>100</v>
          </cell>
        </row>
        <row r="103">
          <cell r="C103">
            <v>100</v>
          </cell>
          <cell r="D103">
            <v>100</v>
          </cell>
        </row>
        <row r="104">
          <cell r="C104">
            <v>100</v>
          </cell>
          <cell r="D104">
            <v>100</v>
          </cell>
        </row>
        <row r="106">
          <cell r="C106">
            <v>100</v>
          </cell>
          <cell r="D106">
            <v>100</v>
          </cell>
        </row>
        <row r="107">
          <cell r="C107">
            <v>100</v>
          </cell>
          <cell r="D107">
            <v>100</v>
          </cell>
        </row>
        <row r="108">
          <cell r="C108">
            <v>100</v>
          </cell>
          <cell r="D108">
            <v>100</v>
          </cell>
        </row>
        <row r="109">
          <cell r="C109">
            <v>100</v>
          </cell>
          <cell r="D109">
            <v>100</v>
          </cell>
        </row>
        <row r="110">
          <cell r="C110">
            <v>100</v>
          </cell>
          <cell r="D110">
            <v>100</v>
          </cell>
        </row>
        <row r="118">
          <cell r="C118">
            <v>100</v>
          </cell>
          <cell r="D118">
            <v>100</v>
          </cell>
        </row>
        <row r="119">
          <cell r="C119">
            <v>100</v>
          </cell>
          <cell r="D119">
            <v>100</v>
          </cell>
        </row>
        <row r="120">
          <cell r="C120">
            <v>100</v>
          </cell>
          <cell r="D120">
            <v>100</v>
          </cell>
        </row>
        <row r="121">
          <cell r="C121">
            <v>100</v>
          </cell>
          <cell r="D121">
            <v>100</v>
          </cell>
        </row>
        <row r="122">
          <cell r="C122">
            <v>100</v>
          </cell>
          <cell r="D122">
            <v>100</v>
          </cell>
        </row>
        <row r="125">
          <cell r="C125">
            <v>100</v>
          </cell>
          <cell r="D125">
            <v>100</v>
          </cell>
        </row>
        <row r="126">
          <cell r="C126">
            <v>100</v>
          </cell>
          <cell r="D126">
            <v>100</v>
          </cell>
        </row>
        <row r="127">
          <cell r="C127">
            <v>100</v>
          </cell>
          <cell r="D127">
            <v>100</v>
          </cell>
        </row>
        <row r="128">
          <cell r="C128">
            <v>100</v>
          </cell>
          <cell r="D128">
            <v>100</v>
          </cell>
        </row>
        <row r="129">
          <cell r="C129">
            <v>100</v>
          </cell>
          <cell r="D129">
            <v>100</v>
          </cell>
        </row>
        <row r="131">
          <cell r="C131">
            <v>100</v>
          </cell>
          <cell r="D131">
            <v>100</v>
          </cell>
        </row>
        <row r="132">
          <cell r="C132">
            <v>100</v>
          </cell>
          <cell r="D132">
            <v>100</v>
          </cell>
        </row>
        <row r="133">
          <cell r="C133">
            <v>100</v>
          </cell>
          <cell r="D133">
            <v>100</v>
          </cell>
        </row>
        <row r="134">
          <cell r="C134">
            <v>100</v>
          </cell>
          <cell r="D134">
            <v>100</v>
          </cell>
        </row>
        <row r="135">
          <cell r="C135">
            <v>100</v>
          </cell>
          <cell r="D135">
            <v>100</v>
          </cell>
        </row>
        <row r="137">
          <cell r="C137">
            <v>100</v>
          </cell>
          <cell r="D137">
            <v>100</v>
          </cell>
        </row>
        <row r="138">
          <cell r="C138">
            <v>100</v>
          </cell>
          <cell r="D138">
            <v>100</v>
          </cell>
        </row>
        <row r="139">
          <cell r="C139">
            <v>100</v>
          </cell>
          <cell r="D139">
            <v>100</v>
          </cell>
        </row>
        <row r="140">
          <cell r="C140">
            <v>100</v>
          </cell>
          <cell r="D140">
            <v>100</v>
          </cell>
        </row>
        <row r="141">
          <cell r="C141">
            <v>100</v>
          </cell>
          <cell r="D141">
            <v>100</v>
          </cell>
        </row>
        <row r="143">
          <cell r="C143">
            <v>100</v>
          </cell>
          <cell r="D143">
            <v>100</v>
          </cell>
        </row>
        <row r="144">
          <cell r="C144">
            <v>100</v>
          </cell>
          <cell r="D144">
            <v>100</v>
          </cell>
        </row>
        <row r="145">
          <cell r="C145">
            <v>100</v>
          </cell>
          <cell r="D145">
            <v>100</v>
          </cell>
        </row>
        <row r="146">
          <cell r="C146">
            <v>100</v>
          </cell>
          <cell r="D146">
            <v>100</v>
          </cell>
        </row>
        <row r="147">
          <cell r="C147">
            <v>100</v>
          </cell>
          <cell r="D147">
            <v>100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tabSelected="1" view="pageBreakPreview" topLeftCell="A37" zoomScaleNormal="100" zoomScaleSheetLayoutView="100" workbookViewId="0">
      <selection activeCell="AO36" sqref="AO36"/>
    </sheetView>
  </sheetViews>
  <sheetFormatPr defaultColWidth="0.85546875" defaultRowHeight="15.75"/>
  <cols>
    <col min="1" max="1" width="12.140625" style="80" customWidth="1"/>
    <col min="2" max="2" width="39" style="80" customWidth="1"/>
    <col min="3" max="3" width="15.42578125" style="80" customWidth="1"/>
    <col min="4" max="4" width="26.140625" style="80" customWidth="1"/>
    <col min="5" max="5" width="26.85546875" style="80" customWidth="1"/>
    <col min="6" max="6" width="27.42578125" style="80" customWidth="1"/>
    <col min="7" max="166" width="0.85546875" style="80"/>
    <col min="167" max="167" width="12.140625" style="80" customWidth="1"/>
    <col min="168" max="168" width="39" style="80" customWidth="1"/>
    <col min="169" max="169" width="15.42578125" style="80" customWidth="1"/>
    <col min="170" max="172" width="26.85546875" style="80" customWidth="1"/>
    <col min="173" max="422" width="0.85546875" style="80"/>
    <col min="423" max="423" width="12.140625" style="80" customWidth="1"/>
    <col min="424" max="424" width="39" style="80" customWidth="1"/>
    <col min="425" max="425" width="15.42578125" style="80" customWidth="1"/>
    <col min="426" max="428" width="26.85546875" style="80" customWidth="1"/>
    <col min="429" max="678" width="0.85546875" style="80"/>
    <col min="679" max="679" width="12.140625" style="80" customWidth="1"/>
    <col min="680" max="680" width="39" style="80" customWidth="1"/>
    <col min="681" max="681" width="15.42578125" style="80" customWidth="1"/>
    <col min="682" max="684" width="26.85546875" style="80" customWidth="1"/>
    <col min="685" max="934" width="0.85546875" style="80"/>
    <col min="935" max="935" width="12.140625" style="80" customWidth="1"/>
    <col min="936" max="936" width="39" style="80" customWidth="1"/>
    <col min="937" max="937" width="15.42578125" style="80" customWidth="1"/>
    <col min="938" max="940" width="26.85546875" style="80" customWidth="1"/>
    <col min="941" max="1190" width="0.85546875" style="80"/>
    <col min="1191" max="1191" width="12.140625" style="80" customWidth="1"/>
    <col min="1192" max="1192" width="39" style="80" customWidth="1"/>
    <col min="1193" max="1193" width="15.42578125" style="80" customWidth="1"/>
    <col min="1194" max="1196" width="26.85546875" style="80" customWidth="1"/>
    <col min="1197" max="1446" width="0.85546875" style="80"/>
    <col min="1447" max="1447" width="12.140625" style="80" customWidth="1"/>
    <col min="1448" max="1448" width="39" style="80" customWidth="1"/>
    <col min="1449" max="1449" width="15.42578125" style="80" customWidth="1"/>
    <col min="1450" max="1452" width="26.85546875" style="80" customWidth="1"/>
    <col min="1453" max="1702" width="0.85546875" style="80"/>
    <col min="1703" max="1703" width="12.140625" style="80" customWidth="1"/>
    <col min="1704" max="1704" width="39" style="80" customWidth="1"/>
    <col min="1705" max="1705" width="15.42578125" style="80" customWidth="1"/>
    <col min="1706" max="1708" width="26.85546875" style="80" customWidth="1"/>
    <col min="1709" max="1958" width="0.85546875" style="80"/>
    <col min="1959" max="1959" width="12.140625" style="80" customWidth="1"/>
    <col min="1960" max="1960" width="39" style="80" customWidth="1"/>
    <col min="1961" max="1961" width="15.42578125" style="80" customWidth="1"/>
    <col min="1962" max="1964" width="26.85546875" style="80" customWidth="1"/>
    <col min="1965" max="2214" width="0.85546875" style="80"/>
    <col min="2215" max="2215" width="12.140625" style="80" customWidth="1"/>
    <col min="2216" max="2216" width="39" style="80" customWidth="1"/>
    <col min="2217" max="2217" width="15.42578125" style="80" customWidth="1"/>
    <col min="2218" max="2220" width="26.85546875" style="80" customWidth="1"/>
    <col min="2221" max="2470" width="0.85546875" style="80"/>
    <col min="2471" max="2471" width="12.140625" style="80" customWidth="1"/>
    <col min="2472" max="2472" width="39" style="80" customWidth="1"/>
    <col min="2473" max="2473" width="15.42578125" style="80" customWidth="1"/>
    <col min="2474" max="2476" width="26.85546875" style="80" customWidth="1"/>
    <col min="2477" max="2726" width="0.85546875" style="80"/>
    <col min="2727" max="2727" width="12.140625" style="80" customWidth="1"/>
    <col min="2728" max="2728" width="39" style="80" customWidth="1"/>
    <col min="2729" max="2729" width="15.42578125" style="80" customWidth="1"/>
    <col min="2730" max="2732" width="26.85546875" style="80" customWidth="1"/>
    <col min="2733" max="2982" width="0.85546875" style="80"/>
    <col min="2983" max="2983" width="12.140625" style="80" customWidth="1"/>
    <col min="2984" max="2984" width="39" style="80" customWidth="1"/>
    <col min="2985" max="2985" width="15.42578125" style="80" customWidth="1"/>
    <col min="2986" max="2988" width="26.85546875" style="80" customWidth="1"/>
    <col min="2989" max="3238" width="0.85546875" style="80"/>
    <col min="3239" max="3239" width="12.140625" style="80" customWidth="1"/>
    <col min="3240" max="3240" width="39" style="80" customWidth="1"/>
    <col min="3241" max="3241" width="15.42578125" style="80" customWidth="1"/>
    <col min="3242" max="3244" width="26.85546875" style="80" customWidth="1"/>
    <col min="3245" max="3494" width="0.85546875" style="80"/>
    <col min="3495" max="3495" width="12.140625" style="80" customWidth="1"/>
    <col min="3496" max="3496" width="39" style="80" customWidth="1"/>
    <col min="3497" max="3497" width="15.42578125" style="80" customWidth="1"/>
    <col min="3498" max="3500" width="26.85546875" style="80" customWidth="1"/>
    <col min="3501" max="3750" width="0.85546875" style="80"/>
    <col min="3751" max="3751" width="12.140625" style="80" customWidth="1"/>
    <col min="3752" max="3752" width="39" style="80" customWidth="1"/>
    <col min="3753" max="3753" width="15.42578125" style="80" customWidth="1"/>
    <col min="3754" max="3756" width="26.85546875" style="80" customWidth="1"/>
    <col min="3757" max="4006" width="0.85546875" style="80"/>
    <col min="4007" max="4007" width="12.140625" style="80" customWidth="1"/>
    <col min="4008" max="4008" width="39" style="80" customWidth="1"/>
    <col min="4009" max="4009" width="15.42578125" style="80" customWidth="1"/>
    <col min="4010" max="4012" width="26.85546875" style="80" customWidth="1"/>
    <col min="4013" max="4262" width="0.85546875" style="80"/>
    <col min="4263" max="4263" width="12.140625" style="80" customWidth="1"/>
    <col min="4264" max="4264" width="39" style="80" customWidth="1"/>
    <col min="4265" max="4265" width="15.42578125" style="80" customWidth="1"/>
    <col min="4266" max="4268" width="26.85546875" style="80" customWidth="1"/>
    <col min="4269" max="4518" width="0.85546875" style="80"/>
    <col min="4519" max="4519" width="12.140625" style="80" customWidth="1"/>
    <col min="4520" max="4520" width="39" style="80" customWidth="1"/>
    <col min="4521" max="4521" width="15.42578125" style="80" customWidth="1"/>
    <col min="4522" max="4524" width="26.85546875" style="80" customWidth="1"/>
    <col min="4525" max="4774" width="0.85546875" style="80"/>
    <col min="4775" max="4775" width="12.140625" style="80" customWidth="1"/>
    <col min="4776" max="4776" width="39" style="80" customWidth="1"/>
    <col min="4777" max="4777" width="15.42578125" style="80" customWidth="1"/>
    <col min="4778" max="4780" width="26.85546875" style="80" customWidth="1"/>
    <col min="4781" max="5030" width="0.85546875" style="80"/>
    <col min="5031" max="5031" width="12.140625" style="80" customWidth="1"/>
    <col min="5032" max="5032" width="39" style="80" customWidth="1"/>
    <col min="5033" max="5033" width="15.42578125" style="80" customWidth="1"/>
    <col min="5034" max="5036" width="26.85546875" style="80" customWidth="1"/>
    <col min="5037" max="5286" width="0.85546875" style="80"/>
    <col min="5287" max="5287" width="12.140625" style="80" customWidth="1"/>
    <col min="5288" max="5288" width="39" style="80" customWidth="1"/>
    <col min="5289" max="5289" width="15.42578125" style="80" customWidth="1"/>
    <col min="5290" max="5292" width="26.85546875" style="80" customWidth="1"/>
    <col min="5293" max="5542" width="0.85546875" style="80"/>
    <col min="5543" max="5543" width="12.140625" style="80" customWidth="1"/>
    <col min="5544" max="5544" width="39" style="80" customWidth="1"/>
    <col min="5545" max="5545" width="15.42578125" style="80" customWidth="1"/>
    <col min="5546" max="5548" width="26.85546875" style="80" customWidth="1"/>
    <col min="5549" max="5798" width="0.85546875" style="80"/>
    <col min="5799" max="5799" width="12.140625" style="80" customWidth="1"/>
    <col min="5800" max="5800" width="39" style="80" customWidth="1"/>
    <col min="5801" max="5801" width="15.42578125" style="80" customWidth="1"/>
    <col min="5802" max="5804" width="26.85546875" style="80" customWidth="1"/>
    <col min="5805" max="6054" width="0.85546875" style="80"/>
    <col min="6055" max="6055" width="12.140625" style="80" customWidth="1"/>
    <col min="6056" max="6056" width="39" style="80" customWidth="1"/>
    <col min="6057" max="6057" width="15.42578125" style="80" customWidth="1"/>
    <col min="6058" max="6060" width="26.85546875" style="80" customWidth="1"/>
    <col min="6061" max="6310" width="0.85546875" style="80"/>
    <col min="6311" max="6311" width="12.140625" style="80" customWidth="1"/>
    <col min="6312" max="6312" width="39" style="80" customWidth="1"/>
    <col min="6313" max="6313" width="15.42578125" style="80" customWidth="1"/>
    <col min="6314" max="6316" width="26.85546875" style="80" customWidth="1"/>
    <col min="6317" max="6566" width="0.85546875" style="80"/>
    <col min="6567" max="6567" width="12.140625" style="80" customWidth="1"/>
    <col min="6568" max="6568" width="39" style="80" customWidth="1"/>
    <col min="6569" max="6569" width="15.42578125" style="80" customWidth="1"/>
    <col min="6570" max="6572" width="26.85546875" style="80" customWidth="1"/>
    <col min="6573" max="6822" width="0.85546875" style="80"/>
    <col min="6823" max="6823" width="12.140625" style="80" customWidth="1"/>
    <col min="6824" max="6824" width="39" style="80" customWidth="1"/>
    <col min="6825" max="6825" width="15.42578125" style="80" customWidth="1"/>
    <col min="6826" max="6828" width="26.85546875" style="80" customWidth="1"/>
    <col min="6829" max="7078" width="0.85546875" style="80"/>
    <col min="7079" max="7079" width="12.140625" style="80" customWidth="1"/>
    <col min="7080" max="7080" width="39" style="80" customWidth="1"/>
    <col min="7081" max="7081" width="15.42578125" style="80" customWidth="1"/>
    <col min="7082" max="7084" width="26.85546875" style="80" customWidth="1"/>
    <col min="7085" max="7334" width="0.85546875" style="80"/>
    <col min="7335" max="7335" width="12.140625" style="80" customWidth="1"/>
    <col min="7336" max="7336" width="39" style="80" customWidth="1"/>
    <col min="7337" max="7337" width="15.42578125" style="80" customWidth="1"/>
    <col min="7338" max="7340" width="26.85546875" style="80" customWidth="1"/>
    <col min="7341" max="7590" width="0.85546875" style="80"/>
    <col min="7591" max="7591" width="12.140625" style="80" customWidth="1"/>
    <col min="7592" max="7592" width="39" style="80" customWidth="1"/>
    <col min="7593" max="7593" width="15.42578125" style="80" customWidth="1"/>
    <col min="7594" max="7596" width="26.85546875" style="80" customWidth="1"/>
    <col min="7597" max="7846" width="0.85546875" style="80"/>
    <col min="7847" max="7847" width="12.140625" style="80" customWidth="1"/>
    <col min="7848" max="7848" width="39" style="80" customWidth="1"/>
    <col min="7849" max="7849" width="15.42578125" style="80" customWidth="1"/>
    <col min="7850" max="7852" width="26.85546875" style="80" customWidth="1"/>
    <col min="7853" max="8102" width="0.85546875" style="80"/>
    <col min="8103" max="8103" width="12.140625" style="80" customWidth="1"/>
    <col min="8104" max="8104" width="39" style="80" customWidth="1"/>
    <col min="8105" max="8105" width="15.42578125" style="80" customWidth="1"/>
    <col min="8106" max="8108" width="26.85546875" style="80" customWidth="1"/>
    <col min="8109" max="8358" width="0.85546875" style="80"/>
    <col min="8359" max="8359" width="12.140625" style="80" customWidth="1"/>
    <col min="8360" max="8360" width="39" style="80" customWidth="1"/>
    <col min="8361" max="8361" width="15.42578125" style="80" customWidth="1"/>
    <col min="8362" max="8364" width="26.85546875" style="80" customWidth="1"/>
    <col min="8365" max="8614" width="0.85546875" style="80"/>
    <col min="8615" max="8615" width="12.140625" style="80" customWidth="1"/>
    <col min="8616" max="8616" width="39" style="80" customWidth="1"/>
    <col min="8617" max="8617" width="15.42578125" style="80" customWidth="1"/>
    <col min="8618" max="8620" width="26.85546875" style="80" customWidth="1"/>
    <col min="8621" max="8870" width="0.85546875" style="80"/>
    <col min="8871" max="8871" width="12.140625" style="80" customWidth="1"/>
    <col min="8872" max="8872" width="39" style="80" customWidth="1"/>
    <col min="8873" max="8873" width="15.42578125" style="80" customWidth="1"/>
    <col min="8874" max="8876" width="26.85546875" style="80" customWidth="1"/>
    <col min="8877" max="9126" width="0.85546875" style="80"/>
    <col min="9127" max="9127" width="12.140625" style="80" customWidth="1"/>
    <col min="9128" max="9128" width="39" style="80" customWidth="1"/>
    <col min="9129" max="9129" width="15.42578125" style="80" customWidth="1"/>
    <col min="9130" max="9132" width="26.85546875" style="80" customWidth="1"/>
    <col min="9133" max="9382" width="0.85546875" style="80"/>
    <col min="9383" max="9383" width="12.140625" style="80" customWidth="1"/>
    <col min="9384" max="9384" width="39" style="80" customWidth="1"/>
    <col min="9385" max="9385" width="15.42578125" style="80" customWidth="1"/>
    <col min="9386" max="9388" width="26.85546875" style="80" customWidth="1"/>
    <col min="9389" max="9638" width="0.85546875" style="80"/>
    <col min="9639" max="9639" width="12.140625" style="80" customWidth="1"/>
    <col min="9640" max="9640" width="39" style="80" customWidth="1"/>
    <col min="9641" max="9641" width="15.42578125" style="80" customWidth="1"/>
    <col min="9642" max="9644" width="26.85546875" style="80" customWidth="1"/>
    <col min="9645" max="9894" width="0.85546875" style="80"/>
    <col min="9895" max="9895" width="12.140625" style="80" customWidth="1"/>
    <col min="9896" max="9896" width="39" style="80" customWidth="1"/>
    <col min="9897" max="9897" width="15.42578125" style="80" customWidth="1"/>
    <col min="9898" max="9900" width="26.85546875" style="80" customWidth="1"/>
    <col min="9901" max="10150" width="0.85546875" style="80"/>
    <col min="10151" max="10151" width="12.140625" style="80" customWidth="1"/>
    <col min="10152" max="10152" width="39" style="80" customWidth="1"/>
    <col min="10153" max="10153" width="15.42578125" style="80" customWidth="1"/>
    <col min="10154" max="10156" width="26.85546875" style="80" customWidth="1"/>
    <col min="10157" max="10406" width="0.85546875" style="80"/>
    <col min="10407" max="10407" width="12.140625" style="80" customWidth="1"/>
    <col min="10408" max="10408" width="39" style="80" customWidth="1"/>
    <col min="10409" max="10409" width="15.42578125" style="80" customWidth="1"/>
    <col min="10410" max="10412" width="26.85546875" style="80" customWidth="1"/>
    <col min="10413" max="10662" width="0.85546875" style="80"/>
    <col min="10663" max="10663" width="12.140625" style="80" customWidth="1"/>
    <col min="10664" max="10664" width="39" style="80" customWidth="1"/>
    <col min="10665" max="10665" width="15.42578125" style="80" customWidth="1"/>
    <col min="10666" max="10668" width="26.85546875" style="80" customWidth="1"/>
    <col min="10669" max="10918" width="0.85546875" style="80"/>
    <col min="10919" max="10919" width="12.140625" style="80" customWidth="1"/>
    <col min="10920" max="10920" width="39" style="80" customWidth="1"/>
    <col min="10921" max="10921" width="15.42578125" style="80" customWidth="1"/>
    <col min="10922" max="10924" width="26.85546875" style="80" customWidth="1"/>
    <col min="10925" max="11174" width="0.85546875" style="80"/>
    <col min="11175" max="11175" width="12.140625" style="80" customWidth="1"/>
    <col min="11176" max="11176" width="39" style="80" customWidth="1"/>
    <col min="11177" max="11177" width="15.42578125" style="80" customWidth="1"/>
    <col min="11178" max="11180" width="26.85546875" style="80" customWidth="1"/>
    <col min="11181" max="11430" width="0.85546875" style="80"/>
    <col min="11431" max="11431" width="12.140625" style="80" customWidth="1"/>
    <col min="11432" max="11432" width="39" style="80" customWidth="1"/>
    <col min="11433" max="11433" width="15.42578125" style="80" customWidth="1"/>
    <col min="11434" max="11436" width="26.85546875" style="80" customWidth="1"/>
    <col min="11437" max="11686" width="0.85546875" style="80"/>
    <col min="11687" max="11687" width="12.140625" style="80" customWidth="1"/>
    <col min="11688" max="11688" width="39" style="80" customWidth="1"/>
    <col min="11689" max="11689" width="15.42578125" style="80" customWidth="1"/>
    <col min="11690" max="11692" width="26.85546875" style="80" customWidth="1"/>
    <col min="11693" max="11942" width="0.85546875" style="80"/>
    <col min="11943" max="11943" width="12.140625" style="80" customWidth="1"/>
    <col min="11944" max="11944" width="39" style="80" customWidth="1"/>
    <col min="11945" max="11945" width="15.42578125" style="80" customWidth="1"/>
    <col min="11946" max="11948" width="26.85546875" style="80" customWidth="1"/>
    <col min="11949" max="12198" width="0.85546875" style="80"/>
    <col min="12199" max="12199" width="12.140625" style="80" customWidth="1"/>
    <col min="12200" max="12200" width="39" style="80" customWidth="1"/>
    <col min="12201" max="12201" width="15.42578125" style="80" customWidth="1"/>
    <col min="12202" max="12204" width="26.85546875" style="80" customWidth="1"/>
    <col min="12205" max="12454" width="0.85546875" style="80"/>
    <col min="12455" max="12455" width="12.140625" style="80" customWidth="1"/>
    <col min="12456" max="12456" width="39" style="80" customWidth="1"/>
    <col min="12457" max="12457" width="15.42578125" style="80" customWidth="1"/>
    <col min="12458" max="12460" width="26.85546875" style="80" customWidth="1"/>
    <col min="12461" max="12710" width="0.85546875" style="80"/>
    <col min="12711" max="12711" width="12.140625" style="80" customWidth="1"/>
    <col min="12712" max="12712" width="39" style="80" customWidth="1"/>
    <col min="12713" max="12713" width="15.42578125" style="80" customWidth="1"/>
    <col min="12714" max="12716" width="26.85546875" style="80" customWidth="1"/>
    <col min="12717" max="12966" width="0.85546875" style="80"/>
    <col min="12967" max="12967" width="12.140625" style="80" customWidth="1"/>
    <col min="12968" max="12968" width="39" style="80" customWidth="1"/>
    <col min="12969" max="12969" width="15.42578125" style="80" customWidth="1"/>
    <col min="12970" max="12972" width="26.85546875" style="80" customWidth="1"/>
    <col min="12973" max="13222" width="0.85546875" style="80"/>
    <col min="13223" max="13223" width="12.140625" style="80" customWidth="1"/>
    <col min="13224" max="13224" width="39" style="80" customWidth="1"/>
    <col min="13225" max="13225" width="15.42578125" style="80" customWidth="1"/>
    <col min="13226" max="13228" width="26.85546875" style="80" customWidth="1"/>
    <col min="13229" max="13478" width="0.85546875" style="80"/>
    <col min="13479" max="13479" width="12.140625" style="80" customWidth="1"/>
    <col min="13480" max="13480" width="39" style="80" customWidth="1"/>
    <col min="13481" max="13481" width="15.42578125" style="80" customWidth="1"/>
    <col min="13482" max="13484" width="26.85546875" style="80" customWidth="1"/>
    <col min="13485" max="13734" width="0.85546875" style="80"/>
    <col min="13735" max="13735" width="12.140625" style="80" customWidth="1"/>
    <col min="13736" max="13736" width="39" style="80" customWidth="1"/>
    <col min="13737" max="13737" width="15.42578125" style="80" customWidth="1"/>
    <col min="13738" max="13740" width="26.85546875" style="80" customWidth="1"/>
    <col min="13741" max="13990" width="0.85546875" style="80"/>
    <col min="13991" max="13991" width="12.140625" style="80" customWidth="1"/>
    <col min="13992" max="13992" width="39" style="80" customWidth="1"/>
    <col min="13993" max="13993" width="15.42578125" style="80" customWidth="1"/>
    <col min="13994" max="13996" width="26.85546875" style="80" customWidth="1"/>
    <col min="13997" max="14246" width="0.85546875" style="80"/>
    <col min="14247" max="14247" width="12.140625" style="80" customWidth="1"/>
    <col min="14248" max="14248" width="39" style="80" customWidth="1"/>
    <col min="14249" max="14249" width="15.42578125" style="80" customWidth="1"/>
    <col min="14250" max="14252" width="26.85546875" style="80" customWidth="1"/>
    <col min="14253" max="14502" width="0.85546875" style="80"/>
    <col min="14503" max="14503" width="12.140625" style="80" customWidth="1"/>
    <col min="14504" max="14504" width="39" style="80" customWidth="1"/>
    <col min="14505" max="14505" width="15.42578125" style="80" customWidth="1"/>
    <col min="14506" max="14508" width="26.85546875" style="80" customWidth="1"/>
    <col min="14509" max="14758" width="0.85546875" style="80"/>
    <col min="14759" max="14759" width="12.140625" style="80" customWidth="1"/>
    <col min="14760" max="14760" width="39" style="80" customWidth="1"/>
    <col min="14761" max="14761" width="15.42578125" style="80" customWidth="1"/>
    <col min="14762" max="14764" width="26.85546875" style="80" customWidth="1"/>
    <col min="14765" max="15014" width="0.85546875" style="80"/>
    <col min="15015" max="15015" width="12.140625" style="80" customWidth="1"/>
    <col min="15016" max="15016" width="39" style="80" customWidth="1"/>
    <col min="15017" max="15017" width="15.42578125" style="80" customWidth="1"/>
    <col min="15018" max="15020" width="26.85546875" style="80" customWidth="1"/>
    <col min="15021" max="15270" width="0.85546875" style="80"/>
    <col min="15271" max="15271" width="12.140625" style="80" customWidth="1"/>
    <col min="15272" max="15272" width="39" style="80" customWidth="1"/>
    <col min="15273" max="15273" width="15.42578125" style="80" customWidth="1"/>
    <col min="15274" max="15276" width="26.85546875" style="80" customWidth="1"/>
    <col min="15277" max="15526" width="0.85546875" style="80"/>
    <col min="15527" max="15527" width="12.140625" style="80" customWidth="1"/>
    <col min="15528" max="15528" width="39" style="80" customWidth="1"/>
    <col min="15529" max="15529" width="15.42578125" style="80" customWidth="1"/>
    <col min="15530" max="15532" width="26.85546875" style="80" customWidth="1"/>
    <col min="15533" max="15782" width="0.85546875" style="80"/>
    <col min="15783" max="15783" width="12.140625" style="80" customWidth="1"/>
    <col min="15784" max="15784" width="39" style="80" customWidth="1"/>
    <col min="15785" max="15785" width="15.42578125" style="80" customWidth="1"/>
    <col min="15786" max="15788" width="26.85546875" style="80" customWidth="1"/>
    <col min="15789" max="16038" width="0.85546875" style="80"/>
    <col min="16039" max="16039" width="12.140625" style="80" customWidth="1"/>
    <col min="16040" max="16040" width="39" style="80" customWidth="1"/>
    <col min="16041" max="16041" width="15.42578125" style="80" customWidth="1"/>
    <col min="16042" max="16044" width="26.85546875" style="80" customWidth="1"/>
    <col min="16045" max="16384" width="0.85546875" style="80"/>
  </cols>
  <sheetData>
    <row r="1" spans="1:6" s="79" customFormat="1" ht="12.75"/>
    <row r="2" spans="1:6" s="79" customFormat="1" ht="18" customHeight="1"/>
    <row r="3" spans="1:6" ht="18.75" customHeight="1"/>
    <row r="4" spans="1:6" s="81" customFormat="1" ht="16.5">
      <c r="A4" s="106" t="s">
        <v>68</v>
      </c>
      <c r="B4" s="106"/>
      <c r="C4" s="106"/>
      <c r="D4" s="106"/>
      <c r="E4" s="106"/>
      <c r="F4" s="106"/>
    </row>
    <row r="5" spans="1:6" s="81" customFormat="1" ht="6" customHeight="1">
      <c r="A5" s="82"/>
      <c r="B5" s="82"/>
      <c r="C5" s="82"/>
      <c r="D5" s="82"/>
      <c r="E5" s="82"/>
      <c r="F5" s="82"/>
    </row>
    <row r="6" spans="1:6" s="81" customFormat="1" ht="16.5">
      <c r="A6" s="106" t="s">
        <v>69</v>
      </c>
      <c r="B6" s="106"/>
      <c r="C6" s="106"/>
      <c r="D6" s="106"/>
      <c r="E6" s="106"/>
      <c r="F6" s="106"/>
    </row>
    <row r="7" spans="1:6" s="81" customFormat="1" ht="16.5">
      <c r="A7" s="106" t="s">
        <v>193</v>
      </c>
      <c r="B7" s="106"/>
      <c r="C7" s="106"/>
      <c r="D7" s="106"/>
      <c r="E7" s="106"/>
      <c r="F7" s="106"/>
    </row>
    <row r="8" spans="1:6" s="81" customFormat="1" ht="16.5">
      <c r="A8" s="106" t="s">
        <v>70</v>
      </c>
      <c r="B8" s="106"/>
      <c r="C8" s="106"/>
      <c r="D8" s="106"/>
      <c r="E8" s="106"/>
      <c r="F8" s="106"/>
    </row>
    <row r="9" spans="1:6">
      <c r="A9" s="103"/>
      <c r="B9" s="103"/>
      <c r="C9" s="103"/>
      <c r="D9" s="103"/>
      <c r="E9" s="103"/>
      <c r="F9" s="103"/>
    </row>
    <row r="10" spans="1:6" ht="18.75">
      <c r="A10" s="104" t="s">
        <v>185</v>
      </c>
      <c r="B10" s="104"/>
      <c r="C10" s="104"/>
      <c r="D10" s="104"/>
      <c r="E10" s="104"/>
      <c r="F10" s="104"/>
    </row>
    <row r="11" spans="1:6" s="79" customFormat="1" ht="12.75">
      <c r="A11" s="105" t="s">
        <v>71</v>
      </c>
      <c r="B11" s="105"/>
      <c r="C11" s="105"/>
      <c r="D11" s="105"/>
      <c r="E11" s="105"/>
      <c r="F11" s="105"/>
    </row>
    <row r="12" spans="1:6">
      <c r="A12" s="103" t="s">
        <v>186</v>
      </c>
      <c r="B12" s="103"/>
      <c r="C12" s="103"/>
      <c r="D12" s="103"/>
      <c r="E12" s="103"/>
      <c r="F12" s="103"/>
    </row>
    <row r="14" spans="1:6">
      <c r="A14" s="114"/>
      <c r="B14" s="114"/>
      <c r="C14" s="114"/>
      <c r="D14" s="114"/>
      <c r="E14" s="114"/>
      <c r="F14" s="114"/>
    </row>
    <row r="15" spans="1:6" s="79" customFormat="1" ht="12.75">
      <c r="A15" s="115" t="s">
        <v>71</v>
      </c>
      <c r="B15" s="115"/>
      <c r="C15" s="115"/>
      <c r="D15" s="115"/>
      <c r="E15" s="115"/>
      <c r="F15" s="115"/>
    </row>
    <row r="17" spans="1:6">
      <c r="A17" s="83" t="s">
        <v>72</v>
      </c>
      <c r="B17" s="83"/>
      <c r="C17" s="116"/>
      <c r="D17" s="116"/>
      <c r="E17" s="116"/>
      <c r="F17" s="116"/>
    </row>
    <row r="18" spans="1:6">
      <c r="A18" s="83" t="s">
        <v>73</v>
      </c>
      <c r="B18" s="83"/>
      <c r="C18" s="117" t="s">
        <v>185</v>
      </c>
      <c r="D18" s="118"/>
      <c r="E18" s="118"/>
      <c r="F18" s="119"/>
    </row>
    <row r="19" spans="1:6">
      <c r="A19" s="84" t="s">
        <v>74</v>
      </c>
      <c r="B19" s="84"/>
      <c r="C19" s="110" t="s">
        <v>186</v>
      </c>
      <c r="D19" s="120"/>
      <c r="E19" s="120"/>
      <c r="F19" s="111"/>
    </row>
    <row r="20" spans="1:6">
      <c r="A20" s="84" t="s">
        <v>75</v>
      </c>
      <c r="B20" s="84"/>
      <c r="C20" s="107" t="s">
        <v>66</v>
      </c>
      <c r="D20" s="108"/>
      <c r="E20" s="108"/>
      <c r="F20" s="109"/>
    </row>
    <row r="21" spans="1:6">
      <c r="A21" s="84" t="s">
        <v>76</v>
      </c>
      <c r="B21" s="84"/>
      <c r="C21" s="107" t="s">
        <v>187</v>
      </c>
      <c r="D21" s="108"/>
      <c r="E21" s="108"/>
      <c r="F21" s="109"/>
    </row>
    <row r="22" spans="1:6">
      <c r="A22" s="110" t="s">
        <v>77</v>
      </c>
      <c r="B22" s="111"/>
      <c r="C22" s="107">
        <v>3329038170</v>
      </c>
      <c r="D22" s="108"/>
      <c r="E22" s="108"/>
      <c r="F22" s="109"/>
    </row>
    <row r="23" spans="1:6">
      <c r="A23" s="110" t="s">
        <v>78</v>
      </c>
      <c r="B23" s="111"/>
      <c r="C23" s="107">
        <v>332701001</v>
      </c>
      <c r="D23" s="108"/>
      <c r="E23" s="108"/>
      <c r="F23" s="109"/>
    </row>
    <row r="24" spans="1:6">
      <c r="A24" s="84" t="s">
        <v>79</v>
      </c>
      <c r="B24" s="84"/>
      <c r="C24" s="107" t="s">
        <v>188</v>
      </c>
      <c r="D24" s="108"/>
      <c r="E24" s="108"/>
      <c r="F24" s="109"/>
    </row>
    <row r="25" spans="1:6">
      <c r="A25" s="84" t="s">
        <v>80</v>
      </c>
      <c r="B25" s="84"/>
      <c r="C25" s="107" t="s">
        <v>189</v>
      </c>
      <c r="D25" s="108"/>
      <c r="E25" s="108"/>
      <c r="F25" s="109"/>
    </row>
    <row r="26" spans="1:6">
      <c r="A26" s="84" t="s">
        <v>81</v>
      </c>
      <c r="B26" s="84"/>
      <c r="C26" s="107" t="s">
        <v>190</v>
      </c>
      <c r="D26" s="108"/>
      <c r="E26" s="108"/>
      <c r="F26" s="109"/>
    </row>
    <row r="27" spans="1:6">
      <c r="A27" s="110" t="s">
        <v>82</v>
      </c>
      <c r="B27" s="111"/>
      <c r="C27" s="107" t="s">
        <v>191</v>
      </c>
      <c r="D27" s="108"/>
      <c r="E27" s="108"/>
      <c r="F27" s="109"/>
    </row>
    <row r="29" spans="1:6" ht="21" customHeight="1">
      <c r="A29" s="103" t="s">
        <v>83</v>
      </c>
      <c r="B29" s="103"/>
      <c r="C29" s="103"/>
      <c r="D29" s="103"/>
      <c r="E29" s="103"/>
      <c r="F29" s="103"/>
    </row>
    <row r="31" spans="1:6" s="79" customFormat="1" ht="45.75" customHeight="1">
      <c r="A31" s="85" t="s">
        <v>13</v>
      </c>
      <c r="B31" s="86" t="s">
        <v>84</v>
      </c>
      <c r="C31" s="87" t="s">
        <v>12</v>
      </c>
      <c r="D31" s="87" t="s">
        <v>194</v>
      </c>
      <c r="E31" s="87" t="s">
        <v>195</v>
      </c>
      <c r="F31" s="87" t="s">
        <v>196</v>
      </c>
    </row>
    <row r="32" spans="1:6" s="88" customFormat="1" ht="45.75" customHeight="1">
      <c r="A32" s="112" t="s">
        <v>85</v>
      </c>
      <c r="B32" s="113"/>
      <c r="C32" s="113"/>
      <c r="D32" s="113"/>
      <c r="E32" s="113"/>
      <c r="F32" s="113"/>
    </row>
    <row r="33" spans="1:6" s="79" customFormat="1" ht="27.75" customHeight="1">
      <c r="A33" s="89" t="s">
        <v>5</v>
      </c>
      <c r="B33" s="64" t="s">
        <v>86</v>
      </c>
      <c r="C33" s="78"/>
      <c r="D33" s="78"/>
      <c r="E33" s="78"/>
      <c r="F33" s="78"/>
    </row>
    <row r="34" spans="1:6" ht="18" customHeight="1">
      <c r="A34" s="89" t="s">
        <v>21</v>
      </c>
      <c r="B34" s="64" t="s">
        <v>87</v>
      </c>
      <c r="C34" s="78" t="s">
        <v>88</v>
      </c>
      <c r="D34" s="101">
        <v>3645361.88</v>
      </c>
      <c r="E34" s="101">
        <v>4091215.23</v>
      </c>
      <c r="F34" s="101">
        <v>4671528.9400000004</v>
      </c>
    </row>
    <row r="35" spans="1:6" s="79" customFormat="1" ht="18" customHeight="1">
      <c r="A35" s="89" t="s">
        <v>22</v>
      </c>
      <c r="B35" s="64" t="s">
        <v>89</v>
      </c>
      <c r="C35" s="78" t="s">
        <v>88</v>
      </c>
      <c r="D35" s="96">
        <v>538406.30000000005</v>
      </c>
      <c r="E35" s="96">
        <v>744663.17</v>
      </c>
      <c r="F35" s="96">
        <v>1056605.817</v>
      </c>
    </row>
    <row r="36" spans="1:6" s="79" customFormat="1" ht="33" customHeight="1">
      <c r="A36" s="89" t="s">
        <v>23</v>
      </c>
      <c r="B36" s="64" t="s">
        <v>90</v>
      </c>
      <c r="C36" s="78" t="s">
        <v>88</v>
      </c>
      <c r="D36" s="90">
        <v>889464.03</v>
      </c>
      <c r="E36" s="90">
        <v>1100197.6000000001</v>
      </c>
      <c r="F36" s="90">
        <v>1455104.11</v>
      </c>
    </row>
    <row r="37" spans="1:6" s="79" customFormat="1" ht="17.25" customHeight="1">
      <c r="A37" s="89" t="s">
        <v>28</v>
      </c>
      <c r="B37" s="64" t="s">
        <v>91</v>
      </c>
      <c r="C37" s="78" t="s">
        <v>88</v>
      </c>
      <c r="D37" s="90">
        <v>371758.3</v>
      </c>
      <c r="E37" s="90">
        <v>589375.49</v>
      </c>
      <c r="F37" s="90">
        <v>877525.23</v>
      </c>
    </row>
    <row r="38" spans="1:6" s="79" customFormat="1" ht="23.25" customHeight="1">
      <c r="A38" s="89" t="s">
        <v>6</v>
      </c>
      <c r="B38" s="64" t="s">
        <v>92</v>
      </c>
      <c r="C38" s="78"/>
      <c r="D38" s="91">
        <v>0.1477</v>
      </c>
      <c r="E38" s="91">
        <v>0.182</v>
      </c>
      <c r="F38" s="91">
        <v>0.22620000000000001</v>
      </c>
    </row>
    <row r="39" spans="1:6" s="79" customFormat="1" ht="57" customHeight="1">
      <c r="A39" s="89" t="s">
        <v>24</v>
      </c>
      <c r="B39" s="64" t="s">
        <v>93</v>
      </c>
      <c r="C39" s="78" t="s">
        <v>94</v>
      </c>
      <c r="D39" s="91">
        <v>0.1477</v>
      </c>
      <c r="E39" s="91">
        <v>0.182</v>
      </c>
      <c r="F39" s="91">
        <v>0.22620000000000001</v>
      </c>
    </row>
    <row r="40" spans="1:6" s="79" customFormat="1" ht="30" customHeight="1">
      <c r="A40" s="89" t="s">
        <v>7</v>
      </c>
      <c r="B40" s="64" t="s">
        <v>95</v>
      </c>
      <c r="C40" s="78"/>
      <c r="D40" s="78"/>
      <c r="E40" s="78"/>
      <c r="F40" s="78"/>
    </row>
    <row r="41" spans="1:6" s="79" customFormat="1" ht="41.25" customHeight="1">
      <c r="A41" s="89" t="s">
        <v>15</v>
      </c>
      <c r="B41" s="64" t="s">
        <v>96</v>
      </c>
      <c r="C41" s="78" t="s">
        <v>65</v>
      </c>
      <c r="D41" s="78"/>
      <c r="E41" s="78"/>
      <c r="F41" s="78"/>
    </row>
    <row r="42" spans="1:6" s="79" customFormat="1" ht="27" customHeight="1">
      <c r="A42" s="89" t="s">
        <v>16</v>
      </c>
      <c r="B42" s="64" t="s">
        <v>97</v>
      </c>
      <c r="C42" s="78" t="s">
        <v>98</v>
      </c>
      <c r="D42" s="78"/>
      <c r="E42" s="78"/>
      <c r="F42" s="78"/>
    </row>
    <row r="43" spans="1:6" s="79" customFormat="1" ht="19.5" customHeight="1">
      <c r="A43" s="89" t="s">
        <v>17</v>
      </c>
      <c r="B43" s="64" t="s">
        <v>99</v>
      </c>
      <c r="C43" s="78" t="s">
        <v>65</v>
      </c>
      <c r="D43" s="90">
        <v>231.92</v>
      </c>
      <c r="E43" s="90">
        <v>231.92</v>
      </c>
      <c r="F43" s="90">
        <v>231.92</v>
      </c>
    </row>
    <row r="44" spans="1:6" s="79" customFormat="1" ht="27.75" customHeight="1">
      <c r="A44" s="89" t="s">
        <v>18</v>
      </c>
      <c r="B44" s="64" t="s">
        <v>100</v>
      </c>
      <c r="C44" s="78" t="s">
        <v>101</v>
      </c>
      <c r="D44" s="90">
        <v>1535101.2</v>
      </c>
      <c r="E44" s="90">
        <v>1525919.27</v>
      </c>
      <c r="F44" s="90">
        <v>1535101</v>
      </c>
    </row>
    <row r="45" spans="1:6" s="79" customFormat="1" ht="45.75" customHeight="1">
      <c r="A45" s="89" t="s">
        <v>29</v>
      </c>
      <c r="B45" s="64" t="s">
        <v>102</v>
      </c>
      <c r="C45" s="78" t="s">
        <v>101</v>
      </c>
      <c r="D45" s="78"/>
      <c r="E45" s="78"/>
      <c r="F45" s="78"/>
    </row>
    <row r="46" spans="1:6" s="79" customFormat="1" ht="19.5" customHeight="1">
      <c r="A46" s="89" t="s">
        <v>30</v>
      </c>
      <c r="B46" s="64" t="s">
        <v>103</v>
      </c>
      <c r="C46" s="78" t="s">
        <v>94</v>
      </c>
      <c r="D46" s="91">
        <v>9.9400000000000002E-2</v>
      </c>
      <c r="E46" s="91">
        <v>0.112</v>
      </c>
      <c r="F46" s="91">
        <v>0.112</v>
      </c>
    </row>
    <row r="47" spans="1:6" s="79" customFormat="1" ht="175.5" customHeight="1">
      <c r="A47" s="89" t="s">
        <v>104</v>
      </c>
      <c r="B47" s="64" t="s">
        <v>105</v>
      </c>
      <c r="C47" s="78"/>
      <c r="D47" s="92" t="s">
        <v>198</v>
      </c>
      <c r="E47" s="92" t="s">
        <v>199</v>
      </c>
      <c r="F47" s="98" t="s">
        <v>200</v>
      </c>
    </row>
    <row r="48" spans="1:6" s="79" customFormat="1" ht="52.5" customHeight="1">
      <c r="A48" s="89" t="s">
        <v>106</v>
      </c>
      <c r="B48" s="64" t="s">
        <v>107</v>
      </c>
      <c r="C48" s="78" t="s">
        <v>98</v>
      </c>
      <c r="D48" s="78"/>
      <c r="E48" s="78"/>
      <c r="F48" s="78"/>
    </row>
    <row r="49" spans="1:6" s="79" customFormat="1" ht="46.5" customHeight="1">
      <c r="A49" s="89" t="s">
        <v>8</v>
      </c>
      <c r="B49" s="64" t="s">
        <v>108</v>
      </c>
      <c r="C49" s="78"/>
      <c r="D49" s="90">
        <v>2764095.98</v>
      </c>
      <c r="E49" s="90">
        <v>2943334.99</v>
      </c>
      <c r="F49" s="90">
        <v>3356878.28</v>
      </c>
    </row>
    <row r="50" spans="1:6" s="79" customFormat="1" ht="71.25" customHeight="1">
      <c r="A50" s="89" t="s">
        <v>25</v>
      </c>
      <c r="B50" s="64" t="s">
        <v>109</v>
      </c>
      <c r="C50" s="78" t="s">
        <v>88</v>
      </c>
      <c r="D50" s="90">
        <v>1599979.79</v>
      </c>
      <c r="E50" s="90">
        <v>1678245.34</v>
      </c>
      <c r="F50" s="90">
        <v>1690671.42</v>
      </c>
    </row>
    <row r="51" spans="1:6" s="79" customFormat="1" ht="19.5" customHeight="1">
      <c r="A51" s="89"/>
      <c r="B51" s="64" t="s">
        <v>110</v>
      </c>
      <c r="C51" s="78"/>
      <c r="D51" s="78"/>
      <c r="E51" s="78"/>
      <c r="F51" s="78"/>
    </row>
    <row r="52" spans="1:6" s="79" customFormat="1" ht="19.5" customHeight="1">
      <c r="A52" s="89"/>
      <c r="B52" s="64" t="s">
        <v>111</v>
      </c>
      <c r="C52" s="78"/>
      <c r="D52" s="90">
        <v>984311.62</v>
      </c>
      <c r="E52" s="90">
        <v>974792.67</v>
      </c>
      <c r="F52" s="90">
        <v>982010.24</v>
      </c>
    </row>
    <row r="53" spans="1:6" s="79" customFormat="1" ht="19.5" customHeight="1">
      <c r="A53" s="89"/>
      <c r="B53" s="64" t="s">
        <v>112</v>
      </c>
      <c r="C53" s="78"/>
      <c r="D53" s="78"/>
      <c r="E53" s="78"/>
      <c r="F53" s="78"/>
    </row>
    <row r="54" spans="1:6" s="79" customFormat="1" ht="19.5" customHeight="1">
      <c r="A54" s="89"/>
      <c r="B54" s="64" t="s">
        <v>113</v>
      </c>
      <c r="C54" s="78"/>
      <c r="D54" s="78"/>
      <c r="E54" s="78"/>
      <c r="F54" s="78"/>
    </row>
    <row r="55" spans="1:6" s="79" customFormat="1" ht="69.75" customHeight="1">
      <c r="A55" s="89" t="s">
        <v>26</v>
      </c>
      <c r="B55" s="64" t="s">
        <v>114</v>
      </c>
      <c r="C55" s="78" t="s">
        <v>88</v>
      </c>
      <c r="D55" s="90">
        <v>1164116.19</v>
      </c>
      <c r="E55" s="90">
        <v>1194296.1399999999</v>
      </c>
      <c r="F55" s="90">
        <v>1456334.26</v>
      </c>
    </row>
    <row r="56" spans="1:6" s="79" customFormat="1" ht="32.25" customHeight="1">
      <c r="A56" s="89" t="s">
        <v>27</v>
      </c>
      <c r="B56" s="64" t="s">
        <v>115</v>
      </c>
      <c r="C56" s="78" t="s">
        <v>88</v>
      </c>
      <c r="D56" s="90">
        <v>78783.48</v>
      </c>
      <c r="E56" s="90">
        <v>14059.46</v>
      </c>
      <c r="F56" s="90">
        <v>49653.35</v>
      </c>
    </row>
    <row r="57" spans="1:6" s="79" customFormat="1" ht="27.75" customHeight="1">
      <c r="A57" s="89" t="s">
        <v>116</v>
      </c>
      <c r="B57" s="64" t="s">
        <v>117</v>
      </c>
      <c r="C57" s="78" t="s">
        <v>88</v>
      </c>
      <c r="D57" s="90">
        <v>468741.02</v>
      </c>
      <c r="E57" s="90">
        <v>635000</v>
      </c>
      <c r="F57" s="90">
        <v>710049.18</v>
      </c>
    </row>
    <row r="58" spans="1:6" s="79" customFormat="1" ht="153" customHeight="1">
      <c r="A58" s="89" t="s">
        <v>118</v>
      </c>
      <c r="B58" s="64" t="s">
        <v>119</v>
      </c>
      <c r="C58" s="78"/>
      <c r="D58" s="78" t="s">
        <v>198</v>
      </c>
      <c r="E58" s="78" t="s">
        <v>199</v>
      </c>
      <c r="F58" s="78" t="s">
        <v>200</v>
      </c>
    </row>
    <row r="59" spans="1:6" s="79" customFormat="1" ht="24" customHeight="1">
      <c r="A59" s="89" t="s">
        <v>120</v>
      </c>
      <c r="B59" s="64" t="s">
        <v>121</v>
      </c>
      <c r="C59" s="78" t="s">
        <v>14</v>
      </c>
      <c r="D59" s="90">
        <v>48154.400000000001</v>
      </c>
      <c r="E59" s="90">
        <v>48277.24</v>
      </c>
      <c r="F59" s="90">
        <v>49566.05</v>
      </c>
    </row>
    <row r="60" spans="1:6" s="79" customFormat="1" ht="36.75" customHeight="1">
      <c r="A60" s="89" t="s">
        <v>122</v>
      </c>
      <c r="B60" s="64" t="s">
        <v>123</v>
      </c>
      <c r="C60" s="78" t="s">
        <v>124</v>
      </c>
      <c r="D60" s="90">
        <v>33.229999999999997</v>
      </c>
      <c r="E60" s="90">
        <v>34.76</v>
      </c>
      <c r="F60" s="90">
        <v>34.11</v>
      </c>
    </row>
    <row r="61" spans="1:6" s="79" customFormat="1" ht="41.25" customHeight="1">
      <c r="A61" s="89" t="s">
        <v>9</v>
      </c>
      <c r="B61" s="64" t="s">
        <v>125</v>
      </c>
      <c r="C61" s="78"/>
      <c r="D61" s="78"/>
      <c r="E61" s="78"/>
      <c r="F61" s="78"/>
    </row>
    <row r="62" spans="1:6" s="79" customFormat="1" ht="27.75" customHeight="1">
      <c r="A62" s="89" t="s">
        <v>126</v>
      </c>
      <c r="B62" s="64" t="s">
        <v>127</v>
      </c>
      <c r="C62" s="78" t="s">
        <v>128</v>
      </c>
      <c r="D62" s="78">
        <v>1002</v>
      </c>
      <c r="E62" s="78">
        <v>1133.25</v>
      </c>
      <c r="F62" s="78">
        <v>1133.25</v>
      </c>
    </row>
    <row r="63" spans="1:6" s="79" customFormat="1" ht="27.75" customHeight="1">
      <c r="A63" s="89" t="s">
        <v>129</v>
      </c>
      <c r="B63" s="64" t="s">
        <v>130</v>
      </c>
      <c r="C63" s="78" t="s">
        <v>131</v>
      </c>
      <c r="D63" s="90">
        <v>81.86</v>
      </c>
      <c r="E63" s="90">
        <v>71.680000000000007</v>
      </c>
      <c r="F63" s="90">
        <v>72.209999999999994</v>
      </c>
    </row>
    <row r="64" spans="1:6" s="79" customFormat="1" ht="66.75" customHeight="1">
      <c r="A64" s="89" t="s">
        <v>132</v>
      </c>
      <c r="B64" s="64" t="s">
        <v>133</v>
      </c>
      <c r="C64" s="78"/>
      <c r="D64" s="102"/>
      <c r="E64" s="139" t="s">
        <v>201</v>
      </c>
      <c r="F64" s="136"/>
    </row>
    <row r="65" spans="1:6" s="79" customFormat="1" ht="37.5" customHeight="1">
      <c r="A65" s="89" t="s">
        <v>19</v>
      </c>
      <c r="B65" s="64" t="s">
        <v>134</v>
      </c>
      <c r="C65" s="78" t="s">
        <v>88</v>
      </c>
      <c r="D65" s="78">
        <v>5000</v>
      </c>
      <c r="E65" s="78">
        <v>5000</v>
      </c>
      <c r="F65" s="78">
        <v>5000</v>
      </c>
    </row>
    <row r="66" spans="1:6" s="79" customFormat="1" ht="47.25" customHeight="1">
      <c r="A66" s="89" t="s">
        <v>20</v>
      </c>
      <c r="B66" s="64" t="s">
        <v>135</v>
      </c>
      <c r="C66" s="78" t="s">
        <v>88</v>
      </c>
      <c r="D66" s="78" t="s">
        <v>202</v>
      </c>
      <c r="E66" s="78" t="s">
        <v>202</v>
      </c>
      <c r="F66" s="78" t="s">
        <v>202</v>
      </c>
    </row>
    <row r="70" spans="1:6" s="66" customFormat="1"/>
  </sheetData>
  <mergeCells count="27">
    <mergeCell ref="C20:F20"/>
    <mergeCell ref="C21:F21"/>
    <mergeCell ref="E64:F64"/>
    <mergeCell ref="C27:F27"/>
    <mergeCell ref="A29:F29"/>
    <mergeCell ref="A27:B27"/>
    <mergeCell ref="A32:F32"/>
    <mergeCell ref="A14:F14"/>
    <mergeCell ref="A15:F15"/>
    <mergeCell ref="A22:B22"/>
    <mergeCell ref="A23:B23"/>
    <mergeCell ref="C22:F22"/>
    <mergeCell ref="C23:F23"/>
    <mergeCell ref="C24:F24"/>
    <mergeCell ref="C25:F25"/>
    <mergeCell ref="C26:F26"/>
    <mergeCell ref="C17:F17"/>
    <mergeCell ref="C18:F18"/>
    <mergeCell ref="C19:F19"/>
    <mergeCell ref="A9:F9"/>
    <mergeCell ref="A10:F10"/>
    <mergeCell ref="A11:F11"/>
    <mergeCell ref="A12:F12"/>
    <mergeCell ref="A4:F4"/>
    <mergeCell ref="A6:F6"/>
    <mergeCell ref="A7:F7"/>
    <mergeCell ref="A8:F8"/>
  </mergeCells>
  <pageMargins left="0.78740157480314965" right="0.31496062992125984" top="0.39370078740157483" bottom="0.39370078740157483" header="0.19685039370078741" footer="0.19685039370078741"/>
  <pageSetup paperSize="9" scale="57"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48"/>
  <sheetViews>
    <sheetView view="pageBreakPreview" topLeftCell="C1" zoomScaleNormal="100" zoomScaleSheetLayoutView="100" workbookViewId="0">
      <selection activeCell="G47" sqref="G47"/>
    </sheetView>
  </sheetViews>
  <sheetFormatPr defaultColWidth="0.85546875" defaultRowHeight="15.75"/>
  <cols>
    <col min="1" max="1" width="4.140625" style="66" customWidth="1"/>
    <col min="2" max="2" width="8.5703125" style="66" customWidth="1"/>
    <col min="3" max="3" width="55.28515625" style="66" customWidth="1"/>
    <col min="4" max="4" width="15.28515625" style="66" customWidth="1"/>
    <col min="5" max="5" width="18.140625" style="66" customWidth="1"/>
    <col min="6" max="7" width="13.42578125" style="66" customWidth="1"/>
    <col min="8" max="9" width="14.28515625" style="66" customWidth="1"/>
    <col min="10" max="10" width="0.7109375" style="66" customWidth="1"/>
    <col min="11" max="11" width="0.85546875" style="66"/>
    <col min="12" max="53" width="3.85546875" style="66" customWidth="1"/>
    <col min="54" max="247" width="0.85546875" style="66"/>
    <col min="248" max="248" width="4.140625" style="66" customWidth="1"/>
    <col min="249" max="249" width="8.5703125" style="66" customWidth="1"/>
    <col min="250" max="250" width="55.28515625" style="66" customWidth="1"/>
    <col min="251" max="251" width="15.28515625" style="66" customWidth="1"/>
    <col min="252" max="257" width="13.42578125" style="66" customWidth="1"/>
    <col min="258" max="260" width="1.7109375" style="66" customWidth="1"/>
    <col min="261" max="503" width="0.85546875" style="66"/>
    <col min="504" max="504" width="4.140625" style="66" customWidth="1"/>
    <col min="505" max="505" width="8.5703125" style="66" customWidth="1"/>
    <col min="506" max="506" width="55.28515625" style="66" customWidth="1"/>
    <col min="507" max="507" width="15.28515625" style="66" customWidth="1"/>
    <col min="508" max="513" width="13.42578125" style="66" customWidth="1"/>
    <col min="514" max="516" width="1.7109375" style="66" customWidth="1"/>
    <col min="517" max="759" width="0.85546875" style="66"/>
    <col min="760" max="760" width="4.140625" style="66" customWidth="1"/>
    <col min="761" max="761" width="8.5703125" style="66" customWidth="1"/>
    <col min="762" max="762" width="55.28515625" style="66" customWidth="1"/>
    <col min="763" max="763" width="15.28515625" style="66" customWidth="1"/>
    <col min="764" max="769" width="13.42578125" style="66" customWidth="1"/>
    <col min="770" max="772" width="1.7109375" style="66" customWidth="1"/>
    <col min="773" max="1015" width="0.85546875" style="66"/>
    <col min="1016" max="1016" width="4.140625" style="66" customWidth="1"/>
    <col min="1017" max="1017" width="8.5703125" style="66" customWidth="1"/>
    <col min="1018" max="1018" width="55.28515625" style="66" customWidth="1"/>
    <col min="1019" max="1019" width="15.28515625" style="66" customWidth="1"/>
    <col min="1020" max="1025" width="13.42578125" style="66" customWidth="1"/>
    <col min="1026" max="1028" width="1.7109375" style="66" customWidth="1"/>
    <col min="1029" max="1271" width="0.85546875" style="66"/>
    <col min="1272" max="1272" width="4.140625" style="66" customWidth="1"/>
    <col min="1273" max="1273" width="8.5703125" style="66" customWidth="1"/>
    <col min="1274" max="1274" width="55.28515625" style="66" customWidth="1"/>
    <col min="1275" max="1275" width="15.28515625" style="66" customWidth="1"/>
    <col min="1276" max="1281" width="13.42578125" style="66" customWidth="1"/>
    <col min="1282" max="1284" width="1.7109375" style="66" customWidth="1"/>
    <col min="1285" max="1527" width="0.85546875" style="66"/>
    <col min="1528" max="1528" width="4.140625" style="66" customWidth="1"/>
    <col min="1529" max="1529" width="8.5703125" style="66" customWidth="1"/>
    <col min="1530" max="1530" width="55.28515625" style="66" customWidth="1"/>
    <col min="1531" max="1531" width="15.28515625" style="66" customWidth="1"/>
    <col min="1532" max="1537" width="13.42578125" style="66" customWidth="1"/>
    <col min="1538" max="1540" width="1.7109375" style="66" customWidth="1"/>
    <col min="1541" max="1783" width="0.85546875" style="66"/>
    <col min="1784" max="1784" width="4.140625" style="66" customWidth="1"/>
    <col min="1785" max="1785" width="8.5703125" style="66" customWidth="1"/>
    <col min="1786" max="1786" width="55.28515625" style="66" customWidth="1"/>
    <col min="1787" max="1787" width="15.28515625" style="66" customWidth="1"/>
    <col min="1788" max="1793" width="13.42578125" style="66" customWidth="1"/>
    <col min="1794" max="1796" width="1.7109375" style="66" customWidth="1"/>
    <col min="1797" max="2039" width="0.85546875" style="66"/>
    <col min="2040" max="2040" width="4.140625" style="66" customWidth="1"/>
    <col min="2041" max="2041" width="8.5703125" style="66" customWidth="1"/>
    <col min="2042" max="2042" width="55.28515625" style="66" customWidth="1"/>
    <col min="2043" max="2043" width="15.28515625" style="66" customWidth="1"/>
    <col min="2044" max="2049" width="13.42578125" style="66" customWidth="1"/>
    <col min="2050" max="2052" width="1.7109375" style="66" customWidth="1"/>
    <col min="2053" max="2295" width="0.85546875" style="66"/>
    <col min="2296" max="2296" width="4.140625" style="66" customWidth="1"/>
    <col min="2297" max="2297" width="8.5703125" style="66" customWidth="1"/>
    <col min="2298" max="2298" width="55.28515625" style="66" customWidth="1"/>
    <col min="2299" max="2299" width="15.28515625" style="66" customWidth="1"/>
    <col min="2300" max="2305" width="13.42578125" style="66" customWidth="1"/>
    <col min="2306" max="2308" width="1.7109375" style="66" customWidth="1"/>
    <col min="2309" max="2551" width="0.85546875" style="66"/>
    <col min="2552" max="2552" width="4.140625" style="66" customWidth="1"/>
    <col min="2553" max="2553" width="8.5703125" style="66" customWidth="1"/>
    <col min="2554" max="2554" width="55.28515625" style="66" customWidth="1"/>
    <col min="2555" max="2555" width="15.28515625" style="66" customWidth="1"/>
    <col min="2556" max="2561" width="13.42578125" style="66" customWidth="1"/>
    <col min="2562" max="2564" width="1.7109375" style="66" customWidth="1"/>
    <col min="2565" max="2807" width="0.85546875" style="66"/>
    <col min="2808" max="2808" width="4.140625" style="66" customWidth="1"/>
    <col min="2809" max="2809" width="8.5703125" style="66" customWidth="1"/>
    <col min="2810" max="2810" width="55.28515625" style="66" customWidth="1"/>
    <col min="2811" max="2811" width="15.28515625" style="66" customWidth="1"/>
    <col min="2812" max="2817" width="13.42578125" style="66" customWidth="1"/>
    <col min="2818" max="2820" width="1.7109375" style="66" customWidth="1"/>
    <col min="2821" max="3063" width="0.85546875" style="66"/>
    <col min="3064" max="3064" width="4.140625" style="66" customWidth="1"/>
    <col min="3065" max="3065" width="8.5703125" style="66" customWidth="1"/>
    <col min="3066" max="3066" width="55.28515625" style="66" customWidth="1"/>
    <col min="3067" max="3067" width="15.28515625" style="66" customWidth="1"/>
    <col min="3068" max="3073" width="13.42578125" style="66" customWidth="1"/>
    <col min="3074" max="3076" width="1.7109375" style="66" customWidth="1"/>
    <col min="3077" max="3319" width="0.85546875" style="66"/>
    <col min="3320" max="3320" width="4.140625" style="66" customWidth="1"/>
    <col min="3321" max="3321" width="8.5703125" style="66" customWidth="1"/>
    <col min="3322" max="3322" width="55.28515625" style="66" customWidth="1"/>
    <col min="3323" max="3323" width="15.28515625" style="66" customWidth="1"/>
    <col min="3324" max="3329" width="13.42578125" style="66" customWidth="1"/>
    <col min="3330" max="3332" width="1.7109375" style="66" customWidth="1"/>
    <col min="3333" max="3575" width="0.85546875" style="66"/>
    <col min="3576" max="3576" width="4.140625" style="66" customWidth="1"/>
    <col min="3577" max="3577" width="8.5703125" style="66" customWidth="1"/>
    <col min="3578" max="3578" width="55.28515625" style="66" customWidth="1"/>
    <col min="3579" max="3579" width="15.28515625" style="66" customWidth="1"/>
    <col min="3580" max="3585" width="13.42578125" style="66" customWidth="1"/>
    <col min="3586" max="3588" width="1.7109375" style="66" customWidth="1"/>
    <col min="3589" max="3831" width="0.85546875" style="66"/>
    <col min="3832" max="3832" width="4.140625" style="66" customWidth="1"/>
    <col min="3833" max="3833" width="8.5703125" style="66" customWidth="1"/>
    <col min="3834" max="3834" width="55.28515625" style="66" customWidth="1"/>
    <col min="3835" max="3835" width="15.28515625" style="66" customWidth="1"/>
    <col min="3836" max="3841" width="13.42578125" style="66" customWidth="1"/>
    <col min="3842" max="3844" width="1.7109375" style="66" customWidth="1"/>
    <col min="3845" max="4087" width="0.85546875" style="66"/>
    <col min="4088" max="4088" width="4.140625" style="66" customWidth="1"/>
    <col min="4089" max="4089" width="8.5703125" style="66" customWidth="1"/>
    <col min="4090" max="4090" width="55.28515625" style="66" customWidth="1"/>
    <col min="4091" max="4091" width="15.28515625" style="66" customWidth="1"/>
    <col min="4092" max="4097" width="13.42578125" style="66" customWidth="1"/>
    <col min="4098" max="4100" width="1.7109375" style="66" customWidth="1"/>
    <col min="4101" max="4343" width="0.85546875" style="66"/>
    <col min="4344" max="4344" width="4.140625" style="66" customWidth="1"/>
    <col min="4345" max="4345" width="8.5703125" style="66" customWidth="1"/>
    <col min="4346" max="4346" width="55.28515625" style="66" customWidth="1"/>
    <col min="4347" max="4347" width="15.28515625" style="66" customWidth="1"/>
    <col min="4348" max="4353" width="13.42578125" style="66" customWidth="1"/>
    <col min="4354" max="4356" width="1.7109375" style="66" customWidth="1"/>
    <col min="4357" max="4599" width="0.85546875" style="66"/>
    <col min="4600" max="4600" width="4.140625" style="66" customWidth="1"/>
    <col min="4601" max="4601" width="8.5703125" style="66" customWidth="1"/>
    <col min="4602" max="4602" width="55.28515625" style="66" customWidth="1"/>
    <col min="4603" max="4603" width="15.28515625" style="66" customWidth="1"/>
    <col min="4604" max="4609" width="13.42578125" style="66" customWidth="1"/>
    <col min="4610" max="4612" width="1.7109375" style="66" customWidth="1"/>
    <col min="4613" max="4855" width="0.85546875" style="66"/>
    <col min="4856" max="4856" width="4.140625" style="66" customWidth="1"/>
    <col min="4857" max="4857" width="8.5703125" style="66" customWidth="1"/>
    <col min="4858" max="4858" width="55.28515625" style="66" customWidth="1"/>
    <col min="4859" max="4859" width="15.28515625" style="66" customWidth="1"/>
    <col min="4860" max="4865" width="13.42578125" style="66" customWidth="1"/>
    <col min="4866" max="4868" width="1.7109375" style="66" customWidth="1"/>
    <col min="4869" max="5111" width="0.85546875" style="66"/>
    <col min="5112" max="5112" width="4.140625" style="66" customWidth="1"/>
    <col min="5113" max="5113" width="8.5703125" style="66" customWidth="1"/>
    <col min="5114" max="5114" width="55.28515625" style="66" customWidth="1"/>
    <col min="5115" max="5115" width="15.28515625" style="66" customWidth="1"/>
    <col min="5116" max="5121" width="13.42578125" style="66" customWidth="1"/>
    <col min="5122" max="5124" width="1.7109375" style="66" customWidth="1"/>
    <col min="5125" max="5367" width="0.85546875" style="66"/>
    <col min="5368" max="5368" width="4.140625" style="66" customWidth="1"/>
    <col min="5369" max="5369" width="8.5703125" style="66" customWidth="1"/>
    <col min="5370" max="5370" width="55.28515625" style="66" customWidth="1"/>
    <col min="5371" max="5371" width="15.28515625" style="66" customWidth="1"/>
    <col min="5372" max="5377" width="13.42578125" style="66" customWidth="1"/>
    <col min="5378" max="5380" width="1.7109375" style="66" customWidth="1"/>
    <col min="5381" max="5623" width="0.85546875" style="66"/>
    <col min="5624" max="5624" width="4.140625" style="66" customWidth="1"/>
    <col min="5625" max="5625" width="8.5703125" style="66" customWidth="1"/>
    <col min="5626" max="5626" width="55.28515625" style="66" customWidth="1"/>
    <col min="5627" max="5627" width="15.28515625" style="66" customWidth="1"/>
    <col min="5628" max="5633" width="13.42578125" style="66" customWidth="1"/>
    <col min="5634" max="5636" width="1.7109375" style="66" customWidth="1"/>
    <col min="5637" max="5879" width="0.85546875" style="66"/>
    <col min="5880" max="5880" width="4.140625" style="66" customWidth="1"/>
    <col min="5881" max="5881" width="8.5703125" style="66" customWidth="1"/>
    <col min="5882" max="5882" width="55.28515625" style="66" customWidth="1"/>
    <col min="5883" max="5883" width="15.28515625" style="66" customWidth="1"/>
    <col min="5884" max="5889" width="13.42578125" style="66" customWidth="1"/>
    <col min="5890" max="5892" width="1.7109375" style="66" customWidth="1"/>
    <col min="5893" max="6135" width="0.85546875" style="66"/>
    <col min="6136" max="6136" width="4.140625" style="66" customWidth="1"/>
    <col min="6137" max="6137" width="8.5703125" style="66" customWidth="1"/>
    <col min="6138" max="6138" width="55.28515625" style="66" customWidth="1"/>
    <col min="6139" max="6139" width="15.28515625" style="66" customWidth="1"/>
    <col min="6140" max="6145" width="13.42578125" style="66" customWidth="1"/>
    <col min="6146" max="6148" width="1.7109375" style="66" customWidth="1"/>
    <col min="6149" max="6391" width="0.85546875" style="66"/>
    <col min="6392" max="6392" width="4.140625" style="66" customWidth="1"/>
    <col min="6393" max="6393" width="8.5703125" style="66" customWidth="1"/>
    <col min="6394" max="6394" width="55.28515625" style="66" customWidth="1"/>
    <col min="6395" max="6395" width="15.28515625" style="66" customWidth="1"/>
    <col min="6396" max="6401" width="13.42578125" style="66" customWidth="1"/>
    <col min="6402" max="6404" width="1.7109375" style="66" customWidth="1"/>
    <col min="6405" max="6647" width="0.85546875" style="66"/>
    <col min="6648" max="6648" width="4.140625" style="66" customWidth="1"/>
    <col min="6649" max="6649" width="8.5703125" style="66" customWidth="1"/>
    <col min="6650" max="6650" width="55.28515625" style="66" customWidth="1"/>
    <col min="6651" max="6651" width="15.28515625" style="66" customWidth="1"/>
    <col min="6652" max="6657" width="13.42578125" style="66" customWidth="1"/>
    <col min="6658" max="6660" width="1.7109375" style="66" customWidth="1"/>
    <col min="6661" max="6903" width="0.85546875" style="66"/>
    <col min="6904" max="6904" width="4.140625" style="66" customWidth="1"/>
    <col min="6905" max="6905" width="8.5703125" style="66" customWidth="1"/>
    <col min="6906" max="6906" width="55.28515625" style="66" customWidth="1"/>
    <col min="6907" max="6907" width="15.28515625" style="66" customWidth="1"/>
    <col min="6908" max="6913" width="13.42578125" style="66" customWidth="1"/>
    <col min="6914" max="6916" width="1.7109375" style="66" customWidth="1"/>
    <col min="6917" max="7159" width="0.85546875" style="66"/>
    <col min="7160" max="7160" width="4.140625" style="66" customWidth="1"/>
    <col min="7161" max="7161" width="8.5703125" style="66" customWidth="1"/>
    <col min="7162" max="7162" width="55.28515625" style="66" customWidth="1"/>
    <col min="7163" max="7163" width="15.28515625" style="66" customWidth="1"/>
    <col min="7164" max="7169" width="13.42578125" style="66" customWidth="1"/>
    <col min="7170" max="7172" width="1.7109375" style="66" customWidth="1"/>
    <col min="7173" max="7415" width="0.85546875" style="66"/>
    <col min="7416" max="7416" width="4.140625" style="66" customWidth="1"/>
    <col min="7417" max="7417" width="8.5703125" style="66" customWidth="1"/>
    <col min="7418" max="7418" width="55.28515625" style="66" customWidth="1"/>
    <col min="7419" max="7419" width="15.28515625" style="66" customWidth="1"/>
    <col min="7420" max="7425" width="13.42578125" style="66" customWidth="1"/>
    <col min="7426" max="7428" width="1.7109375" style="66" customWidth="1"/>
    <col min="7429" max="7671" width="0.85546875" style="66"/>
    <col min="7672" max="7672" width="4.140625" style="66" customWidth="1"/>
    <col min="7673" max="7673" width="8.5703125" style="66" customWidth="1"/>
    <col min="7674" max="7674" width="55.28515625" style="66" customWidth="1"/>
    <col min="7675" max="7675" width="15.28515625" style="66" customWidth="1"/>
    <col min="7676" max="7681" width="13.42578125" style="66" customWidth="1"/>
    <col min="7682" max="7684" width="1.7109375" style="66" customWidth="1"/>
    <col min="7685" max="7927" width="0.85546875" style="66"/>
    <col min="7928" max="7928" width="4.140625" style="66" customWidth="1"/>
    <col min="7929" max="7929" width="8.5703125" style="66" customWidth="1"/>
    <col min="7930" max="7930" width="55.28515625" style="66" customWidth="1"/>
    <col min="7931" max="7931" width="15.28515625" style="66" customWidth="1"/>
    <col min="7932" max="7937" width="13.42578125" style="66" customWidth="1"/>
    <col min="7938" max="7940" width="1.7109375" style="66" customWidth="1"/>
    <col min="7941" max="8183" width="0.85546875" style="66"/>
    <col min="8184" max="8184" width="4.140625" style="66" customWidth="1"/>
    <col min="8185" max="8185" width="8.5703125" style="66" customWidth="1"/>
    <col min="8186" max="8186" width="55.28515625" style="66" customWidth="1"/>
    <col min="8187" max="8187" width="15.28515625" style="66" customWidth="1"/>
    <col min="8188" max="8193" width="13.42578125" style="66" customWidth="1"/>
    <col min="8194" max="8196" width="1.7109375" style="66" customWidth="1"/>
    <col min="8197" max="8439" width="0.85546875" style="66"/>
    <col min="8440" max="8440" width="4.140625" style="66" customWidth="1"/>
    <col min="8441" max="8441" width="8.5703125" style="66" customWidth="1"/>
    <col min="8442" max="8442" width="55.28515625" style="66" customWidth="1"/>
    <col min="8443" max="8443" width="15.28515625" style="66" customWidth="1"/>
    <col min="8444" max="8449" width="13.42578125" style="66" customWidth="1"/>
    <col min="8450" max="8452" width="1.7109375" style="66" customWidth="1"/>
    <col min="8453" max="8695" width="0.85546875" style="66"/>
    <col min="8696" max="8696" width="4.140625" style="66" customWidth="1"/>
    <col min="8697" max="8697" width="8.5703125" style="66" customWidth="1"/>
    <col min="8698" max="8698" width="55.28515625" style="66" customWidth="1"/>
    <col min="8699" max="8699" width="15.28515625" style="66" customWidth="1"/>
    <col min="8700" max="8705" width="13.42578125" style="66" customWidth="1"/>
    <col min="8706" max="8708" width="1.7109375" style="66" customWidth="1"/>
    <col min="8709" max="8951" width="0.85546875" style="66"/>
    <col min="8952" max="8952" width="4.140625" style="66" customWidth="1"/>
    <col min="8953" max="8953" width="8.5703125" style="66" customWidth="1"/>
    <col min="8954" max="8954" width="55.28515625" style="66" customWidth="1"/>
    <col min="8955" max="8955" width="15.28515625" style="66" customWidth="1"/>
    <col min="8956" max="8961" width="13.42578125" style="66" customWidth="1"/>
    <col min="8962" max="8964" width="1.7109375" style="66" customWidth="1"/>
    <col min="8965" max="9207" width="0.85546875" style="66"/>
    <col min="9208" max="9208" width="4.140625" style="66" customWidth="1"/>
    <col min="9209" max="9209" width="8.5703125" style="66" customWidth="1"/>
    <col min="9210" max="9210" width="55.28515625" style="66" customWidth="1"/>
    <col min="9211" max="9211" width="15.28515625" style="66" customWidth="1"/>
    <col min="9212" max="9217" width="13.42578125" style="66" customWidth="1"/>
    <col min="9218" max="9220" width="1.7109375" style="66" customWidth="1"/>
    <col min="9221" max="9463" width="0.85546875" style="66"/>
    <col min="9464" max="9464" width="4.140625" style="66" customWidth="1"/>
    <col min="9465" max="9465" width="8.5703125" style="66" customWidth="1"/>
    <col min="9466" max="9466" width="55.28515625" style="66" customWidth="1"/>
    <col min="9467" max="9467" width="15.28515625" style="66" customWidth="1"/>
    <col min="9468" max="9473" width="13.42578125" style="66" customWidth="1"/>
    <col min="9474" max="9476" width="1.7109375" style="66" customWidth="1"/>
    <col min="9477" max="9719" width="0.85546875" style="66"/>
    <col min="9720" max="9720" width="4.140625" style="66" customWidth="1"/>
    <col min="9721" max="9721" width="8.5703125" style="66" customWidth="1"/>
    <col min="9722" max="9722" width="55.28515625" style="66" customWidth="1"/>
    <col min="9723" max="9723" width="15.28515625" style="66" customWidth="1"/>
    <col min="9724" max="9729" width="13.42578125" style="66" customWidth="1"/>
    <col min="9730" max="9732" width="1.7109375" style="66" customWidth="1"/>
    <col min="9733" max="9975" width="0.85546875" style="66"/>
    <col min="9976" max="9976" width="4.140625" style="66" customWidth="1"/>
    <col min="9977" max="9977" width="8.5703125" style="66" customWidth="1"/>
    <col min="9978" max="9978" width="55.28515625" style="66" customWidth="1"/>
    <col min="9979" max="9979" width="15.28515625" style="66" customWidth="1"/>
    <col min="9980" max="9985" width="13.42578125" style="66" customWidth="1"/>
    <col min="9986" max="9988" width="1.7109375" style="66" customWidth="1"/>
    <col min="9989" max="10231" width="0.85546875" style="66"/>
    <col min="10232" max="10232" width="4.140625" style="66" customWidth="1"/>
    <col min="10233" max="10233" width="8.5703125" style="66" customWidth="1"/>
    <col min="10234" max="10234" width="55.28515625" style="66" customWidth="1"/>
    <col min="10235" max="10235" width="15.28515625" style="66" customWidth="1"/>
    <col min="10236" max="10241" width="13.42578125" style="66" customWidth="1"/>
    <col min="10242" max="10244" width="1.7109375" style="66" customWidth="1"/>
    <col min="10245" max="10487" width="0.85546875" style="66"/>
    <col min="10488" max="10488" width="4.140625" style="66" customWidth="1"/>
    <col min="10489" max="10489" width="8.5703125" style="66" customWidth="1"/>
    <col min="10490" max="10490" width="55.28515625" style="66" customWidth="1"/>
    <col min="10491" max="10491" width="15.28515625" style="66" customWidth="1"/>
    <col min="10492" max="10497" width="13.42578125" style="66" customWidth="1"/>
    <col min="10498" max="10500" width="1.7109375" style="66" customWidth="1"/>
    <col min="10501" max="10743" width="0.85546875" style="66"/>
    <col min="10744" max="10744" width="4.140625" style="66" customWidth="1"/>
    <col min="10745" max="10745" width="8.5703125" style="66" customWidth="1"/>
    <col min="10746" max="10746" width="55.28515625" style="66" customWidth="1"/>
    <col min="10747" max="10747" width="15.28515625" style="66" customWidth="1"/>
    <col min="10748" max="10753" width="13.42578125" style="66" customWidth="1"/>
    <col min="10754" max="10756" width="1.7109375" style="66" customWidth="1"/>
    <col min="10757" max="10999" width="0.85546875" style="66"/>
    <col min="11000" max="11000" width="4.140625" style="66" customWidth="1"/>
    <col min="11001" max="11001" width="8.5703125" style="66" customWidth="1"/>
    <col min="11002" max="11002" width="55.28515625" style="66" customWidth="1"/>
    <col min="11003" max="11003" width="15.28515625" style="66" customWidth="1"/>
    <col min="11004" max="11009" width="13.42578125" style="66" customWidth="1"/>
    <col min="11010" max="11012" width="1.7109375" style="66" customWidth="1"/>
    <col min="11013" max="11255" width="0.85546875" style="66"/>
    <col min="11256" max="11256" width="4.140625" style="66" customWidth="1"/>
    <col min="11257" max="11257" width="8.5703125" style="66" customWidth="1"/>
    <col min="11258" max="11258" width="55.28515625" style="66" customWidth="1"/>
    <col min="11259" max="11259" width="15.28515625" style="66" customWidth="1"/>
    <col min="11260" max="11265" width="13.42578125" style="66" customWidth="1"/>
    <col min="11266" max="11268" width="1.7109375" style="66" customWidth="1"/>
    <col min="11269" max="11511" width="0.85546875" style="66"/>
    <col min="11512" max="11512" width="4.140625" style="66" customWidth="1"/>
    <col min="11513" max="11513" width="8.5703125" style="66" customWidth="1"/>
    <col min="11514" max="11514" width="55.28515625" style="66" customWidth="1"/>
    <col min="11515" max="11515" width="15.28515625" style="66" customWidth="1"/>
    <col min="11516" max="11521" width="13.42578125" style="66" customWidth="1"/>
    <col min="11522" max="11524" width="1.7109375" style="66" customWidth="1"/>
    <col min="11525" max="11767" width="0.85546875" style="66"/>
    <col min="11768" max="11768" width="4.140625" style="66" customWidth="1"/>
    <col min="11769" max="11769" width="8.5703125" style="66" customWidth="1"/>
    <col min="11770" max="11770" width="55.28515625" style="66" customWidth="1"/>
    <col min="11771" max="11771" width="15.28515625" style="66" customWidth="1"/>
    <col min="11772" max="11777" width="13.42578125" style="66" customWidth="1"/>
    <col min="11778" max="11780" width="1.7109375" style="66" customWidth="1"/>
    <col min="11781" max="12023" width="0.85546875" style="66"/>
    <col min="12024" max="12024" width="4.140625" style="66" customWidth="1"/>
    <col min="12025" max="12025" width="8.5703125" style="66" customWidth="1"/>
    <col min="12026" max="12026" width="55.28515625" style="66" customWidth="1"/>
    <col min="12027" max="12027" width="15.28515625" style="66" customWidth="1"/>
    <col min="12028" max="12033" width="13.42578125" style="66" customWidth="1"/>
    <col min="12034" max="12036" width="1.7109375" style="66" customWidth="1"/>
    <col min="12037" max="12279" width="0.85546875" style="66"/>
    <col min="12280" max="12280" width="4.140625" style="66" customWidth="1"/>
    <col min="12281" max="12281" width="8.5703125" style="66" customWidth="1"/>
    <col min="12282" max="12282" width="55.28515625" style="66" customWidth="1"/>
    <col min="12283" max="12283" width="15.28515625" style="66" customWidth="1"/>
    <col min="12284" max="12289" width="13.42578125" style="66" customWidth="1"/>
    <col min="12290" max="12292" width="1.7109375" style="66" customWidth="1"/>
    <col min="12293" max="12535" width="0.85546875" style="66"/>
    <col min="12536" max="12536" width="4.140625" style="66" customWidth="1"/>
    <col min="12537" max="12537" width="8.5703125" style="66" customWidth="1"/>
    <col min="12538" max="12538" width="55.28515625" style="66" customWidth="1"/>
    <col min="12539" max="12539" width="15.28515625" style="66" customWidth="1"/>
    <col min="12540" max="12545" width="13.42578125" style="66" customWidth="1"/>
    <col min="12546" max="12548" width="1.7109375" style="66" customWidth="1"/>
    <col min="12549" max="12791" width="0.85546875" style="66"/>
    <col min="12792" max="12792" width="4.140625" style="66" customWidth="1"/>
    <col min="12793" max="12793" width="8.5703125" style="66" customWidth="1"/>
    <col min="12794" max="12794" width="55.28515625" style="66" customWidth="1"/>
    <col min="12795" max="12795" width="15.28515625" style="66" customWidth="1"/>
    <col min="12796" max="12801" width="13.42578125" style="66" customWidth="1"/>
    <col min="12802" max="12804" width="1.7109375" style="66" customWidth="1"/>
    <col min="12805" max="13047" width="0.85546875" style="66"/>
    <col min="13048" max="13048" width="4.140625" style="66" customWidth="1"/>
    <col min="13049" max="13049" width="8.5703125" style="66" customWidth="1"/>
    <col min="13050" max="13050" width="55.28515625" style="66" customWidth="1"/>
    <col min="13051" max="13051" width="15.28515625" style="66" customWidth="1"/>
    <col min="13052" max="13057" width="13.42578125" style="66" customWidth="1"/>
    <col min="13058" max="13060" width="1.7109375" style="66" customWidth="1"/>
    <col min="13061" max="13303" width="0.85546875" style="66"/>
    <col min="13304" max="13304" width="4.140625" style="66" customWidth="1"/>
    <col min="13305" max="13305" width="8.5703125" style="66" customWidth="1"/>
    <col min="13306" max="13306" width="55.28515625" style="66" customWidth="1"/>
    <col min="13307" max="13307" width="15.28515625" style="66" customWidth="1"/>
    <col min="13308" max="13313" width="13.42578125" style="66" customWidth="1"/>
    <col min="13314" max="13316" width="1.7109375" style="66" customWidth="1"/>
    <col min="13317" max="13559" width="0.85546875" style="66"/>
    <col min="13560" max="13560" width="4.140625" style="66" customWidth="1"/>
    <col min="13561" max="13561" width="8.5703125" style="66" customWidth="1"/>
    <col min="13562" max="13562" width="55.28515625" style="66" customWidth="1"/>
    <col min="13563" max="13563" width="15.28515625" style="66" customWidth="1"/>
    <col min="13564" max="13569" width="13.42578125" style="66" customWidth="1"/>
    <col min="13570" max="13572" width="1.7109375" style="66" customWidth="1"/>
    <col min="13573" max="13815" width="0.85546875" style="66"/>
    <col min="13816" max="13816" width="4.140625" style="66" customWidth="1"/>
    <col min="13817" max="13817" width="8.5703125" style="66" customWidth="1"/>
    <col min="13818" max="13818" width="55.28515625" style="66" customWidth="1"/>
    <col min="13819" max="13819" width="15.28515625" style="66" customWidth="1"/>
    <col min="13820" max="13825" width="13.42578125" style="66" customWidth="1"/>
    <col min="13826" max="13828" width="1.7109375" style="66" customWidth="1"/>
    <col min="13829" max="14071" width="0.85546875" style="66"/>
    <col min="14072" max="14072" width="4.140625" style="66" customWidth="1"/>
    <col min="14073" max="14073" width="8.5703125" style="66" customWidth="1"/>
    <col min="14074" max="14074" width="55.28515625" style="66" customWidth="1"/>
    <col min="14075" max="14075" width="15.28515625" style="66" customWidth="1"/>
    <col min="14076" max="14081" width="13.42578125" style="66" customWidth="1"/>
    <col min="14082" max="14084" width="1.7109375" style="66" customWidth="1"/>
    <col min="14085" max="14327" width="0.85546875" style="66"/>
    <col min="14328" max="14328" width="4.140625" style="66" customWidth="1"/>
    <col min="14329" max="14329" width="8.5703125" style="66" customWidth="1"/>
    <col min="14330" max="14330" width="55.28515625" style="66" customWidth="1"/>
    <col min="14331" max="14331" width="15.28515625" style="66" customWidth="1"/>
    <col min="14332" max="14337" width="13.42578125" style="66" customWidth="1"/>
    <col min="14338" max="14340" width="1.7109375" style="66" customWidth="1"/>
    <col min="14341" max="14583" width="0.85546875" style="66"/>
    <col min="14584" max="14584" width="4.140625" style="66" customWidth="1"/>
    <col min="14585" max="14585" width="8.5703125" style="66" customWidth="1"/>
    <col min="14586" max="14586" width="55.28515625" style="66" customWidth="1"/>
    <col min="14587" max="14587" width="15.28515625" style="66" customWidth="1"/>
    <col min="14588" max="14593" width="13.42578125" style="66" customWidth="1"/>
    <col min="14594" max="14596" width="1.7109375" style="66" customWidth="1"/>
    <col min="14597" max="14839" width="0.85546875" style="66"/>
    <col min="14840" max="14840" width="4.140625" style="66" customWidth="1"/>
    <col min="14841" max="14841" width="8.5703125" style="66" customWidth="1"/>
    <col min="14842" max="14842" width="55.28515625" style="66" customWidth="1"/>
    <col min="14843" max="14843" width="15.28515625" style="66" customWidth="1"/>
    <col min="14844" max="14849" width="13.42578125" style="66" customWidth="1"/>
    <col min="14850" max="14852" width="1.7109375" style="66" customWidth="1"/>
    <col min="14853" max="15095" width="0.85546875" style="66"/>
    <col min="15096" max="15096" width="4.140625" style="66" customWidth="1"/>
    <col min="15097" max="15097" width="8.5703125" style="66" customWidth="1"/>
    <col min="15098" max="15098" width="55.28515625" style="66" customWidth="1"/>
    <col min="15099" max="15099" width="15.28515625" style="66" customWidth="1"/>
    <col min="15100" max="15105" width="13.42578125" style="66" customWidth="1"/>
    <col min="15106" max="15108" width="1.7109375" style="66" customWidth="1"/>
    <col min="15109" max="15351" width="0.85546875" style="66"/>
    <col min="15352" max="15352" width="4.140625" style="66" customWidth="1"/>
    <col min="15353" max="15353" width="8.5703125" style="66" customWidth="1"/>
    <col min="15354" max="15354" width="55.28515625" style="66" customWidth="1"/>
    <col min="15355" max="15355" width="15.28515625" style="66" customWidth="1"/>
    <col min="15356" max="15361" width="13.42578125" style="66" customWidth="1"/>
    <col min="15362" max="15364" width="1.7109375" style="66" customWidth="1"/>
    <col min="15365" max="15607" width="0.85546875" style="66"/>
    <col min="15608" max="15608" width="4.140625" style="66" customWidth="1"/>
    <col min="15609" max="15609" width="8.5703125" style="66" customWidth="1"/>
    <col min="15610" max="15610" width="55.28515625" style="66" customWidth="1"/>
    <col min="15611" max="15611" width="15.28515625" style="66" customWidth="1"/>
    <col min="15612" max="15617" width="13.42578125" style="66" customWidth="1"/>
    <col min="15618" max="15620" width="1.7109375" style="66" customWidth="1"/>
    <col min="15621" max="15863" width="0.85546875" style="66"/>
    <col min="15864" max="15864" width="4.140625" style="66" customWidth="1"/>
    <col min="15865" max="15865" width="8.5703125" style="66" customWidth="1"/>
    <col min="15866" max="15866" width="55.28515625" style="66" customWidth="1"/>
    <col min="15867" max="15867" width="15.28515625" style="66" customWidth="1"/>
    <col min="15868" max="15873" width="13.42578125" style="66" customWidth="1"/>
    <col min="15874" max="15876" width="1.7109375" style="66" customWidth="1"/>
    <col min="15877" max="16119" width="0.85546875" style="66"/>
    <col min="16120" max="16120" width="4.140625" style="66" customWidth="1"/>
    <col min="16121" max="16121" width="8.5703125" style="66" customWidth="1"/>
    <col min="16122" max="16122" width="55.28515625" style="66" customWidth="1"/>
    <col min="16123" max="16123" width="15.28515625" style="66" customWidth="1"/>
    <col min="16124" max="16129" width="13.42578125" style="66" customWidth="1"/>
    <col min="16130" max="16132" width="1.7109375" style="66" customWidth="1"/>
    <col min="16133" max="16384" width="0.85546875" style="66"/>
  </cols>
  <sheetData>
    <row r="1" spans="2:9">
      <c r="C1" s="93"/>
      <c r="D1" s="93"/>
      <c r="E1" s="93"/>
      <c r="F1" s="93"/>
      <c r="G1" s="93"/>
      <c r="H1" s="93"/>
      <c r="I1" s="93"/>
    </row>
    <row r="3" spans="2:9" s="65" customFormat="1" ht="54.75" customHeight="1">
      <c r="B3" s="94" t="s">
        <v>84</v>
      </c>
      <c r="C3" s="121" t="s">
        <v>192</v>
      </c>
      <c r="D3" s="121" t="s">
        <v>12</v>
      </c>
      <c r="E3" s="95" t="s">
        <v>194</v>
      </c>
      <c r="F3" s="138" t="s">
        <v>197</v>
      </c>
      <c r="G3" s="137"/>
      <c r="H3" s="138" t="s">
        <v>196</v>
      </c>
      <c r="I3" s="137"/>
    </row>
    <row r="4" spans="2:9" s="65" customFormat="1" ht="40.5" customHeight="1">
      <c r="B4" s="94"/>
      <c r="C4" s="122"/>
      <c r="D4" s="122"/>
      <c r="E4" s="94" t="s">
        <v>31</v>
      </c>
      <c r="F4" s="94" t="s">
        <v>136</v>
      </c>
      <c r="G4" s="94" t="s">
        <v>137</v>
      </c>
      <c r="H4" s="94" t="s">
        <v>136</v>
      </c>
      <c r="I4" s="94" t="s">
        <v>137</v>
      </c>
    </row>
    <row r="5" spans="2:9" s="65" customFormat="1" ht="33.75" customHeight="1">
      <c r="B5" s="69" t="s">
        <v>5</v>
      </c>
      <c r="C5" s="70" t="s">
        <v>138</v>
      </c>
      <c r="D5" s="94"/>
      <c r="E5" s="94"/>
      <c r="F5" s="94"/>
      <c r="G5" s="94"/>
      <c r="H5" s="94"/>
      <c r="I5" s="94"/>
    </row>
    <row r="6" spans="2:9" s="65" customFormat="1" ht="40.5" hidden="1" customHeight="1">
      <c r="B6" s="69" t="s">
        <v>21</v>
      </c>
      <c r="C6" s="70" t="s">
        <v>139</v>
      </c>
      <c r="D6" s="94"/>
      <c r="E6" s="94"/>
      <c r="F6" s="94"/>
      <c r="G6" s="94"/>
      <c r="H6" s="94"/>
      <c r="I6" s="94"/>
    </row>
    <row r="7" spans="2:9" s="65" customFormat="1" ht="117.75" hidden="1" customHeight="1">
      <c r="B7" s="69"/>
      <c r="C7" s="70" t="s">
        <v>140</v>
      </c>
      <c r="D7" s="94" t="s">
        <v>141</v>
      </c>
      <c r="E7" s="94"/>
      <c r="F7" s="94"/>
      <c r="G7" s="94"/>
      <c r="H7" s="94"/>
      <c r="I7" s="94"/>
    </row>
    <row r="8" spans="2:9" s="65" customFormat="1" ht="251.25" hidden="1" customHeight="1">
      <c r="B8" s="69"/>
      <c r="C8" s="70" t="s">
        <v>142</v>
      </c>
      <c r="D8" s="94" t="s">
        <v>143</v>
      </c>
      <c r="E8" s="94"/>
      <c r="F8" s="94"/>
      <c r="G8" s="94"/>
      <c r="H8" s="94"/>
      <c r="I8" s="94"/>
    </row>
    <row r="9" spans="2:9" s="65" customFormat="1" ht="27" customHeight="1">
      <c r="B9" s="69" t="s">
        <v>22</v>
      </c>
      <c r="C9" s="70" t="s">
        <v>144</v>
      </c>
      <c r="D9" s="94"/>
      <c r="E9" s="94"/>
      <c r="F9" s="94"/>
      <c r="G9" s="94"/>
      <c r="H9" s="94"/>
      <c r="I9" s="94"/>
    </row>
    <row r="10" spans="2:9" s="65" customFormat="1" ht="21" customHeight="1">
      <c r="B10" s="71"/>
      <c r="C10" s="72" t="s">
        <v>145</v>
      </c>
      <c r="D10" s="94"/>
      <c r="E10" s="77"/>
      <c r="F10" s="77"/>
      <c r="G10" s="77"/>
      <c r="H10" s="77"/>
      <c r="I10" s="94"/>
    </row>
    <row r="11" spans="2:9" s="65" customFormat="1" ht="27.75" customHeight="1">
      <c r="B11" s="71"/>
      <c r="C11" s="72" t="s">
        <v>146</v>
      </c>
      <c r="D11" s="94" t="s">
        <v>141</v>
      </c>
      <c r="E11" s="99">
        <v>951572.38</v>
      </c>
      <c r="F11" s="99">
        <v>1586420.72</v>
      </c>
      <c r="G11" s="99">
        <v>528806.91</v>
      </c>
      <c r="H11" s="100">
        <v>1221331.6299999999</v>
      </c>
      <c r="I11" s="100">
        <v>1191088.8899999999</v>
      </c>
    </row>
    <row r="12" spans="2:9" s="65" customFormat="1" ht="27" customHeight="1">
      <c r="B12" s="71"/>
      <c r="C12" s="72" t="s">
        <v>11</v>
      </c>
      <c r="D12" s="94" t="s">
        <v>143</v>
      </c>
      <c r="E12" s="99">
        <v>699207.75</v>
      </c>
      <c r="F12" s="99">
        <v>666.71</v>
      </c>
      <c r="G12" s="99">
        <v>993.6</v>
      </c>
      <c r="H12" s="100">
        <v>804.46</v>
      </c>
      <c r="I12" s="100">
        <v>909.64</v>
      </c>
    </row>
    <row r="13" spans="2:9" s="65" customFormat="1" ht="25.5" customHeight="1">
      <c r="B13" s="71"/>
      <c r="C13" s="72" t="s">
        <v>147</v>
      </c>
      <c r="D13" s="94" t="s">
        <v>143</v>
      </c>
      <c r="E13" s="99">
        <v>2556166.81</v>
      </c>
      <c r="F13" s="99">
        <v>2626.15</v>
      </c>
      <c r="G13" s="99">
        <v>2836.31</v>
      </c>
      <c r="H13" s="100">
        <v>2991.21</v>
      </c>
      <c r="I13" s="100">
        <v>3096.39</v>
      </c>
    </row>
    <row r="14" spans="2:9" s="65" customFormat="1" ht="27.75" hidden="1" customHeight="1">
      <c r="B14" s="68" t="s">
        <v>6</v>
      </c>
      <c r="C14" s="73" t="s">
        <v>148</v>
      </c>
      <c r="D14" s="67" t="s">
        <v>143</v>
      </c>
      <c r="E14" s="67"/>
      <c r="F14" s="67"/>
      <c r="G14" s="67"/>
      <c r="H14" s="67"/>
      <c r="I14" s="67"/>
    </row>
    <row r="15" spans="2:9" s="65" customFormat="1" ht="27.75" hidden="1" customHeight="1">
      <c r="B15" s="68" t="s">
        <v>7</v>
      </c>
      <c r="C15" s="73" t="s">
        <v>149</v>
      </c>
      <c r="D15" s="67"/>
      <c r="E15" s="67"/>
      <c r="F15" s="67"/>
      <c r="G15" s="67"/>
      <c r="H15" s="67"/>
      <c r="I15" s="67"/>
    </row>
    <row r="16" spans="2:9" s="65" customFormat="1" ht="54" hidden="1" customHeight="1">
      <c r="B16" s="68" t="s">
        <v>15</v>
      </c>
      <c r="C16" s="73" t="s">
        <v>150</v>
      </c>
      <c r="D16" s="67" t="s">
        <v>143</v>
      </c>
      <c r="E16" s="67"/>
      <c r="F16" s="67"/>
      <c r="G16" s="67"/>
      <c r="H16" s="67"/>
      <c r="I16" s="67"/>
    </row>
    <row r="17" spans="2:9" s="65" customFormat="1" ht="66" hidden="1" customHeight="1">
      <c r="B17" s="68" t="s">
        <v>16</v>
      </c>
      <c r="C17" s="73" t="s">
        <v>151</v>
      </c>
      <c r="D17" s="67" t="s">
        <v>143</v>
      </c>
      <c r="E17" s="67"/>
      <c r="F17" s="67"/>
      <c r="G17" s="67"/>
      <c r="H17" s="67"/>
      <c r="I17" s="67"/>
    </row>
    <row r="18" spans="2:9" s="65" customFormat="1" ht="27.75" hidden="1" customHeight="1">
      <c r="B18" s="68" t="s">
        <v>17</v>
      </c>
      <c r="C18" s="73" t="s">
        <v>152</v>
      </c>
      <c r="D18" s="67" t="s">
        <v>143</v>
      </c>
      <c r="E18" s="67"/>
      <c r="F18" s="67"/>
      <c r="G18" s="67"/>
      <c r="H18" s="67"/>
      <c r="I18" s="67"/>
    </row>
    <row r="19" spans="2:9" s="65" customFormat="1" ht="15" hidden="1" customHeight="1">
      <c r="B19" s="68"/>
      <c r="C19" s="73" t="s">
        <v>153</v>
      </c>
      <c r="D19" s="67" t="s">
        <v>143</v>
      </c>
      <c r="E19" s="67"/>
      <c r="F19" s="67"/>
      <c r="G19" s="67"/>
      <c r="H19" s="67"/>
      <c r="I19" s="67"/>
    </row>
    <row r="20" spans="2:9" s="65" customFormat="1" ht="15" hidden="1" customHeight="1">
      <c r="B20" s="68"/>
      <c r="C20" s="73" t="s">
        <v>154</v>
      </c>
      <c r="D20" s="67" t="s">
        <v>143</v>
      </c>
      <c r="E20" s="67"/>
      <c r="F20" s="67"/>
      <c r="G20" s="67"/>
      <c r="H20" s="67"/>
      <c r="I20" s="67"/>
    </row>
    <row r="21" spans="2:9" s="65" customFormat="1" ht="15" hidden="1" customHeight="1">
      <c r="B21" s="68"/>
      <c r="C21" s="73" t="s">
        <v>155</v>
      </c>
      <c r="D21" s="67" t="s">
        <v>143</v>
      </c>
      <c r="E21" s="67"/>
      <c r="F21" s="67"/>
      <c r="G21" s="67"/>
      <c r="H21" s="67"/>
      <c r="I21" s="67"/>
    </row>
    <row r="22" spans="2:9" s="65" customFormat="1" ht="15" hidden="1" customHeight="1">
      <c r="B22" s="68" t="s">
        <v>8</v>
      </c>
      <c r="C22" s="73" t="s">
        <v>156</v>
      </c>
      <c r="D22" s="67"/>
      <c r="E22" s="67"/>
      <c r="F22" s="67"/>
      <c r="G22" s="67"/>
      <c r="H22" s="67"/>
      <c r="I22" s="67"/>
    </row>
    <row r="23" spans="2:9" s="65" customFormat="1" ht="27.75" hidden="1" customHeight="1">
      <c r="B23" s="68" t="s">
        <v>25</v>
      </c>
      <c r="C23" s="73" t="s">
        <v>157</v>
      </c>
      <c r="D23" s="67" t="s">
        <v>158</v>
      </c>
      <c r="E23" s="67"/>
      <c r="F23" s="67"/>
      <c r="G23" s="67"/>
      <c r="H23" s="67"/>
      <c r="I23" s="67"/>
    </row>
    <row r="24" spans="2:9" s="65" customFormat="1" ht="27.75" hidden="1" customHeight="1">
      <c r="B24" s="68"/>
      <c r="C24" s="73" t="s">
        <v>159</v>
      </c>
      <c r="D24" s="67" t="s">
        <v>158</v>
      </c>
      <c r="E24" s="67"/>
      <c r="F24" s="67"/>
      <c r="G24" s="67"/>
      <c r="H24" s="67"/>
      <c r="I24" s="67"/>
    </row>
    <row r="25" spans="2:9" s="65" customFormat="1" ht="27.75" hidden="1" customHeight="1">
      <c r="B25" s="68" t="s">
        <v>26</v>
      </c>
      <c r="C25" s="73" t="s">
        <v>160</v>
      </c>
      <c r="D25" s="67" t="s">
        <v>141</v>
      </c>
      <c r="E25" s="67"/>
      <c r="F25" s="67"/>
      <c r="G25" s="67"/>
      <c r="H25" s="67"/>
      <c r="I25" s="67"/>
    </row>
    <row r="26" spans="2:9" s="65" customFormat="1" ht="27.75" hidden="1" customHeight="1">
      <c r="B26" s="68" t="s">
        <v>27</v>
      </c>
      <c r="C26" s="73" t="s">
        <v>161</v>
      </c>
      <c r="D26" s="67" t="s">
        <v>162</v>
      </c>
      <c r="E26" s="67"/>
      <c r="F26" s="67"/>
      <c r="G26" s="67"/>
      <c r="H26" s="67"/>
      <c r="I26" s="67"/>
    </row>
    <row r="27" spans="2:9" s="65" customFormat="1" ht="27.75" hidden="1" customHeight="1">
      <c r="B27" s="68" t="s">
        <v>67</v>
      </c>
      <c r="C27" s="73" t="s">
        <v>163</v>
      </c>
      <c r="D27" s="67" t="s">
        <v>162</v>
      </c>
      <c r="E27" s="67"/>
      <c r="F27" s="67"/>
      <c r="G27" s="67"/>
      <c r="H27" s="67"/>
      <c r="I27" s="67"/>
    </row>
    <row r="28" spans="2:9" s="65" customFormat="1" ht="27.75" hidden="1" customHeight="1">
      <c r="B28" s="68" t="s">
        <v>164</v>
      </c>
      <c r="C28" s="73" t="s">
        <v>165</v>
      </c>
      <c r="D28" s="67" t="s">
        <v>162</v>
      </c>
      <c r="E28" s="67"/>
      <c r="F28" s="67"/>
      <c r="G28" s="67"/>
      <c r="H28" s="67"/>
      <c r="I28" s="67"/>
    </row>
    <row r="29" spans="2:9" s="65" customFormat="1" ht="16.5" hidden="1" customHeight="1">
      <c r="B29" s="68"/>
      <c r="C29" s="74" t="s">
        <v>166</v>
      </c>
      <c r="D29" s="67" t="s">
        <v>162</v>
      </c>
      <c r="E29" s="67"/>
      <c r="F29" s="67"/>
      <c r="G29" s="67"/>
      <c r="H29" s="67"/>
      <c r="I29" s="67"/>
    </row>
    <row r="30" spans="2:9" s="65" customFormat="1" ht="16.5" hidden="1" customHeight="1">
      <c r="B30" s="68"/>
      <c r="C30" s="74" t="s">
        <v>167</v>
      </c>
      <c r="D30" s="67" t="s">
        <v>162</v>
      </c>
      <c r="E30" s="67"/>
      <c r="F30" s="67"/>
      <c r="G30" s="67"/>
      <c r="H30" s="67"/>
      <c r="I30" s="67"/>
    </row>
    <row r="31" spans="2:9" s="65" customFormat="1" ht="16.5" hidden="1" customHeight="1">
      <c r="B31" s="68"/>
      <c r="C31" s="74" t="s">
        <v>168</v>
      </c>
      <c r="D31" s="67" t="s">
        <v>162</v>
      </c>
      <c r="E31" s="67"/>
      <c r="F31" s="67"/>
      <c r="G31" s="67"/>
      <c r="H31" s="67"/>
      <c r="I31" s="67"/>
    </row>
    <row r="32" spans="2:9" s="65" customFormat="1" ht="16.5" hidden="1" customHeight="1">
      <c r="B32" s="68"/>
      <c r="C32" s="74" t="s">
        <v>169</v>
      </c>
      <c r="D32" s="67" t="s">
        <v>162</v>
      </c>
      <c r="E32" s="67"/>
      <c r="F32" s="67"/>
      <c r="G32" s="67"/>
      <c r="H32" s="67"/>
      <c r="I32" s="67"/>
    </row>
    <row r="33" spans="2:19" s="65" customFormat="1" ht="27.75" hidden="1" customHeight="1">
      <c r="B33" s="68" t="s">
        <v>170</v>
      </c>
      <c r="C33" s="73" t="s">
        <v>171</v>
      </c>
      <c r="D33" s="67" t="s">
        <v>162</v>
      </c>
      <c r="E33" s="67"/>
      <c r="F33" s="67"/>
      <c r="G33" s="67"/>
      <c r="H33" s="67"/>
      <c r="I33" s="67"/>
    </row>
    <row r="34" spans="2:19" s="65" customFormat="1" ht="27.75" hidden="1" customHeight="1">
      <c r="B34" s="68" t="s">
        <v>116</v>
      </c>
      <c r="C34" s="73" t="s">
        <v>172</v>
      </c>
      <c r="D34" s="67"/>
      <c r="E34" s="67"/>
      <c r="F34" s="67"/>
      <c r="G34" s="67"/>
      <c r="H34" s="67"/>
      <c r="I34" s="67"/>
    </row>
    <row r="35" spans="2:19" s="65" customFormat="1" ht="27.75" hidden="1" customHeight="1">
      <c r="B35" s="68" t="s">
        <v>118</v>
      </c>
      <c r="C35" s="73" t="s">
        <v>173</v>
      </c>
      <c r="D35" s="67" t="s">
        <v>174</v>
      </c>
      <c r="E35" s="67"/>
      <c r="F35" s="67"/>
      <c r="G35" s="67"/>
      <c r="H35" s="67"/>
      <c r="I35" s="67"/>
    </row>
    <row r="36" spans="2:19" s="65" customFormat="1" ht="15" hidden="1" customHeight="1">
      <c r="B36" s="68" t="s">
        <v>175</v>
      </c>
      <c r="C36" s="73" t="s">
        <v>176</v>
      </c>
      <c r="D36" s="67" t="s">
        <v>162</v>
      </c>
      <c r="E36" s="67"/>
      <c r="F36" s="67"/>
      <c r="G36" s="67"/>
      <c r="H36" s="67"/>
      <c r="I36" s="67"/>
    </row>
    <row r="37" spans="2:19" s="65" customFormat="1" ht="27.75" hidden="1" customHeight="1">
      <c r="B37" s="68" t="s">
        <v>120</v>
      </c>
      <c r="C37" s="73" t="s">
        <v>177</v>
      </c>
      <c r="D37" s="67" t="s">
        <v>178</v>
      </c>
      <c r="E37" s="67"/>
      <c r="F37" s="67"/>
      <c r="G37" s="67"/>
      <c r="H37" s="67"/>
      <c r="I37" s="67"/>
    </row>
    <row r="38" spans="2:19" s="65" customFormat="1" ht="27.75" hidden="1" customHeight="1">
      <c r="B38" s="68"/>
      <c r="C38" s="73" t="s">
        <v>179</v>
      </c>
      <c r="D38" s="67" t="s">
        <v>178</v>
      </c>
      <c r="E38" s="67"/>
      <c r="F38" s="67"/>
      <c r="G38" s="67"/>
      <c r="H38" s="67"/>
      <c r="I38" s="67"/>
    </row>
    <row r="39" spans="2:19" s="65" customFormat="1" ht="9" hidden="1" customHeight="1">
      <c r="B39" s="68"/>
      <c r="C39" s="73" t="s">
        <v>180</v>
      </c>
      <c r="D39" s="67" t="s">
        <v>178</v>
      </c>
      <c r="E39" s="67"/>
      <c r="F39" s="67"/>
      <c r="G39" s="67"/>
      <c r="H39" s="67"/>
      <c r="I39" s="67"/>
    </row>
    <row r="40" spans="2:19" ht="3" customHeight="1">
      <c r="N40" s="65"/>
      <c r="O40" s="65"/>
      <c r="P40" s="65"/>
      <c r="Q40" s="65"/>
      <c r="R40" s="65"/>
      <c r="S40" s="65"/>
    </row>
    <row r="41" spans="2:19" s="76" customFormat="1" ht="12.75">
      <c r="B41" s="75" t="s">
        <v>181</v>
      </c>
      <c r="N41" s="65"/>
      <c r="O41" s="65"/>
      <c r="P41" s="65"/>
      <c r="Q41" s="65"/>
      <c r="R41" s="65"/>
      <c r="S41" s="65"/>
    </row>
    <row r="42" spans="2:19" s="76" customFormat="1" ht="12.75">
      <c r="B42" s="75" t="s">
        <v>182</v>
      </c>
      <c r="N42" s="65"/>
      <c r="O42" s="65"/>
      <c r="P42" s="65"/>
      <c r="Q42" s="65"/>
      <c r="R42" s="65"/>
      <c r="S42" s="65"/>
    </row>
    <row r="43" spans="2:19" s="76" customFormat="1" ht="12.75">
      <c r="B43" s="75" t="s">
        <v>183</v>
      </c>
      <c r="N43" s="65"/>
      <c r="O43" s="65"/>
      <c r="P43" s="65"/>
      <c r="Q43" s="65"/>
      <c r="R43" s="65"/>
      <c r="S43" s="65"/>
    </row>
    <row r="44" spans="2:19" s="76" customFormat="1" ht="11.25">
      <c r="B44" s="75" t="s">
        <v>184</v>
      </c>
    </row>
    <row r="46" spans="2:19" ht="45" customHeight="1">
      <c r="D46" s="97"/>
      <c r="E46" s="97"/>
      <c r="F46" s="97"/>
      <c r="G46" s="97"/>
      <c r="H46" s="97"/>
      <c r="I46" s="97"/>
    </row>
    <row r="47" spans="2:19" ht="60" customHeight="1">
      <c r="D47" s="97"/>
      <c r="E47" s="97"/>
      <c r="F47" s="97"/>
      <c r="G47" s="97"/>
      <c r="H47" s="97"/>
      <c r="I47" s="97"/>
      <c r="J47" s="97"/>
      <c r="K47" s="97"/>
      <c r="L47" s="97"/>
      <c r="M47" s="97"/>
      <c r="N47" s="97"/>
      <c r="O47" s="97"/>
      <c r="P47" s="97"/>
    </row>
    <row r="48" spans="2:19" ht="3" customHeight="1"/>
  </sheetData>
  <mergeCells count="4">
    <mergeCell ref="D3:D4"/>
    <mergeCell ref="C3:C4"/>
    <mergeCell ref="F3:G3"/>
    <mergeCell ref="H3:I3"/>
  </mergeCells>
  <pageMargins left="0.78740157480314965" right="0.51181102362204722" top="0.59055118110236227" bottom="0.39370078740157483" header="0.19685039370078741" footer="0.19685039370078741"/>
  <pageSetup paperSize="9" scale="56"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C50"/>
  <sheetViews>
    <sheetView zoomScale="55" zoomScaleNormal="55" zoomScaleSheetLayoutView="55" workbookViewId="0">
      <selection activeCell="X21" sqref="X21"/>
    </sheetView>
  </sheetViews>
  <sheetFormatPr defaultRowHeight="15"/>
  <cols>
    <col min="1" max="1" width="9.140625" style="36"/>
    <col min="2" max="3" width="22.7109375" style="36" customWidth="1"/>
    <col min="4" max="4" width="16.85546875" style="36" customWidth="1"/>
    <col min="5" max="8" width="16.7109375" style="36" customWidth="1"/>
    <col min="9" max="10" width="18.140625" style="36" bestFit="1" customWidth="1"/>
    <col min="11" max="14" width="15.42578125" style="36" customWidth="1"/>
    <col min="15" max="15" width="17.42578125" style="36" customWidth="1"/>
    <col min="16" max="16" width="9.140625" style="36"/>
    <col min="17" max="18" width="22.7109375" style="36" customWidth="1"/>
    <col min="19" max="19" width="16.85546875" style="36" customWidth="1"/>
    <col min="20" max="23" width="16.7109375" style="36" customWidth="1"/>
    <col min="24" max="25" width="18.140625" style="36" bestFit="1" customWidth="1"/>
    <col min="26" max="29" width="15.42578125" style="36" customWidth="1"/>
    <col min="30" max="258" width="9.140625" style="36"/>
    <col min="259" max="260" width="22.7109375" style="36" customWidth="1"/>
    <col min="261" max="261" width="16.85546875" style="36" customWidth="1"/>
    <col min="262" max="267" width="16.7109375" style="36" customWidth="1"/>
    <col min="268" max="270" width="15.42578125" style="36" customWidth="1"/>
    <col min="271" max="271" width="17.42578125" style="36" customWidth="1"/>
    <col min="272" max="514" width="9.140625" style="36"/>
    <col min="515" max="516" width="22.7109375" style="36" customWidth="1"/>
    <col min="517" max="517" width="16.85546875" style="36" customWidth="1"/>
    <col min="518" max="523" width="16.7109375" style="36" customWidth="1"/>
    <col min="524" max="526" width="15.42578125" style="36" customWidth="1"/>
    <col min="527" max="527" width="17.42578125" style="36" customWidth="1"/>
    <col min="528" max="770" width="9.140625" style="36"/>
    <col min="771" max="772" width="22.7109375" style="36" customWidth="1"/>
    <col min="773" max="773" width="16.85546875" style="36" customWidth="1"/>
    <col min="774" max="779" width="16.7109375" style="36" customWidth="1"/>
    <col min="780" max="782" width="15.42578125" style="36" customWidth="1"/>
    <col min="783" max="783" width="17.42578125" style="36" customWidth="1"/>
    <col min="784" max="1026" width="9.140625" style="36"/>
    <col min="1027" max="1028" width="22.7109375" style="36" customWidth="1"/>
    <col min="1029" max="1029" width="16.85546875" style="36" customWidth="1"/>
    <col min="1030" max="1035" width="16.7109375" style="36" customWidth="1"/>
    <col min="1036" max="1038" width="15.42578125" style="36" customWidth="1"/>
    <col min="1039" max="1039" width="17.42578125" style="36" customWidth="1"/>
    <col min="1040" max="1282" width="9.140625" style="36"/>
    <col min="1283" max="1284" width="22.7109375" style="36" customWidth="1"/>
    <col min="1285" max="1285" width="16.85546875" style="36" customWidth="1"/>
    <col min="1286" max="1291" width="16.7109375" style="36" customWidth="1"/>
    <col min="1292" max="1294" width="15.42578125" style="36" customWidth="1"/>
    <col min="1295" max="1295" width="17.42578125" style="36" customWidth="1"/>
    <col min="1296" max="1538" width="9.140625" style="36"/>
    <col min="1539" max="1540" width="22.7109375" style="36" customWidth="1"/>
    <col min="1541" max="1541" width="16.85546875" style="36" customWidth="1"/>
    <col min="1542" max="1547" width="16.7109375" style="36" customWidth="1"/>
    <col min="1548" max="1550" width="15.42578125" style="36" customWidth="1"/>
    <col min="1551" max="1551" width="17.42578125" style="36" customWidth="1"/>
    <col min="1552" max="1794" width="9.140625" style="36"/>
    <col min="1795" max="1796" width="22.7109375" style="36" customWidth="1"/>
    <col min="1797" max="1797" width="16.85546875" style="36" customWidth="1"/>
    <col min="1798" max="1803" width="16.7109375" style="36" customWidth="1"/>
    <col min="1804" max="1806" width="15.42578125" style="36" customWidth="1"/>
    <col min="1807" max="1807" width="17.42578125" style="36" customWidth="1"/>
    <col min="1808" max="2050" width="9.140625" style="36"/>
    <col min="2051" max="2052" width="22.7109375" style="36" customWidth="1"/>
    <col min="2053" max="2053" width="16.85546875" style="36" customWidth="1"/>
    <col min="2054" max="2059" width="16.7109375" style="36" customWidth="1"/>
    <col min="2060" max="2062" width="15.42578125" style="36" customWidth="1"/>
    <col min="2063" max="2063" width="17.42578125" style="36" customWidth="1"/>
    <col min="2064" max="2306" width="9.140625" style="36"/>
    <col min="2307" max="2308" width="22.7109375" style="36" customWidth="1"/>
    <col min="2309" max="2309" width="16.85546875" style="36" customWidth="1"/>
    <col min="2310" max="2315" width="16.7109375" style="36" customWidth="1"/>
    <col min="2316" max="2318" width="15.42578125" style="36" customWidth="1"/>
    <col min="2319" max="2319" width="17.42578125" style="36" customWidth="1"/>
    <col min="2320" max="2562" width="9.140625" style="36"/>
    <col min="2563" max="2564" width="22.7109375" style="36" customWidth="1"/>
    <col min="2565" max="2565" width="16.85546875" style="36" customWidth="1"/>
    <col min="2566" max="2571" width="16.7109375" style="36" customWidth="1"/>
    <col min="2572" max="2574" width="15.42578125" style="36" customWidth="1"/>
    <col min="2575" max="2575" width="17.42578125" style="36" customWidth="1"/>
    <col min="2576" max="2818" width="9.140625" style="36"/>
    <col min="2819" max="2820" width="22.7109375" style="36" customWidth="1"/>
    <col min="2821" max="2821" width="16.85546875" style="36" customWidth="1"/>
    <col min="2822" max="2827" width="16.7109375" style="36" customWidth="1"/>
    <col min="2828" max="2830" width="15.42578125" style="36" customWidth="1"/>
    <col min="2831" max="2831" width="17.42578125" style="36" customWidth="1"/>
    <col min="2832" max="3074" width="9.140625" style="36"/>
    <col min="3075" max="3076" width="22.7109375" style="36" customWidth="1"/>
    <col min="3077" max="3077" width="16.85546875" style="36" customWidth="1"/>
    <col min="3078" max="3083" width="16.7109375" style="36" customWidth="1"/>
    <col min="3084" max="3086" width="15.42578125" style="36" customWidth="1"/>
    <col min="3087" max="3087" width="17.42578125" style="36" customWidth="1"/>
    <col min="3088" max="3330" width="9.140625" style="36"/>
    <col min="3331" max="3332" width="22.7109375" style="36" customWidth="1"/>
    <col min="3333" max="3333" width="16.85546875" style="36" customWidth="1"/>
    <col min="3334" max="3339" width="16.7109375" style="36" customWidth="1"/>
    <col min="3340" max="3342" width="15.42578125" style="36" customWidth="1"/>
    <col min="3343" max="3343" width="17.42578125" style="36" customWidth="1"/>
    <col min="3344" max="3586" width="9.140625" style="36"/>
    <col min="3587" max="3588" width="22.7109375" style="36" customWidth="1"/>
    <col min="3589" max="3589" width="16.85546875" style="36" customWidth="1"/>
    <col min="3590" max="3595" width="16.7109375" style="36" customWidth="1"/>
    <col min="3596" max="3598" width="15.42578125" style="36" customWidth="1"/>
    <col min="3599" max="3599" width="17.42578125" style="36" customWidth="1"/>
    <col min="3600" max="3842" width="9.140625" style="36"/>
    <col min="3843" max="3844" width="22.7109375" style="36" customWidth="1"/>
    <col min="3845" max="3845" width="16.85546875" style="36" customWidth="1"/>
    <col min="3846" max="3851" width="16.7109375" style="36" customWidth="1"/>
    <col min="3852" max="3854" width="15.42578125" style="36" customWidth="1"/>
    <col min="3855" max="3855" width="17.42578125" style="36" customWidth="1"/>
    <col min="3856" max="4098" width="9.140625" style="36"/>
    <col min="4099" max="4100" width="22.7109375" style="36" customWidth="1"/>
    <col min="4101" max="4101" width="16.85546875" style="36" customWidth="1"/>
    <col min="4102" max="4107" width="16.7109375" style="36" customWidth="1"/>
    <col min="4108" max="4110" width="15.42578125" style="36" customWidth="1"/>
    <col min="4111" max="4111" width="17.42578125" style="36" customWidth="1"/>
    <col min="4112" max="4354" width="9.140625" style="36"/>
    <col min="4355" max="4356" width="22.7109375" style="36" customWidth="1"/>
    <col min="4357" max="4357" width="16.85546875" style="36" customWidth="1"/>
    <col min="4358" max="4363" width="16.7109375" style="36" customWidth="1"/>
    <col min="4364" max="4366" width="15.42578125" style="36" customWidth="1"/>
    <col min="4367" max="4367" width="17.42578125" style="36" customWidth="1"/>
    <col min="4368" max="4610" width="9.140625" style="36"/>
    <col min="4611" max="4612" width="22.7109375" style="36" customWidth="1"/>
    <col min="4613" max="4613" width="16.85546875" style="36" customWidth="1"/>
    <col min="4614" max="4619" width="16.7109375" style="36" customWidth="1"/>
    <col min="4620" max="4622" width="15.42578125" style="36" customWidth="1"/>
    <col min="4623" max="4623" width="17.42578125" style="36" customWidth="1"/>
    <col min="4624" max="4866" width="9.140625" style="36"/>
    <col min="4867" max="4868" width="22.7109375" style="36" customWidth="1"/>
    <col min="4869" max="4869" width="16.85546875" style="36" customWidth="1"/>
    <col min="4870" max="4875" width="16.7109375" style="36" customWidth="1"/>
    <col min="4876" max="4878" width="15.42578125" style="36" customWidth="1"/>
    <col min="4879" max="4879" width="17.42578125" style="36" customWidth="1"/>
    <col min="4880" max="5122" width="9.140625" style="36"/>
    <col min="5123" max="5124" width="22.7109375" style="36" customWidth="1"/>
    <col min="5125" max="5125" width="16.85546875" style="36" customWidth="1"/>
    <col min="5126" max="5131" width="16.7109375" style="36" customWidth="1"/>
    <col min="5132" max="5134" width="15.42578125" style="36" customWidth="1"/>
    <col min="5135" max="5135" width="17.42578125" style="36" customWidth="1"/>
    <col min="5136" max="5378" width="9.140625" style="36"/>
    <col min="5379" max="5380" width="22.7109375" style="36" customWidth="1"/>
    <col min="5381" max="5381" width="16.85546875" style="36" customWidth="1"/>
    <col min="5382" max="5387" width="16.7109375" style="36" customWidth="1"/>
    <col min="5388" max="5390" width="15.42578125" style="36" customWidth="1"/>
    <col min="5391" max="5391" width="17.42578125" style="36" customWidth="1"/>
    <col min="5392" max="5634" width="9.140625" style="36"/>
    <col min="5635" max="5636" width="22.7109375" style="36" customWidth="1"/>
    <col min="5637" max="5637" width="16.85546875" style="36" customWidth="1"/>
    <col min="5638" max="5643" width="16.7109375" style="36" customWidth="1"/>
    <col min="5644" max="5646" width="15.42578125" style="36" customWidth="1"/>
    <col min="5647" max="5647" width="17.42578125" style="36" customWidth="1"/>
    <col min="5648" max="5890" width="9.140625" style="36"/>
    <col min="5891" max="5892" width="22.7109375" style="36" customWidth="1"/>
    <col min="5893" max="5893" width="16.85546875" style="36" customWidth="1"/>
    <col min="5894" max="5899" width="16.7109375" style="36" customWidth="1"/>
    <col min="5900" max="5902" width="15.42578125" style="36" customWidth="1"/>
    <col min="5903" max="5903" width="17.42578125" style="36" customWidth="1"/>
    <col min="5904" max="6146" width="9.140625" style="36"/>
    <col min="6147" max="6148" width="22.7109375" style="36" customWidth="1"/>
    <col min="6149" max="6149" width="16.85546875" style="36" customWidth="1"/>
    <col min="6150" max="6155" width="16.7109375" style="36" customWidth="1"/>
    <col min="6156" max="6158" width="15.42578125" style="36" customWidth="1"/>
    <col min="6159" max="6159" width="17.42578125" style="36" customWidth="1"/>
    <col min="6160" max="6402" width="9.140625" style="36"/>
    <col min="6403" max="6404" width="22.7109375" style="36" customWidth="1"/>
    <col min="6405" max="6405" width="16.85546875" style="36" customWidth="1"/>
    <col min="6406" max="6411" width="16.7109375" style="36" customWidth="1"/>
    <col min="6412" max="6414" width="15.42578125" style="36" customWidth="1"/>
    <col min="6415" max="6415" width="17.42578125" style="36" customWidth="1"/>
    <col min="6416" max="6658" width="9.140625" style="36"/>
    <col min="6659" max="6660" width="22.7109375" style="36" customWidth="1"/>
    <col min="6661" max="6661" width="16.85546875" style="36" customWidth="1"/>
    <col min="6662" max="6667" width="16.7109375" style="36" customWidth="1"/>
    <col min="6668" max="6670" width="15.42578125" style="36" customWidth="1"/>
    <col min="6671" max="6671" width="17.42578125" style="36" customWidth="1"/>
    <col min="6672" max="6914" width="9.140625" style="36"/>
    <col min="6915" max="6916" width="22.7109375" style="36" customWidth="1"/>
    <col min="6917" max="6917" width="16.85546875" style="36" customWidth="1"/>
    <col min="6918" max="6923" width="16.7109375" style="36" customWidth="1"/>
    <col min="6924" max="6926" width="15.42578125" style="36" customWidth="1"/>
    <col min="6927" max="6927" width="17.42578125" style="36" customWidth="1"/>
    <col min="6928" max="7170" width="9.140625" style="36"/>
    <col min="7171" max="7172" width="22.7109375" style="36" customWidth="1"/>
    <col min="7173" max="7173" width="16.85546875" style="36" customWidth="1"/>
    <col min="7174" max="7179" width="16.7109375" style="36" customWidth="1"/>
    <col min="7180" max="7182" width="15.42578125" style="36" customWidth="1"/>
    <col min="7183" max="7183" width="17.42578125" style="36" customWidth="1"/>
    <col min="7184" max="7426" width="9.140625" style="36"/>
    <col min="7427" max="7428" width="22.7109375" style="36" customWidth="1"/>
    <col min="7429" max="7429" width="16.85546875" style="36" customWidth="1"/>
    <col min="7430" max="7435" width="16.7109375" style="36" customWidth="1"/>
    <col min="7436" max="7438" width="15.42578125" style="36" customWidth="1"/>
    <col min="7439" max="7439" width="17.42578125" style="36" customWidth="1"/>
    <col min="7440" max="7682" width="9.140625" style="36"/>
    <col min="7683" max="7684" width="22.7109375" style="36" customWidth="1"/>
    <col min="7685" max="7685" width="16.85546875" style="36" customWidth="1"/>
    <col min="7686" max="7691" width="16.7109375" style="36" customWidth="1"/>
    <col min="7692" max="7694" width="15.42578125" style="36" customWidth="1"/>
    <col min="7695" max="7695" width="17.42578125" style="36" customWidth="1"/>
    <col min="7696" max="7938" width="9.140625" style="36"/>
    <col min="7939" max="7940" width="22.7109375" style="36" customWidth="1"/>
    <col min="7941" max="7941" width="16.85546875" style="36" customWidth="1"/>
    <col min="7942" max="7947" width="16.7109375" style="36" customWidth="1"/>
    <col min="7948" max="7950" width="15.42578125" style="36" customWidth="1"/>
    <col min="7951" max="7951" width="17.42578125" style="36" customWidth="1"/>
    <col min="7952" max="8194" width="9.140625" style="36"/>
    <col min="8195" max="8196" width="22.7109375" style="36" customWidth="1"/>
    <col min="8197" max="8197" width="16.85546875" style="36" customWidth="1"/>
    <col min="8198" max="8203" width="16.7109375" style="36" customWidth="1"/>
    <col min="8204" max="8206" width="15.42578125" style="36" customWidth="1"/>
    <col min="8207" max="8207" width="17.42578125" style="36" customWidth="1"/>
    <col min="8208" max="8450" width="9.140625" style="36"/>
    <col min="8451" max="8452" width="22.7109375" style="36" customWidth="1"/>
    <col min="8453" max="8453" width="16.85546875" style="36" customWidth="1"/>
    <col min="8454" max="8459" width="16.7109375" style="36" customWidth="1"/>
    <col min="8460" max="8462" width="15.42578125" style="36" customWidth="1"/>
    <col min="8463" max="8463" width="17.42578125" style="36" customWidth="1"/>
    <col min="8464" max="8706" width="9.140625" style="36"/>
    <col min="8707" max="8708" width="22.7109375" style="36" customWidth="1"/>
    <col min="8709" max="8709" width="16.85546875" style="36" customWidth="1"/>
    <col min="8710" max="8715" width="16.7109375" style="36" customWidth="1"/>
    <col min="8716" max="8718" width="15.42578125" style="36" customWidth="1"/>
    <col min="8719" max="8719" width="17.42578125" style="36" customWidth="1"/>
    <col min="8720" max="8962" width="9.140625" style="36"/>
    <col min="8963" max="8964" width="22.7109375" style="36" customWidth="1"/>
    <col min="8965" max="8965" width="16.85546875" style="36" customWidth="1"/>
    <col min="8966" max="8971" width="16.7109375" style="36" customWidth="1"/>
    <col min="8972" max="8974" width="15.42578125" style="36" customWidth="1"/>
    <col min="8975" max="8975" width="17.42578125" style="36" customWidth="1"/>
    <col min="8976" max="9218" width="9.140625" style="36"/>
    <col min="9219" max="9220" width="22.7109375" style="36" customWidth="1"/>
    <col min="9221" max="9221" width="16.85546875" style="36" customWidth="1"/>
    <col min="9222" max="9227" width="16.7109375" style="36" customWidth="1"/>
    <col min="9228" max="9230" width="15.42578125" style="36" customWidth="1"/>
    <col min="9231" max="9231" width="17.42578125" style="36" customWidth="1"/>
    <col min="9232" max="9474" width="9.140625" style="36"/>
    <col min="9475" max="9476" width="22.7109375" style="36" customWidth="1"/>
    <col min="9477" max="9477" width="16.85546875" style="36" customWidth="1"/>
    <col min="9478" max="9483" width="16.7109375" style="36" customWidth="1"/>
    <col min="9484" max="9486" width="15.42578125" style="36" customWidth="1"/>
    <col min="9487" max="9487" width="17.42578125" style="36" customWidth="1"/>
    <col min="9488" max="9730" width="9.140625" style="36"/>
    <col min="9731" max="9732" width="22.7109375" style="36" customWidth="1"/>
    <col min="9733" max="9733" width="16.85546875" style="36" customWidth="1"/>
    <col min="9734" max="9739" width="16.7109375" style="36" customWidth="1"/>
    <col min="9740" max="9742" width="15.42578125" style="36" customWidth="1"/>
    <col min="9743" max="9743" width="17.42578125" style="36" customWidth="1"/>
    <col min="9744" max="9986" width="9.140625" style="36"/>
    <col min="9987" max="9988" width="22.7109375" style="36" customWidth="1"/>
    <col min="9989" max="9989" width="16.85546875" style="36" customWidth="1"/>
    <col min="9990" max="9995" width="16.7109375" style="36" customWidth="1"/>
    <col min="9996" max="9998" width="15.42578125" style="36" customWidth="1"/>
    <col min="9999" max="9999" width="17.42578125" style="36" customWidth="1"/>
    <col min="10000" max="10242" width="9.140625" style="36"/>
    <col min="10243" max="10244" width="22.7109375" style="36" customWidth="1"/>
    <col min="10245" max="10245" width="16.85546875" style="36" customWidth="1"/>
    <col min="10246" max="10251" width="16.7109375" style="36" customWidth="1"/>
    <col min="10252" max="10254" width="15.42578125" style="36" customWidth="1"/>
    <col min="10255" max="10255" width="17.42578125" style="36" customWidth="1"/>
    <col min="10256" max="10498" width="9.140625" style="36"/>
    <col min="10499" max="10500" width="22.7109375" style="36" customWidth="1"/>
    <col min="10501" max="10501" width="16.85546875" style="36" customWidth="1"/>
    <col min="10502" max="10507" width="16.7109375" style="36" customWidth="1"/>
    <col min="10508" max="10510" width="15.42578125" style="36" customWidth="1"/>
    <col min="10511" max="10511" width="17.42578125" style="36" customWidth="1"/>
    <col min="10512" max="10754" width="9.140625" style="36"/>
    <col min="10755" max="10756" width="22.7109375" style="36" customWidth="1"/>
    <col min="10757" max="10757" width="16.85546875" style="36" customWidth="1"/>
    <col min="10758" max="10763" width="16.7109375" style="36" customWidth="1"/>
    <col min="10764" max="10766" width="15.42578125" style="36" customWidth="1"/>
    <col min="10767" max="10767" width="17.42578125" style="36" customWidth="1"/>
    <col min="10768" max="11010" width="9.140625" style="36"/>
    <col min="11011" max="11012" width="22.7109375" style="36" customWidth="1"/>
    <col min="11013" max="11013" width="16.85546875" style="36" customWidth="1"/>
    <col min="11014" max="11019" width="16.7109375" style="36" customWidth="1"/>
    <col min="11020" max="11022" width="15.42578125" style="36" customWidth="1"/>
    <col min="11023" max="11023" width="17.42578125" style="36" customWidth="1"/>
    <col min="11024" max="11266" width="9.140625" style="36"/>
    <col min="11267" max="11268" width="22.7109375" style="36" customWidth="1"/>
    <col min="11269" max="11269" width="16.85546875" style="36" customWidth="1"/>
    <col min="11270" max="11275" width="16.7109375" style="36" customWidth="1"/>
    <col min="11276" max="11278" width="15.42578125" style="36" customWidth="1"/>
    <col min="11279" max="11279" width="17.42578125" style="36" customWidth="1"/>
    <col min="11280" max="11522" width="9.140625" style="36"/>
    <col min="11523" max="11524" width="22.7109375" style="36" customWidth="1"/>
    <col min="11525" max="11525" width="16.85546875" style="36" customWidth="1"/>
    <col min="11526" max="11531" width="16.7109375" style="36" customWidth="1"/>
    <col min="11532" max="11534" width="15.42578125" style="36" customWidth="1"/>
    <col min="11535" max="11535" width="17.42578125" style="36" customWidth="1"/>
    <col min="11536" max="11778" width="9.140625" style="36"/>
    <col min="11779" max="11780" width="22.7109375" style="36" customWidth="1"/>
    <col min="11781" max="11781" width="16.85546875" style="36" customWidth="1"/>
    <col min="11782" max="11787" width="16.7109375" style="36" customWidth="1"/>
    <col min="11788" max="11790" width="15.42578125" style="36" customWidth="1"/>
    <col min="11791" max="11791" width="17.42578125" style="36" customWidth="1"/>
    <col min="11792" max="12034" width="9.140625" style="36"/>
    <col min="12035" max="12036" width="22.7109375" style="36" customWidth="1"/>
    <col min="12037" max="12037" width="16.85546875" style="36" customWidth="1"/>
    <col min="12038" max="12043" width="16.7109375" style="36" customWidth="1"/>
    <col min="12044" max="12046" width="15.42578125" style="36" customWidth="1"/>
    <col min="12047" max="12047" width="17.42578125" style="36" customWidth="1"/>
    <col min="12048" max="12290" width="9.140625" style="36"/>
    <col min="12291" max="12292" width="22.7109375" style="36" customWidth="1"/>
    <col min="12293" max="12293" width="16.85546875" style="36" customWidth="1"/>
    <col min="12294" max="12299" width="16.7109375" style="36" customWidth="1"/>
    <col min="12300" max="12302" width="15.42578125" style="36" customWidth="1"/>
    <col min="12303" max="12303" width="17.42578125" style="36" customWidth="1"/>
    <col min="12304" max="12546" width="9.140625" style="36"/>
    <col min="12547" max="12548" width="22.7109375" style="36" customWidth="1"/>
    <col min="12549" max="12549" width="16.85546875" style="36" customWidth="1"/>
    <col min="12550" max="12555" width="16.7109375" style="36" customWidth="1"/>
    <col min="12556" max="12558" width="15.42578125" style="36" customWidth="1"/>
    <col min="12559" max="12559" width="17.42578125" style="36" customWidth="1"/>
    <col min="12560" max="12802" width="9.140625" style="36"/>
    <col min="12803" max="12804" width="22.7109375" style="36" customWidth="1"/>
    <col min="12805" max="12805" width="16.85546875" style="36" customWidth="1"/>
    <col min="12806" max="12811" width="16.7109375" style="36" customWidth="1"/>
    <col min="12812" max="12814" width="15.42578125" style="36" customWidth="1"/>
    <col min="12815" max="12815" width="17.42578125" style="36" customWidth="1"/>
    <col min="12816" max="13058" width="9.140625" style="36"/>
    <col min="13059" max="13060" width="22.7109375" style="36" customWidth="1"/>
    <col min="13061" max="13061" width="16.85546875" style="36" customWidth="1"/>
    <col min="13062" max="13067" width="16.7109375" style="36" customWidth="1"/>
    <col min="13068" max="13070" width="15.42578125" style="36" customWidth="1"/>
    <col min="13071" max="13071" width="17.42578125" style="36" customWidth="1"/>
    <col min="13072" max="13314" width="9.140625" style="36"/>
    <col min="13315" max="13316" width="22.7109375" style="36" customWidth="1"/>
    <col min="13317" max="13317" width="16.85546875" style="36" customWidth="1"/>
    <col min="13318" max="13323" width="16.7109375" style="36" customWidth="1"/>
    <col min="13324" max="13326" width="15.42578125" style="36" customWidth="1"/>
    <col min="13327" max="13327" width="17.42578125" style="36" customWidth="1"/>
    <col min="13328" max="13570" width="9.140625" style="36"/>
    <col min="13571" max="13572" width="22.7109375" style="36" customWidth="1"/>
    <col min="13573" max="13573" width="16.85546875" style="36" customWidth="1"/>
    <col min="13574" max="13579" width="16.7109375" style="36" customWidth="1"/>
    <col min="13580" max="13582" width="15.42578125" style="36" customWidth="1"/>
    <col min="13583" max="13583" width="17.42578125" style="36" customWidth="1"/>
    <col min="13584" max="13826" width="9.140625" style="36"/>
    <col min="13827" max="13828" width="22.7109375" style="36" customWidth="1"/>
    <col min="13829" max="13829" width="16.85546875" style="36" customWidth="1"/>
    <col min="13830" max="13835" width="16.7109375" style="36" customWidth="1"/>
    <col min="13836" max="13838" width="15.42578125" style="36" customWidth="1"/>
    <col min="13839" max="13839" width="17.42578125" style="36" customWidth="1"/>
    <col min="13840" max="14082" width="9.140625" style="36"/>
    <col min="14083" max="14084" width="22.7109375" style="36" customWidth="1"/>
    <col min="14085" max="14085" width="16.85546875" style="36" customWidth="1"/>
    <col min="14086" max="14091" width="16.7109375" style="36" customWidth="1"/>
    <col min="14092" max="14094" width="15.42578125" style="36" customWidth="1"/>
    <col min="14095" max="14095" width="17.42578125" style="36" customWidth="1"/>
    <col min="14096" max="14338" width="9.140625" style="36"/>
    <col min="14339" max="14340" width="22.7109375" style="36" customWidth="1"/>
    <col min="14341" max="14341" width="16.85546875" style="36" customWidth="1"/>
    <col min="14342" max="14347" width="16.7109375" style="36" customWidth="1"/>
    <col min="14348" max="14350" width="15.42578125" style="36" customWidth="1"/>
    <col min="14351" max="14351" width="17.42578125" style="36" customWidth="1"/>
    <col min="14352" max="14594" width="9.140625" style="36"/>
    <col min="14595" max="14596" width="22.7109375" style="36" customWidth="1"/>
    <col min="14597" max="14597" width="16.85546875" style="36" customWidth="1"/>
    <col min="14598" max="14603" width="16.7109375" style="36" customWidth="1"/>
    <col min="14604" max="14606" width="15.42578125" style="36" customWidth="1"/>
    <col min="14607" max="14607" width="17.42578125" style="36" customWidth="1"/>
    <col min="14608" max="14850" width="9.140625" style="36"/>
    <col min="14851" max="14852" width="22.7109375" style="36" customWidth="1"/>
    <col min="14853" max="14853" width="16.85546875" style="36" customWidth="1"/>
    <col min="14854" max="14859" width="16.7109375" style="36" customWidth="1"/>
    <col min="14860" max="14862" width="15.42578125" style="36" customWidth="1"/>
    <col min="14863" max="14863" width="17.42578125" style="36" customWidth="1"/>
    <col min="14864" max="15106" width="9.140625" style="36"/>
    <col min="15107" max="15108" width="22.7109375" style="36" customWidth="1"/>
    <col min="15109" max="15109" width="16.85546875" style="36" customWidth="1"/>
    <col min="15110" max="15115" width="16.7109375" style="36" customWidth="1"/>
    <col min="15116" max="15118" width="15.42578125" style="36" customWidth="1"/>
    <col min="15119" max="15119" width="17.42578125" style="36" customWidth="1"/>
    <col min="15120" max="15362" width="9.140625" style="36"/>
    <col min="15363" max="15364" width="22.7109375" style="36" customWidth="1"/>
    <col min="15365" max="15365" width="16.85546875" style="36" customWidth="1"/>
    <col min="15366" max="15371" width="16.7109375" style="36" customWidth="1"/>
    <col min="15372" max="15374" width="15.42578125" style="36" customWidth="1"/>
    <col min="15375" max="15375" width="17.42578125" style="36" customWidth="1"/>
    <col min="15376" max="15618" width="9.140625" style="36"/>
    <col min="15619" max="15620" width="22.7109375" style="36" customWidth="1"/>
    <col min="15621" max="15621" width="16.85546875" style="36" customWidth="1"/>
    <col min="15622" max="15627" width="16.7109375" style="36" customWidth="1"/>
    <col min="15628" max="15630" width="15.42578125" style="36" customWidth="1"/>
    <col min="15631" max="15631" width="17.42578125" style="36" customWidth="1"/>
    <col min="15632" max="15874" width="9.140625" style="36"/>
    <col min="15875" max="15876" width="22.7109375" style="36" customWidth="1"/>
    <col min="15877" max="15877" width="16.85546875" style="36" customWidth="1"/>
    <col min="15878" max="15883" width="16.7109375" style="36" customWidth="1"/>
    <col min="15884" max="15886" width="15.42578125" style="36" customWidth="1"/>
    <col min="15887" max="15887" width="17.42578125" style="36" customWidth="1"/>
    <col min="15888" max="16130" width="9.140625" style="36"/>
    <col min="16131" max="16132" width="22.7109375" style="36" customWidth="1"/>
    <col min="16133" max="16133" width="16.85546875" style="36" customWidth="1"/>
    <col min="16134" max="16139" width="16.7109375" style="36" customWidth="1"/>
    <col min="16140" max="16142" width="15.42578125" style="36" customWidth="1"/>
    <col min="16143" max="16143" width="17.42578125" style="36" customWidth="1"/>
    <col min="16144" max="16384" width="9.140625" style="36"/>
  </cols>
  <sheetData>
    <row r="1" spans="1:25" ht="15.75">
      <c r="A1" s="24"/>
      <c r="B1" s="133"/>
      <c r="C1" s="133"/>
      <c r="D1" s="133"/>
      <c r="E1" s="133"/>
      <c r="F1" s="133"/>
      <c r="G1" s="34"/>
      <c r="H1" s="24"/>
      <c r="I1" s="134"/>
      <c r="J1" s="134"/>
      <c r="K1" s="24"/>
      <c r="L1" s="24"/>
      <c r="M1" s="24"/>
      <c r="N1" s="24"/>
      <c r="O1" s="24"/>
      <c r="P1" s="24"/>
      <c r="Q1" s="35"/>
      <c r="R1" s="35"/>
      <c r="S1" s="35"/>
      <c r="T1" s="35"/>
    </row>
    <row r="2" spans="1:25" ht="18.75">
      <c r="A2" s="24"/>
      <c r="B2" s="135" t="s">
        <v>33</v>
      </c>
      <c r="C2" s="135"/>
      <c r="D2" s="135"/>
      <c r="E2" s="135"/>
      <c r="F2" s="135"/>
      <c r="G2" s="135"/>
      <c r="H2" s="135"/>
      <c r="I2" s="135"/>
      <c r="J2" s="1"/>
      <c r="K2" s="24"/>
      <c r="L2" s="24"/>
      <c r="M2" s="24"/>
      <c r="N2" s="24"/>
      <c r="O2" s="37"/>
      <c r="P2" s="37"/>
      <c r="Q2" s="35"/>
      <c r="R2" s="35"/>
      <c r="S2" s="35"/>
      <c r="T2" s="35"/>
    </row>
    <row r="3" spans="1:25" ht="18.75">
      <c r="A3" s="24"/>
      <c r="B3" s="135" t="s">
        <v>34</v>
      </c>
      <c r="C3" s="135"/>
      <c r="D3" s="135"/>
      <c r="E3" s="135"/>
      <c r="F3" s="135"/>
      <c r="G3" s="135"/>
      <c r="H3" s="135"/>
      <c r="I3" s="135"/>
      <c r="J3" s="2"/>
      <c r="K3" s="24"/>
      <c r="L3" s="24"/>
      <c r="M3" s="24"/>
      <c r="N3" s="24"/>
      <c r="O3" s="24"/>
      <c r="P3" s="24"/>
      <c r="Q3" s="35"/>
      <c r="R3" s="35"/>
      <c r="S3" s="35"/>
      <c r="T3" s="35"/>
    </row>
    <row r="4" spans="1:25" ht="30.75" customHeight="1">
      <c r="A4" s="24"/>
      <c r="B4" s="24"/>
      <c r="C4" s="3"/>
      <c r="D4" s="4"/>
      <c r="E4" s="3"/>
      <c r="F4" s="3"/>
      <c r="G4" s="3"/>
      <c r="H4" s="3"/>
      <c r="I4" s="3"/>
      <c r="J4" s="2"/>
      <c r="K4" s="24"/>
      <c r="L4" s="24"/>
      <c r="M4" s="24"/>
      <c r="N4" s="24"/>
      <c r="O4" s="24"/>
      <c r="P4" s="124" t="s">
        <v>64</v>
      </c>
      <c r="Q4" s="124"/>
      <c r="R4" s="124"/>
      <c r="S4" s="124"/>
      <c r="T4" s="124"/>
      <c r="U4" s="124"/>
      <c r="V4" s="124"/>
      <c r="W4" s="124"/>
      <c r="X4" s="124"/>
      <c r="Y4" s="124"/>
    </row>
    <row r="5" spans="1:25" s="50" customFormat="1" ht="33.75" customHeight="1">
      <c r="A5" s="28"/>
      <c r="B5" s="130" t="s">
        <v>35</v>
      </c>
      <c r="C5" s="130"/>
      <c r="D5" s="130"/>
      <c r="E5" s="130"/>
      <c r="F5" s="130"/>
      <c r="G5" s="130"/>
      <c r="H5" s="130"/>
      <c r="I5" s="130"/>
      <c r="J5" s="19" t="s">
        <v>4</v>
      </c>
      <c r="K5" s="28"/>
      <c r="L5" s="28"/>
      <c r="M5" s="28"/>
      <c r="N5" s="28"/>
      <c r="O5" s="28"/>
      <c r="P5" s="28"/>
      <c r="Q5" s="130" t="s">
        <v>35</v>
      </c>
      <c r="R5" s="130"/>
      <c r="S5" s="130"/>
      <c r="T5" s="130"/>
      <c r="U5" s="130"/>
      <c r="V5" s="130"/>
      <c r="W5" s="130"/>
      <c r="X5" s="130"/>
      <c r="Y5" s="19" t="s">
        <v>4</v>
      </c>
    </row>
    <row r="6" spans="1:25" ht="45.75" customHeight="1">
      <c r="A6" s="131" t="s">
        <v>36</v>
      </c>
      <c r="B6" s="132" t="s">
        <v>37</v>
      </c>
      <c r="C6" s="132"/>
      <c r="D6" s="30" t="s">
        <v>38</v>
      </c>
      <c r="E6" s="31" t="s">
        <v>39</v>
      </c>
      <c r="F6" s="30" t="s">
        <v>40</v>
      </c>
      <c r="G6" s="131" t="s">
        <v>41</v>
      </c>
      <c r="H6" s="131"/>
      <c r="I6" s="132" t="s">
        <v>42</v>
      </c>
      <c r="J6" s="132"/>
      <c r="K6" s="4"/>
      <c r="L6" s="4"/>
      <c r="M6" s="4"/>
      <c r="N6" s="4"/>
      <c r="O6" s="4"/>
      <c r="P6" s="131" t="s">
        <v>36</v>
      </c>
      <c r="Q6" s="132" t="s">
        <v>37</v>
      </c>
      <c r="R6" s="132"/>
      <c r="S6" s="30" t="s">
        <v>38</v>
      </c>
      <c r="T6" s="31" t="s">
        <v>39</v>
      </c>
      <c r="U6" s="30" t="s">
        <v>40</v>
      </c>
      <c r="V6" s="131" t="s">
        <v>41</v>
      </c>
      <c r="W6" s="131"/>
      <c r="X6" s="132" t="s">
        <v>42</v>
      </c>
      <c r="Y6" s="132"/>
    </row>
    <row r="7" spans="1:25" ht="45.75" customHeight="1">
      <c r="A7" s="131"/>
      <c r="B7" s="30" t="s">
        <v>43</v>
      </c>
      <c r="C7" s="30" t="s">
        <v>44</v>
      </c>
      <c r="D7" s="30" t="s">
        <v>43</v>
      </c>
      <c r="E7" s="30" t="s">
        <v>45</v>
      </c>
      <c r="F7" s="30" t="s">
        <v>43</v>
      </c>
      <c r="G7" s="30" t="s">
        <v>43</v>
      </c>
      <c r="H7" s="30" t="s">
        <v>46</v>
      </c>
      <c r="I7" s="30" t="s">
        <v>43</v>
      </c>
      <c r="J7" s="30" t="s">
        <v>44</v>
      </c>
      <c r="K7" s="38"/>
      <c r="L7" s="38"/>
      <c r="M7" s="38"/>
      <c r="N7" s="38"/>
      <c r="O7" s="38"/>
      <c r="P7" s="131"/>
      <c r="Q7" s="30" t="s">
        <v>43</v>
      </c>
      <c r="R7" s="30" t="s">
        <v>44</v>
      </c>
      <c r="S7" s="30" t="s">
        <v>43</v>
      </c>
      <c r="T7" s="30" t="s">
        <v>45</v>
      </c>
      <c r="U7" s="30" t="s">
        <v>43</v>
      </c>
      <c r="V7" s="30" t="s">
        <v>43</v>
      </c>
      <c r="W7" s="30" t="s">
        <v>46</v>
      </c>
      <c r="X7" s="30" t="s">
        <v>43</v>
      </c>
      <c r="Y7" s="30" t="s">
        <v>44</v>
      </c>
    </row>
    <row r="8" spans="1:25" ht="15.75">
      <c r="A8" s="5">
        <v>1</v>
      </c>
      <c r="B8" s="6">
        <v>2</v>
      </c>
      <c r="C8" s="6">
        <v>3</v>
      </c>
      <c r="D8" s="6">
        <v>4</v>
      </c>
      <c r="E8" s="6">
        <v>5</v>
      </c>
      <c r="F8" s="6">
        <v>6</v>
      </c>
      <c r="G8" s="6">
        <v>7</v>
      </c>
      <c r="H8" s="6">
        <v>8</v>
      </c>
      <c r="I8" s="6">
        <v>9</v>
      </c>
      <c r="J8" s="6">
        <v>10</v>
      </c>
      <c r="K8" s="4"/>
      <c r="L8" s="38"/>
      <c r="M8" s="38"/>
      <c r="N8" s="38"/>
      <c r="O8" s="38"/>
      <c r="P8" s="5">
        <v>1</v>
      </c>
      <c r="Q8" s="6">
        <v>2</v>
      </c>
      <c r="R8" s="6">
        <v>3</v>
      </c>
      <c r="S8" s="6">
        <v>4</v>
      </c>
      <c r="T8" s="6">
        <v>5</v>
      </c>
      <c r="U8" s="6">
        <v>6</v>
      </c>
      <c r="V8" s="6">
        <v>7</v>
      </c>
      <c r="W8" s="6">
        <v>8</v>
      </c>
      <c r="X8" s="6">
        <v>9</v>
      </c>
      <c r="Y8" s="6">
        <v>10</v>
      </c>
    </row>
    <row r="9" spans="1:25" ht="15.75">
      <c r="A9" s="6">
        <v>2010</v>
      </c>
      <c r="B9" s="7">
        <v>652762.91700000106</v>
      </c>
      <c r="C9" s="7">
        <v>550554.0919999989</v>
      </c>
      <c r="D9" s="8">
        <v>0</v>
      </c>
      <c r="E9" s="7">
        <v>18650.369057142882</v>
      </c>
      <c r="F9" s="7">
        <v>141387.51786591223</v>
      </c>
      <c r="G9" s="7">
        <v>0</v>
      </c>
      <c r="H9" s="7">
        <v>0</v>
      </c>
      <c r="I9" s="7">
        <v>794150.43486591335</v>
      </c>
      <c r="J9" s="7">
        <v>673291.24080876959</v>
      </c>
      <c r="K9" s="16"/>
      <c r="L9" s="38"/>
      <c r="M9" s="38"/>
      <c r="N9" s="38"/>
      <c r="O9" s="38"/>
      <c r="P9" s="6">
        <v>2010</v>
      </c>
      <c r="Q9" s="51">
        <v>652762.91700000106</v>
      </c>
      <c r="R9" s="51">
        <v>550554.0919999989</v>
      </c>
      <c r="S9" s="52">
        <v>0</v>
      </c>
      <c r="T9" s="51">
        <v>18650.369057142882</v>
      </c>
      <c r="U9" s="51">
        <v>141387.51786591223</v>
      </c>
      <c r="V9" s="51">
        <v>0</v>
      </c>
      <c r="W9" s="51">
        <v>0</v>
      </c>
      <c r="X9" s="51">
        <v>794150.43486591335</v>
      </c>
      <c r="Y9" s="51">
        <v>673291.24080876959</v>
      </c>
    </row>
    <row r="10" spans="1:25" ht="15.75">
      <c r="A10" s="6">
        <v>2011</v>
      </c>
      <c r="B10" s="7">
        <v>794150.43486591335</v>
      </c>
      <c r="C10" s="7">
        <v>673291.24080876959</v>
      </c>
      <c r="D10" s="8">
        <v>0</v>
      </c>
      <c r="E10" s="7">
        <v>22690.012424740373</v>
      </c>
      <c r="F10" s="7">
        <v>166792.13732376337</v>
      </c>
      <c r="G10" s="7">
        <v>312.04599999999999</v>
      </c>
      <c r="H10" s="7">
        <v>294.21480000000003</v>
      </c>
      <c r="I10" s="7">
        <v>960630.52618967684</v>
      </c>
      <c r="J10" s="7">
        <v>817099.15090779087</v>
      </c>
      <c r="K10" s="16"/>
      <c r="L10" s="38"/>
      <c r="M10" s="38"/>
      <c r="N10" s="38"/>
      <c r="O10" s="38"/>
      <c r="P10" s="6">
        <v>2011</v>
      </c>
      <c r="Q10" s="51">
        <v>794150.43486591335</v>
      </c>
      <c r="R10" s="51">
        <v>673291.24080876959</v>
      </c>
      <c r="S10" s="52">
        <v>0</v>
      </c>
      <c r="T10" s="51">
        <v>22690.012424740373</v>
      </c>
      <c r="U10" s="51">
        <v>166792.13732376337</v>
      </c>
      <c r="V10" s="51">
        <v>312.04599999999999</v>
      </c>
      <c r="W10" s="51">
        <v>294.21480000000003</v>
      </c>
      <c r="X10" s="51">
        <v>960630.52618967684</v>
      </c>
      <c r="Y10" s="51">
        <v>817099.15090779087</v>
      </c>
    </row>
    <row r="11" spans="1:25" ht="15.75">
      <c r="A11" s="6">
        <v>2012</v>
      </c>
      <c r="B11" s="9">
        <v>923393.55818967603</v>
      </c>
      <c r="C11" s="9">
        <v>786906.23665065016</v>
      </c>
      <c r="D11" s="10">
        <v>0</v>
      </c>
      <c r="E11" s="7">
        <v>26382.673091133576</v>
      </c>
      <c r="F11" s="7">
        <v>107031.5787721331</v>
      </c>
      <c r="G11" s="9">
        <v>585.88400000000001</v>
      </c>
      <c r="H11" s="9">
        <v>535.66537142857146</v>
      </c>
      <c r="I11" s="9">
        <v>1029839.2529618092</v>
      </c>
      <c r="J11" s="9">
        <v>867019.47696022084</v>
      </c>
      <c r="K11" s="16"/>
      <c r="L11" s="38"/>
      <c r="M11" s="38"/>
      <c r="N11" s="38"/>
      <c r="O11" s="38"/>
      <c r="P11" s="6">
        <v>2012</v>
      </c>
      <c r="Q11" s="53">
        <v>923393.55818967603</v>
      </c>
      <c r="R11" s="53">
        <v>786906.23665065016</v>
      </c>
      <c r="S11" s="54">
        <v>0</v>
      </c>
      <c r="T11" s="51">
        <v>26382.673091133576</v>
      </c>
      <c r="U11" s="51">
        <v>107031.5787721331</v>
      </c>
      <c r="V11" s="53">
        <v>585.88400000000001</v>
      </c>
      <c r="W11" s="53">
        <v>535.66537142857146</v>
      </c>
      <c r="X11" s="53">
        <v>1029839.2529618092</v>
      </c>
      <c r="Y11" s="53">
        <v>867019.47696022084</v>
      </c>
    </row>
    <row r="12" spans="1:25" ht="15.75">
      <c r="A12" s="6">
        <v>2013</v>
      </c>
      <c r="B12" s="7">
        <v>1029839.2529618092</v>
      </c>
      <c r="C12" s="7">
        <v>867019.47696022084</v>
      </c>
      <c r="D12" s="8">
        <v>0</v>
      </c>
      <c r="E12" s="7">
        <v>29423.978656051666</v>
      </c>
      <c r="F12" s="7">
        <v>149847.51571902432</v>
      </c>
      <c r="G12" s="7">
        <v>0</v>
      </c>
      <c r="H12" s="7">
        <v>0</v>
      </c>
      <c r="I12" s="7">
        <v>1179686.7686808335</v>
      </c>
      <c r="J12" s="7">
        <v>987443.01402319293</v>
      </c>
      <c r="K12" s="16"/>
      <c r="L12" s="38"/>
      <c r="M12" s="38"/>
      <c r="N12" s="38"/>
      <c r="O12" s="38"/>
      <c r="P12" s="6">
        <v>2013</v>
      </c>
      <c r="Q12" s="51">
        <v>1029839.2529618092</v>
      </c>
      <c r="R12" s="51">
        <v>867019.47696022084</v>
      </c>
      <c r="S12" s="52">
        <v>0</v>
      </c>
      <c r="T12" s="51">
        <v>29423.978656051666</v>
      </c>
      <c r="U12" s="51">
        <v>149847.51571902432</v>
      </c>
      <c r="V12" s="51">
        <v>0</v>
      </c>
      <c r="W12" s="51">
        <v>0</v>
      </c>
      <c r="X12" s="51">
        <v>1179686.7686808335</v>
      </c>
      <c r="Y12" s="51">
        <v>987443.01402319293</v>
      </c>
    </row>
    <row r="13" spans="1:25" ht="15.75">
      <c r="A13" s="6">
        <v>2014</v>
      </c>
      <c r="B13" s="7">
        <v>1179686.7686808335</v>
      </c>
      <c r="C13" s="7">
        <v>987443.01402319293</v>
      </c>
      <c r="D13" s="8">
        <v>0</v>
      </c>
      <c r="E13" s="7">
        <v>33705.336248023785</v>
      </c>
      <c r="F13" s="7">
        <v>163151.49120293677</v>
      </c>
      <c r="G13" s="7">
        <v>0</v>
      </c>
      <c r="H13" s="7">
        <v>0</v>
      </c>
      <c r="I13" s="7">
        <v>1342838.2598837703</v>
      </c>
      <c r="J13" s="7">
        <v>1116889.1689781058</v>
      </c>
      <c r="K13" s="16"/>
      <c r="L13" s="38"/>
      <c r="M13" s="38"/>
      <c r="N13" s="38"/>
      <c r="O13" s="38"/>
      <c r="P13" s="6">
        <v>2014</v>
      </c>
      <c r="Q13" s="51">
        <v>1179686.7686808335</v>
      </c>
      <c r="R13" s="51">
        <v>987443.01402319293</v>
      </c>
      <c r="S13" s="52">
        <v>0</v>
      </c>
      <c r="T13" s="51">
        <v>33705.336248023785</v>
      </c>
      <c r="U13" s="51">
        <v>163151.49120293677</v>
      </c>
      <c r="V13" s="51">
        <v>0</v>
      </c>
      <c r="W13" s="51">
        <v>0</v>
      </c>
      <c r="X13" s="51">
        <v>1342838.2598837703</v>
      </c>
      <c r="Y13" s="51">
        <v>1116889.1689781058</v>
      </c>
    </row>
    <row r="14" spans="1:25" ht="15.75">
      <c r="A14" s="6">
        <v>2015</v>
      </c>
      <c r="B14" s="7">
        <v>1342838.2598837703</v>
      </c>
      <c r="C14" s="7">
        <v>1116889.1689781058</v>
      </c>
      <c r="D14" s="8">
        <v>0</v>
      </c>
      <c r="E14" s="7">
        <v>38366.807425250554</v>
      </c>
      <c r="F14" s="7">
        <v>446911.32222847419</v>
      </c>
      <c r="G14" s="7">
        <v>16578.91157</v>
      </c>
      <c r="H14" s="7">
        <v>12347.901937428571</v>
      </c>
      <c r="I14" s="7">
        <v>1773170.6705422443</v>
      </c>
      <c r="J14" s="7">
        <v>1513085.7818439011</v>
      </c>
      <c r="K14" s="16"/>
      <c r="L14" s="38"/>
      <c r="M14" s="38"/>
      <c r="N14" s="38"/>
      <c r="O14" s="38"/>
      <c r="P14" s="6">
        <v>2015</v>
      </c>
      <c r="Q14" s="51">
        <v>1342838.2598837703</v>
      </c>
      <c r="R14" s="51">
        <v>1116889.1689781058</v>
      </c>
      <c r="S14" s="52">
        <v>0</v>
      </c>
      <c r="T14" s="51">
        <v>38366.807425250554</v>
      </c>
      <c r="U14" s="51">
        <v>446911.32222847419</v>
      </c>
      <c r="V14" s="51">
        <v>16578.91157</v>
      </c>
      <c r="W14" s="51">
        <v>12347.901937428571</v>
      </c>
      <c r="X14" s="51">
        <v>1773170.6705422443</v>
      </c>
      <c r="Y14" s="51">
        <v>1513085.7818439011</v>
      </c>
    </row>
    <row r="15" spans="1:25" ht="15.75">
      <c r="A15" s="6">
        <v>2016</v>
      </c>
      <c r="B15" s="7">
        <v>1773170.6705422443</v>
      </c>
      <c r="C15" s="7">
        <v>1513085.7818439011</v>
      </c>
      <c r="D15" s="8">
        <v>574.49199999999996</v>
      </c>
      <c r="E15" s="7">
        <v>50662.018758349819</v>
      </c>
      <c r="F15" s="7">
        <v>120246.47435508472</v>
      </c>
      <c r="G15" s="7">
        <v>5063.6209351511188</v>
      </c>
      <c r="H15" s="7">
        <v>4484.9213997052757</v>
      </c>
      <c r="I15" s="7">
        <v>1887779.0319621779</v>
      </c>
      <c r="J15" s="7">
        <v>1578185.3160409315</v>
      </c>
      <c r="K15" s="16"/>
      <c r="L15" s="38"/>
      <c r="M15" s="38"/>
      <c r="N15" s="38"/>
      <c r="O15" s="38"/>
      <c r="P15" s="6">
        <v>2016</v>
      </c>
      <c r="Q15" s="51">
        <v>1773170.6705422443</v>
      </c>
      <c r="R15" s="51">
        <v>1513085.7818439011</v>
      </c>
      <c r="S15" s="52">
        <v>574.49199999999996</v>
      </c>
      <c r="T15" s="51">
        <v>50662.018758349819</v>
      </c>
      <c r="U15" s="51">
        <v>120246.47435508472</v>
      </c>
      <c r="V15" s="51">
        <v>5063.6209351511188</v>
      </c>
      <c r="W15" s="51">
        <v>4484.9213997052757</v>
      </c>
      <c r="X15" s="51">
        <v>1887779.0319621779</v>
      </c>
      <c r="Y15" s="51">
        <v>1578185.3160409315</v>
      </c>
    </row>
    <row r="16" spans="1:25" ht="15.75">
      <c r="A16" s="6">
        <v>2017</v>
      </c>
      <c r="B16" s="7">
        <v>1887779.0319621779</v>
      </c>
      <c r="C16" s="7">
        <v>1578185.3160409315</v>
      </c>
      <c r="D16" s="8">
        <v>0</v>
      </c>
      <c r="E16" s="7">
        <v>53936.543770347926</v>
      </c>
      <c r="F16" s="7">
        <v>210524.25999210202</v>
      </c>
      <c r="G16" s="7">
        <v>0</v>
      </c>
      <c r="H16" s="7">
        <v>0</v>
      </c>
      <c r="I16" s="7">
        <v>2098303.2919542799</v>
      </c>
      <c r="J16" s="7">
        <v>1734773.0322626855</v>
      </c>
      <c r="K16" s="16"/>
      <c r="L16" s="38"/>
      <c r="M16" s="38"/>
      <c r="N16" s="38"/>
      <c r="O16" s="38"/>
      <c r="P16" s="6">
        <v>2017</v>
      </c>
      <c r="Q16" s="51">
        <v>1887779.0319621779</v>
      </c>
      <c r="R16" s="51">
        <v>1578185.3160409315</v>
      </c>
      <c r="S16" s="52">
        <v>0</v>
      </c>
      <c r="T16" s="51">
        <v>53936.543770347926</v>
      </c>
      <c r="U16" s="51">
        <v>210524.25999210202</v>
      </c>
      <c r="V16" s="51">
        <v>0</v>
      </c>
      <c r="W16" s="51">
        <v>0</v>
      </c>
      <c r="X16" s="51">
        <v>2098303.2919542799</v>
      </c>
      <c r="Y16" s="51">
        <v>1734773.0322626855</v>
      </c>
    </row>
    <row r="17" spans="1:28" ht="15.75">
      <c r="A17" s="11">
        <v>2018</v>
      </c>
      <c r="B17" s="7">
        <v>2098303.2919542729</v>
      </c>
      <c r="C17" s="7">
        <v>1734773.0322626855</v>
      </c>
      <c r="D17" s="8">
        <v>1582.203</v>
      </c>
      <c r="E17" s="7">
        <v>59940.221427264762</v>
      </c>
      <c r="F17" s="7">
        <v>316760.69666064117</v>
      </c>
      <c r="G17" s="7">
        <v>0</v>
      </c>
      <c r="H17" s="7">
        <v>0</v>
      </c>
      <c r="I17" s="7">
        <v>2413481.7856149212</v>
      </c>
      <c r="J17" s="7">
        <v>1991593.5074960617</v>
      </c>
      <c r="K17" s="16"/>
      <c r="L17" s="38"/>
      <c r="M17" s="38"/>
      <c r="N17" s="38"/>
      <c r="O17" s="38"/>
      <c r="P17" s="11">
        <v>2018</v>
      </c>
      <c r="Q17" s="51">
        <v>2098303.2919542729</v>
      </c>
      <c r="R17" s="51">
        <v>1734773.0322626855</v>
      </c>
      <c r="S17" s="52">
        <v>1582.203</v>
      </c>
      <c r="T17" s="51">
        <v>59940.221427264762</v>
      </c>
      <c r="U17" s="51">
        <v>316760.69666064117</v>
      </c>
      <c r="V17" s="51">
        <v>0</v>
      </c>
      <c r="W17" s="51">
        <v>0</v>
      </c>
      <c r="X17" s="51">
        <v>2413481.7856149212</v>
      </c>
      <c r="Y17" s="51">
        <v>1991593.5074960617</v>
      </c>
    </row>
    <row r="18" spans="1:28" ht="15.75">
      <c r="A18" s="11">
        <v>2019</v>
      </c>
      <c r="B18" s="7">
        <f>I17</f>
        <v>2413481.7856149212</v>
      </c>
      <c r="C18" s="7">
        <f t="shared" ref="B18:C21" si="0">J17</f>
        <v>1991593.5074960617</v>
      </c>
      <c r="D18" s="8">
        <v>0</v>
      </c>
      <c r="E18" s="7">
        <f>B18/35</f>
        <v>68956.622446140609</v>
      </c>
      <c r="F18" s="7">
        <v>303845.64113767236</v>
      </c>
      <c r="G18" s="7">
        <v>389.32023999999996</v>
      </c>
      <c r="H18" s="7">
        <v>333.84306285714268</v>
      </c>
      <c r="I18" s="7">
        <f t="shared" ref="I18:I25" si="1">B18-D18+F18-G18</f>
        <v>2716938.1065125936</v>
      </c>
      <c r="J18" s="7">
        <f t="shared" ref="J18:J26" si="2">C18-E18+F18-H18</f>
        <v>2226148.6831247364</v>
      </c>
      <c r="K18" s="16"/>
      <c r="L18" s="38"/>
      <c r="M18" s="38"/>
      <c r="N18" s="38"/>
      <c r="O18" s="38"/>
      <c r="P18" s="11">
        <v>2019</v>
      </c>
      <c r="Q18" s="51">
        <v>2413481.7856149212</v>
      </c>
      <c r="R18" s="51">
        <v>1991593.5074960617</v>
      </c>
      <c r="S18" s="52">
        <v>0</v>
      </c>
      <c r="T18" s="51">
        <v>68956.622446140609</v>
      </c>
      <c r="U18" s="51">
        <v>303845.64113767236</v>
      </c>
      <c r="V18" s="51">
        <v>389.32023999999996</v>
      </c>
      <c r="W18" s="51">
        <v>333.84306285714268</v>
      </c>
      <c r="X18" s="51">
        <v>2716938.1065125936</v>
      </c>
      <c r="Y18" s="51">
        <v>2226148.6831247364</v>
      </c>
    </row>
    <row r="19" spans="1:28" ht="15.75">
      <c r="A19" s="11">
        <v>2020</v>
      </c>
      <c r="B19" s="12">
        <f>I18</f>
        <v>2716938.1065125936</v>
      </c>
      <c r="C19" s="12">
        <f t="shared" si="0"/>
        <v>2226148.6831247364</v>
      </c>
      <c r="D19" s="13">
        <v>75707.257000000012</v>
      </c>
      <c r="E19" s="12">
        <v>76618.735700359539</v>
      </c>
      <c r="F19" s="14">
        <v>319912.83488987578</v>
      </c>
      <c r="G19" s="15">
        <v>0</v>
      </c>
      <c r="H19" s="15">
        <v>0</v>
      </c>
      <c r="I19" s="14">
        <f t="shared" si="1"/>
        <v>2961143.6844024691</v>
      </c>
      <c r="J19" s="14">
        <f t="shared" si="2"/>
        <v>2469442.7823142526</v>
      </c>
      <c r="K19" s="16"/>
      <c r="L19" s="38"/>
      <c r="M19" s="38"/>
      <c r="N19" s="38"/>
      <c r="O19" s="38"/>
      <c r="P19" s="11">
        <v>2020</v>
      </c>
      <c r="Q19" s="55">
        <v>2716938.1065125936</v>
      </c>
      <c r="R19" s="55">
        <v>2226148.6831247364</v>
      </c>
      <c r="S19" s="56">
        <v>75707.257000000012</v>
      </c>
      <c r="T19" s="55">
        <v>76618.735700359539</v>
      </c>
      <c r="U19" s="57">
        <v>319912.83488987578</v>
      </c>
      <c r="V19" s="58">
        <v>0</v>
      </c>
      <c r="W19" s="58">
        <v>0</v>
      </c>
      <c r="X19" s="57">
        <f t="shared" ref="X19:X25" si="3">Q19-S19+U19-V19</f>
        <v>2961143.6844024691</v>
      </c>
      <c r="Y19" s="57">
        <f t="shared" ref="Y19:Y26" si="4">R19-T19+U19-W19</f>
        <v>2469442.7823142526</v>
      </c>
    </row>
    <row r="20" spans="1:28" ht="15.75">
      <c r="A20" s="11">
        <v>2021</v>
      </c>
      <c r="B20" s="14">
        <f t="shared" si="0"/>
        <v>2961143.6844024691</v>
      </c>
      <c r="C20" s="14">
        <f t="shared" si="0"/>
        <v>2469442.7823142526</v>
      </c>
      <c r="D20" s="15">
        <v>0</v>
      </c>
      <c r="E20" s="14">
        <f>B20/35</f>
        <v>84604.105268641972</v>
      </c>
      <c r="F20" s="17">
        <v>332331.90887666674</v>
      </c>
      <c r="G20" s="18">
        <v>0</v>
      </c>
      <c r="H20" s="18">
        <v>0</v>
      </c>
      <c r="I20" s="17">
        <f t="shared" si="1"/>
        <v>3293475.5932791359</v>
      </c>
      <c r="J20" s="17">
        <f t="shared" si="2"/>
        <v>2717170.5859222775</v>
      </c>
      <c r="K20" s="39"/>
      <c r="L20" s="38"/>
      <c r="M20" s="38"/>
      <c r="N20" s="38"/>
      <c r="O20" s="38"/>
      <c r="P20" s="11">
        <v>2021</v>
      </c>
      <c r="Q20" s="57">
        <f t="shared" ref="Q20:R26" si="5">X19</f>
        <v>2961143.6844024691</v>
      </c>
      <c r="R20" s="57">
        <f t="shared" si="5"/>
        <v>2469442.7823142526</v>
      </c>
      <c r="S20" s="58">
        <v>0</v>
      </c>
      <c r="T20" s="57">
        <f>Q20/35</f>
        <v>84604.105268641972</v>
      </c>
      <c r="U20" s="59">
        <v>332331.90246666683</v>
      </c>
      <c r="V20" s="33">
        <v>0</v>
      </c>
      <c r="W20" s="33">
        <v>0</v>
      </c>
      <c r="X20" s="32">
        <f>Q20-S20+U20-V20</f>
        <v>3293475.586869136</v>
      </c>
      <c r="Y20" s="32">
        <f t="shared" si="4"/>
        <v>2717170.5795122776</v>
      </c>
    </row>
    <row r="21" spans="1:28" ht="15.75">
      <c r="A21" s="11">
        <v>2022</v>
      </c>
      <c r="B21" s="17">
        <f>I20</f>
        <v>3293475.5932791359</v>
      </c>
      <c r="C21" s="17">
        <f t="shared" si="0"/>
        <v>2717170.5859222775</v>
      </c>
      <c r="D21" s="17">
        <v>8691.5172899999998</v>
      </c>
      <c r="E21" s="17">
        <v>93981.34986850241</v>
      </c>
      <c r="F21" s="17">
        <f>I47</f>
        <v>296941.65695440595</v>
      </c>
      <c r="G21" s="18">
        <v>0</v>
      </c>
      <c r="H21" s="18">
        <v>0</v>
      </c>
      <c r="I21" s="17">
        <f t="shared" si="1"/>
        <v>3581725.7329435418</v>
      </c>
      <c r="J21" s="17">
        <f t="shared" si="2"/>
        <v>2920130.8930081809</v>
      </c>
      <c r="K21" s="39"/>
      <c r="L21" s="38"/>
      <c r="M21" s="38"/>
      <c r="N21" s="38"/>
      <c r="O21" s="38"/>
      <c r="P21" s="11">
        <v>2022</v>
      </c>
      <c r="Q21" s="32">
        <f t="shared" si="5"/>
        <v>3293475.586869136</v>
      </c>
      <c r="R21" s="32">
        <f t="shared" si="5"/>
        <v>2717170.5795122776</v>
      </c>
      <c r="S21" s="32">
        <v>8691.5172899999998</v>
      </c>
      <c r="T21" s="32">
        <v>93981.34986850241</v>
      </c>
      <c r="U21" s="63">
        <f>X47</f>
        <v>296941.65695440595</v>
      </c>
      <c r="V21" s="33">
        <v>0</v>
      </c>
      <c r="W21" s="33">
        <v>0</v>
      </c>
      <c r="X21" s="63">
        <f>Q21-S21+U21-V21</f>
        <v>3581725.7265335419</v>
      </c>
      <c r="Y21" s="63">
        <f>R21-T21+U21-W21</f>
        <v>2920130.886598181</v>
      </c>
    </row>
    <row r="22" spans="1:28" ht="15.75">
      <c r="A22" s="11">
        <v>2023</v>
      </c>
      <c r="B22" s="17">
        <f>I21</f>
        <v>3581725.7329435418</v>
      </c>
      <c r="C22" s="17">
        <f>J21</f>
        <v>2920130.8930081809</v>
      </c>
      <c r="D22" s="17">
        <v>3001.22471</v>
      </c>
      <c r="E22" s="40">
        <v>102329.80288891401</v>
      </c>
      <c r="F22" s="17">
        <f>J47</f>
        <v>338085.26602216985</v>
      </c>
      <c r="G22" s="18">
        <v>0</v>
      </c>
      <c r="H22" s="18">
        <v>0</v>
      </c>
      <c r="I22" s="17">
        <f t="shared" si="1"/>
        <v>3916809.7742557116</v>
      </c>
      <c r="J22" s="17">
        <f t="shared" si="2"/>
        <v>3155886.3561414368</v>
      </c>
      <c r="K22" s="16"/>
      <c r="L22" s="38"/>
      <c r="M22" s="38"/>
      <c r="N22" s="38"/>
      <c r="O22" s="38"/>
      <c r="P22" s="11">
        <v>2023</v>
      </c>
      <c r="Q22" s="32">
        <f t="shared" si="5"/>
        <v>3581725.7265335419</v>
      </c>
      <c r="R22" s="32">
        <f t="shared" si="5"/>
        <v>2920130.886598181</v>
      </c>
      <c r="S22" s="32">
        <v>3001.22471</v>
      </c>
      <c r="T22" s="41">
        <v>102329.80288891401</v>
      </c>
      <c r="U22" s="32">
        <f>Y47</f>
        <v>338085.26602216985</v>
      </c>
      <c r="V22" s="33">
        <v>0</v>
      </c>
      <c r="W22" s="33">
        <v>0</v>
      </c>
      <c r="X22" s="32">
        <f t="shared" si="3"/>
        <v>3916809.7678457117</v>
      </c>
      <c r="Y22" s="32">
        <f t="shared" si="4"/>
        <v>3155886.3497314369</v>
      </c>
    </row>
    <row r="23" spans="1:28" ht="15.75">
      <c r="A23" s="11">
        <v>2024</v>
      </c>
      <c r="B23" s="17">
        <f t="shared" ref="B23:C26" si="6">I22</f>
        <v>3916809.7742557116</v>
      </c>
      <c r="C23" s="17">
        <f t="shared" si="6"/>
        <v>3155886.3561414368</v>
      </c>
      <c r="D23" s="17">
        <v>4358.5478299999995</v>
      </c>
      <c r="E23" s="40">
        <v>111808.65522383314</v>
      </c>
      <c r="F23" s="17">
        <f>K47</f>
        <v>343073.46196486457</v>
      </c>
      <c r="G23" s="18">
        <v>0</v>
      </c>
      <c r="H23" s="18">
        <v>0</v>
      </c>
      <c r="I23" s="17">
        <f t="shared" si="1"/>
        <v>4255524.6883905763</v>
      </c>
      <c r="J23" s="17">
        <f t="shared" si="2"/>
        <v>3387151.1628824687</v>
      </c>
      <c r="K23" s="16"/>
      <c r="L23" s="38"/>
      <c r="M23" s="38"/>
      <c r="N23" s="38"/>
      <c r="O23" s="38"/>
      <c r="P23" s="11">
        <v>2024</v>
      </c>
      <c r="Q23" s="32">
        <f t="shared" si="5"/>
        <v>3916809.7678457117</v>
      </c>
      <c r="R23" s="32">
        <f t="shared" si="5"/>
        <v>3155886.3497314369</v>
      </c>
      <c r="S23" s="32">
        <v>4358.5478299999995</v>
      </c>
      <c r="T23" s="41">
        <v>111808.65522383314</v>
      </c>
      <c r="U23" s="32">
        <f>Z47</f>
        <v>343073.46196486457</v>
      </c>
      <c r="V23" s="33">
        <v>0</v>
      </c>
      <c r="W23" s="33">
        <v>0</v>
      </c>
      <c r="X23" s="32">
        <f t="shared" si="3"/>
        <v>4255524.6819805764</v>
      </c>
      <c r="Y23" s="32">
        <f t="shared" si="4"/>
        <v>3387151.1564724687</v>
      </c>
    </row>
    <row r="24" spans="1:28" ht="15.75">
      <c r="A24" s="11">
        <v>2025</v>
      </c>
      <c r="B24" s="17">
        <f t="shared" si="6"/>
        <v>4255524.6883905763</v>
      </c>
      <c r="C24" s="17">
        <f t="shared" si="6"/>
        <v>3387151.1628824687</v>
      </c>
      <c r="D24" s="17">
        <v>1685.249</v>
      </c>
      <c r="E24" s="40">
        <v>121575.68112540069</v>
      </c>
      <c r="F24" s="17">
        <f>L47</f>
        <v>353832.16576383566</v>
      </c>
      <c r="G24" s="18">
        <v>0</v>
      </c>
      <c r="H24" s="18">
        <v>0</v>
      </c>
      <c r="I24" s="17">
        <f t="shared" si="1"/>
        <v>4607671.6051544119</v>
      </c>
      <c r="J24" s="17">
        <f t="shared" si="2"/>
        <v>3619407.6475209035</v>
      </c>
      <c r="K24" s="16"/>
      <c r="L24" s="38"/>
      <c r="M24" s="38"/>
      <c r="N24" s="38"/>
      <c r="O24" s="38"/>
      <c r="P24" s="11">
        <v>2025</v>
      </c>
      <c r="Q24" s="32">
        <f t="shared" si="5"/>
        <v>4255524.6819805764</v>
      </c>
      <c r="R24" s="32">
        <f t="shared" si="5"/>
        <v>3387151.1564724687</v>
      </c>
      <c r="S24" s="32">
        <v>1685.249</v>
      </c>
      <c r="T24" s="41">
        <v>121575.68112540069</v>
      </c>
      <c r="U24" s="32">
        <f>AA47</f>
        <v>353832.16576383566</v>
      </c>
      <c r="V24" s="33">
        <v>0</v>
      </c>
      <c r="W24" s="33">
        <v>0</v>
      </c>
      <c r="X24" s="32">
        <f t="shared" si="3"/>
        <v>4607671.598744412</v>
      </c>
      <c r="Y24" s="32">
        <f t="shared" si="4"/>
        <v>3619407.6411109036</v>
      </c>
    </row>
    <row r="25" spans="1:28" ht="15.75">
      <c r="A25" s="11">
        <v>2026</v>
      </c>
      <c r="B25" s="17">
        <f t="shared" si="6"/>
        <v>4607671.6051544119</v>
      </c>
      <c r="C25" s="17">
        <f t="shared" si="6"/>
        <v>3619407.6475209035</v>
      </c>
      <c r="D25" s="17">
        <v>2867.6526700000004</v>
      </c>
      <c r="E25" s="40">
        <v>131592.870663796</v>
      </c>
      <c r="F25" s="17">
        <f>M47</f>
        <v>356867.80538186582</v>
      </c>
      <c r="G25" s="18">
        <v>0</v>
      </c>
      <c r="H25" s="18">
        <v>0</v>
      </c>
      <c r="I25" s="17">
        <f t="shared" si="1"/>
        <v>4961671.7578662783</v>
      </c>
      <c r="J25" s="17">
        <f t="shared" si="2"/>
        <v>3844682.5822389731</v>
      </c>
      <c r="K25" s="16"/>
      <c r="L25" s="38"/>
      <c r="M25" s="38"/>
      <c r="N25" s="38"/>
      <c r="O25" s="38"/>
      <c r="P25" s="11">
        <v>2026</v>
      </c>
      <c r="Q25" s="32">
        <f t="shared" si="5"/>
        <v>4607671.598744412</v>
      </c>
      <c r="R25" s="32">
        <f t="shared" si="5"/>
        <v>3619407.6411109036</v>
      </c>
      <c r="S25" s="32">
        <v>2867.6526700000004</v>
      </c>
      <c r="T25" s="41">
        <v>131592.870663796</v>
      </c>
      <c r="U25" s="32">
        <f>AB47</f>
        <v>356867.80538186582</v>
      </c>
      <c r="V25" s="33">
        <v>0</v>
      </c>
      <c r="W25" s="33">
        <v>0</v>
      </c>
      <c r="X25" s="32">
        <f t="shared" si="3"/>
        <v>4961671.7514562784</v>
      </c>
      <c r="Y25" s="32">
        <f t="shared" si="4"/>
        <v>3844682.5758289732</v>
      </c>
    </row>
    <row r="26" spans="1:28" ht="15.75">
      <c r="A26" s="11">
        <v>2027</v>
      </c>
      <c r="B26" s="17">
        <f t="shared" si="6"/>
        <v>4961671.7578662783</v>
      </c>
      <c r="C26" s="17">
        <f t="shared" si="6"/>
        <v>3844682.5822389731</v>
      </c>
      <c r="D26" s="17">
        <v>1905.337</v>
      </c>
      <c r="E26" s="40">
        <v>141761.50562470639</v>
      </c>
      <c r="F26" s="17">
        <f>N47</f>
        <v>369546.59856877313</v>
      </c>
      <c r="G26" s="18">
        <v>0</v>
      </c>
      <c r="H26" s="18">
        <v>0</v>
      </c>
      <c r="I26" s="17">
        <f>B26-D26+F26-G26</f>
        <v>5329313.0194350509</v>
      </c>
      <c r="J26" s="17">
        <f t="shared" si="2"/>
        <v>4072467.6751830401</v>
      </c>
      <c r="K26" s="16"/>
      <c r="L26" s="38"/>
      <c r="M26" s="38"/>
      <c r="N26" s="38"/>
      <c r="O26" s="38"/>
      <c r="P26" s="11">
        <v>2027</v>
      </c>
      <c r="Q26" s="32">
        <f t="shared" si="5"/>
        <v>4961671.7514562784</v>
      </c>
      <c r="R26" s="32">
        <f t="shared" si="5"/>
        <v>3844682.5758289732</v>
      </c>
      <c r="S26" s="32">
        <v>1905.337</v>
      </c>
      <c r="T26" s="41">
        <v>141761.50562470639</v>
      </c>
      <c r="U26" s="32">
        <f>AC47</f>
        <v>369546.59856877313</v>
      </c>
      <c r="V26" s="33">
        <v>0</v>
      </c>
      <c r="W26" s="33">
        <v>0</v>
      </c>
      <c r="X26" s="32">
        <f>Q26-S26+U26-V26</f>
        <v>5329313.013025051</v>
      </c>
      <c r="Y26" s="32">
        <f t="shared" si="4"/>
        <v>4072467.6687730402</v>
      </c>
    </row>
    <row r="27" spans="1:28" ht="15.75">
      <c r="A27" s="24"/>
      <c r="B27" s="24"/>
      <c r="C27" s="24"/>
      <c r="D27" s="25"/>
      <c r="E27" s="24"/>
      <c r="F27" s="42"/>
      <c r="G27" s="26"/>
      <c r="H27" s="24"/>
      <c r="I27" s="24"/>
      <c r="J27" s="24"/>
      <c r="K27" s="16"/>
      <c r="L27" s="38"/>
      <c r="M27" s="38"/>
      <c r="N27" s="38"/>
      <c r="O27" s="38"/>
      <c r="P27" s="24"/>
      <c r="Q27" s="35"/>
      <c r="R27" s="35"/>
      <c r="S27" s="35"/>
      <c r="T27" s="35"/>
    </row>
    <row r="28" spans="1:28" ht="15.75">
      <c r="A28" s="24"/>
      <c r="B28" s="128" t="s">
        <v>47</v>
      </c>
      <c r="C28" s="128"/>
      <c r="D28" s="128"/>
      <c r="E28" s="128"/>
      <c r="F28" s="128"/>
      <c r="G28" s="128"/>
      <c r="H28" s="128"/>
      <c r="I28" s="128"/>
      <c r="J28" s="24"/>
      <c r="K28" s="16"/>
      <c r="L28" s="38"/>
      <c r="M28" s="38"/>
      <c r="N28" s="38"/>
      <c r="O28" s="38"/>
      <c r="P28" s="24"/>
      <c r="Q28" s="128" t="s">
        <v>47</v>
      </c>
      <c r="R28" s="128"/>
      <c r="S28" s="128"/>
      <c r="T28" s="128"/>
      <c r="U28" s="128"/>
      <c r="V28" s="128"/>
      <c r="W28" s="128"/>
      <c r="X28" s="128"/>
      <c r="Y28" s="24"/>
      <c r="Z28" s="16"/>
      <c r="AA28" s="38"/>
      <c r="AB28" s="38"/>
    </row>
    <row r="29" spans="1:28" ht="15.75">
      <c r="A29" s="24"/>
      <c r="B29" s="24"/>
      <c r="C29" s="24"/>
      <c r="D29" s="25"/>
      <c r="E29" s="24"/>
      <c r="F29" s="24"/>
      <c r="G29" s="24"/>
      <c r="H29" s="24"/>
      <c r="I29" s="24"/>
      <c r="J29" s="24"/>
      <c r="K29" s="16"/>
      <c r="L29" s="38"/>
      <c r="M29" s="38"/>
      <c r="N29" s="38"/>
      <c r="O29" s="38"/>
      <c r="P29" s="24"/>
      <c r="Q29" s="24"/>
      <c r="R29" s="24"/>
      <c r="S29" s="25"/>
      <c r="T29" s="24"/>
      <c r="U29" s="24"/>
      <c r="V29" s="24"/>
      <c r="W29" s="24"/>
      <c r="X29" s="24"/>
      <c r="Y29" s="24"/>
      <c r="Z29" s="16"/>
      <c r="AA29" s="38"/>
      <c r="AB29" s="38"/>
    </row>
    <row r="30" spans="1:28" ht="15.75">
      <c r="A30" s="29" t="s">
        <v>0</v>
      </c>
      <c r="B30" s="126" t="s">
        <v>48</v>
      </c>
      <c r="C30" s="126"/>
      <c r="D30" s="126"/>
      <c r="E30" s="29" t="s">
        <v>49</v>
      </c>
      <c r="F30" s="29" t="s">
        <v>50</v>
      </c>
      <c r="G30" s="29" t="s">
        <v>3</v>
      </c>
      <c r="H30" s="29" t="s">
        <v>32</v>
      </c>
      <c r="I30" s="29">
        <v>2023</v>
      </c>
      <c r="J30" s="29">
        <v>2024</v>
      </c>
      <c r="K30" s="29">
        <v>2025</v>
      </c>
      <c r="L30" s="29">
        <v>2026</v>
      </c>
      <c r="M30" s="29">
        <v>2027</v>
      </c>
      <c r="N30" s="38"/>
      <c r="O30" s="38"/>
      <c r="P30" s="29" t="s">
        <v>0</v>
      </c>
      <c r="Q30" s="126" t="s">
        <v>48</v>
      </c>
      <c r="R30" s="126"/>
      <c r="S30" s="126"/>
      <c r="T30" s="29" t="s">
        <v>49</v>
      </c>
      <c r="U30" s="29" t="s">
        <v>50</v>
      </c>
      <c r="V30" s="29" t="s">
        <v>3</v>
      </c>
      <c r="W30" s="29" t="s">
        <v>32</v>
      </c>
      <c r="X30" s="29">
        <v>2023</v>
      </c>
      <c r="Y30" s="29">
        <v>2024</v>
      </c>
      <c r="Z30" s="29">
        <v>2025</v>
      </c>
      <c r="AA30" s="29">
        <v>2026</v>
      </c>
      <c r="AB30" s="29">
        <v>2027</v>
      </c>
    </row>
    <row r="31" spans="1:28" ht="15.75">
      <c r="A31" s="20">
        <v>1</v>
      </c>
      <c r="B31" s="129">
        <v>2</v>
      </c>
      <c r="C31" s="129"/>
      <c r="D31" s="129"/>
      <c r="E31" s="20">
        <v>3</v>
      </c>
      <c r="F31" s="20">
        <v>6</v>
      </c>
      <c r="G31" s="20">
        <v>7</v>
      </c>
      <c r="H31" s="20">
        <v>8</v>
      </c>
      <c r="I31" s="20">
        <v>9</v>
      </c>
      <c r="J31" s="20">
        <v>10</v>
      </c>
      <c r="K31" s="20">
        <v>11</v>
      </c>
      <c r="L31" s="20">
        <v>12</v>
      </c>
      <c r="M31" s="20">
        <v>13</v>
      </c>
      <c r="N31" s="38"/>
      <c r="O31" s="38"/>
      <c r="P31" s="20">
        <v>1</v>
      </c>
      <c r="Q31" s="129">
        <v>2</v>
      </c>
      <c r="R31" s="129"/>
      <c r="S31" s="129"/>
      <c r="T31" s="20">
        <v>3</v>
      </c>
      <c r="U31" s="20">
        <v>6</v>
      </c>
      <c r="V31" s="20">
        <v>7</v>
      </c>
      <c r="W31" s="20">
        <v>8</v>
      </c>
      <c r="X31" s="20">
        <v>9</v>
      </c>
      <c r="Y31" s="20">
        <v>10</v>
      </c>
      <c r="Z31" s="20">
        <v>11</v>
      </c>
      <c r="AA31" s="20">
        <v>12</v>
      </c>
      <c r="AB31" s="20">
        <v>13</v>
      </c>
    </row>
    <row r="32" spans="1:28" ht="37.5" customHeight="1">
      <c r="A32" s="20">
        <v>1</v>
      </c>
      <c r="B32" s="125" t="s">
        <v>51</v>
      </c>
      <c r="C32" s="125"/>
      <c r="D32" s="125"/>
      <c r="E32" s="20" t="s">
        <v>10</v>
      </c>
      <c r="F32" s="21">
        <f>C19</f>
        <v>2226148.6831247364</v>
      </c>
      <c r="G32" s="21">
        <f>C20</f>
        <v>2469442.7823142526</v>
      </c>
      <c r="H32" s="21">
        <f>C21</f>
        <v>2717170.5859222775</v>
      </c>
      <c r="I32" s="21">
        <f>C22</f>
        <v>2920130.8930081809</v>
      </c>
      <c r="J32" s="21">
        <f>C23</f>
        <v>3155886.3561414368</v>
      </c>
      <c r="K32" s="21">
        <f>C24</f>
        <v>3387151.1628824687</v>
      </c>
      <c r="L32" s="21">
        <f>C25</f>
        <v>3619407.6475209035</v>
      </c>
      <c r="M32" s="21">
        <f>C26</f>
        <v>3844682.5822389731</v>
      </c>
      <c r="N32" s="24"/>
      <c r="O32" s="24"/>
      <c r="P32" s="20">
        <v>1</v>
      </c>
      <c r="Q32" s="125" t="s">
        <v>51</v>
      </c>
      <c r="R32" s="125"/>
      <c r="S32" s="125"/>
      <c r="T32" s="20" t="s">
        <v>10</v>
      </c>
      <c r="U32" s="21">
        <f>R19</f>
        <v>2226148.6831247364</v>
      </c>
      <c r="V32" s="21">
        <f>R20</f>
        <v>2469442.7823142526</v>
      </c>
      <c r="W32" s="21">
        <f>R21</f>
        <v>2717170.5795122776</v>
      </c>
      <c r="X32" s="21">
        <f>R22</f>
        <v>2920130.886598181</v>
      </c>
      <c r="Y32" s="21">
        <f>R23</f>
        <v>3155886.3497314369</v>
      </c>
      <c r="Z32" s="21">
        <f>R24</f>
        <v>3387151.1564724687</v>
      </c>
      <c r="AA32" s="21">
        <f>R25</f>
        <v>3619407.6411109036</v>
      </c>
      <c r="AB32" s="21">
        <f>R26</f>
        <v>3844682.5758289732</v>
      </c>
    </row>
    <row r="33" spans="1:29" ht="63.75" customHeight="1">
      <c r="A33" s="20"/>
      <c r="B33" s="125" t="s">
        <v>52</v>
      </c>
      <c r="C33" s="125"/>
      <c r="D33" s="125"/>
      <c r="E33" s="20" t="s">
        <v>10</v>
      </c>
      <c r="F33" s="21">
        <f>G33</f>
        <v>1396.3599999996368</v>
      </c>
      <c r="G33" s="21">
        <v>1396.3599999996368</v>
      </c>
      <c r="H33" s="21">
        <v>1396.35999999963</v>
      </c>
      <c r="I33" s="21">
        <v>1396.35999999963</v>
      </c>
      <c r="J33" s="21">
        <v>1396.35999999963</v>
      </c>
      <c r="K33" s="21">
        <v>1396.35999999963</v>
      </c>
      <c r="L33" s="21">
        <v>1396.35999999963</v>
      </c>
      <c r="M33" s="21">
        <v>1396.35999999963</v>
      </c>
      <c r="N33" s="24"/>
      <c r="O33" s="24"/>
      <c r="P33" s="20"/>
      <c r="Q33" s="125" t="s">
        <v>52</v>
      </c>
      <c r="R33" s="125"/>
      <c r="S33" s="125"/>
      <c r="T33" s="20" t="s">
        <v>10</v>
      </c>
      <c r="U33" s="21">
        <f>V33</f>
        <v>1396.3599999996368</v>
      </c>
      <c r="V33" s="21">
        <v>1396.3599999996368</v>
      </c>
      <c r="W33" s="21">
        <v>1396.35999999963</v>
      </c>
      <c r="X33" s="60">
        <v>1396.35999999963</v>
      </c>
      <c r="Y33" s="60">
        <v>1396.35999999963</v>
      </c>
      <c r="Z33" s="60">
        <v>1396.35999999963</v>
      </c>
      <c r="AA33" s="60">
        <v>1396.35999999963</v>
      </c>
      <c r="AB33" s="60">
        <v>1396.35999999963</v>
      </c>
    </row>
    <row r="34" spans="1:29" ht="18.75" customHeight="1">
      <c r="A34" s="20">
        <v>2</v>
      </c>
      <c r="B34" s="125" t="s">
        <v>53</v>
      </c>
      <c r="C34" s="125"/>
      <c r="D34" s="125"/>
      <c r="E34" s="20" t="s">
        <v>10</v>
      </c>
      <c r="F34" s="21">
        <v>36129.212620800005</v>
      </c>
      <c r="G34" s="22">
        <v>37574.381125632004</v>
      </c>
      <c r="H34" s="22">
        <v>39077.356370657282</v>
      </c>
      <c r="I34" s="21">
        <f>H38*2%</f>
        <v>37784.922267745438</v>
      </c>
      <c r="J34" s="21">
        <f>I38*2%</f>
        <v>57319.881312697224</v>
      </c>
      <c r="K34" s="21">
        <f>J38*2%</f>
        <v>57728.837162469805</v>
      </c>
      <c r="L34" s="21">
        <f>K38*2%</f>
        <v>58661.661927116395</v>
      </c>
      <c r="M34" s="21">
        <f>L38*2%</f>
        <v>59422.645613098139</v>
      </c>
      <c r="N34" s="24"/>
      <c r="O34" s="24"/>
      <c r="P34" s="20">
        <v>2</v>
      </c>
      <c r="Q34" s="125" t="s">
        <v>53</v>
      </c>
      <c r="R34" s="125"/>
      <c r="S34" s="125"/>
      <c r="T34" s="20" t="s">
        <v>10</v>
      </c>
      <c r="U34" s="21">
        <v>36129.212620800005</v>
      </c>
      <c r="V34" s="22">
        <v>37574.381125632004</v>
      </c>
      <c r="W34" s="22">
        <v>39077.356370657282</v>
      </c>
      <c r="X34" s="62"/>
      <c r="Y34" s="62"/>
      <c r="Z34" s="62"/>
      <c r="AA34" s="62"/>
      <c r="AB34" s="62"/>
    </row>
    <row r="35" spans="1:29" ht="18.75" customHeight="1">
      <c r="A35" s="20">
        <v>3</v>
      </c>
      <c r="B35" s="125" t="s">
        <v>54</v>
      </c>
      <c r="C35" s="125"/>
      <c r="D35" s="125"/>
      <c r="E35" s="20" t="s">
        <v>2</v>
      </c>
      <c r="F35" s="21">
        <v>11</v>
      </c>
      <c r="G35" s="21">
        <v>11</v>
      </c>
      <c r="H35" s="21">
        <v>11</v>
      </c>
      <c r="I35" s="21">
        <v>11</v>
      </c>
      <c r="J35" s="21">
        <v>11</v>
      </c>
      <c r="K35" s="21">
        <v>11</v>
      </c>
      <c r="L35" s="21">
        <v>11</v>
      </c>
      <c r="M35" s="21">
        <v>11</v>
      </c>
      <c r="N35" s="24"/>
      <c r="O35" s="24"/>
      <c r="P35" s="20">
        <v>3</v>
      </c>
      <c r="Q35" s="125" t="s">
        <v>54</v>
      </c>
      <c r="R35" s="125"/>
      <c r="S35" s="125"/>
      <c r="T35" s="20" t="s">
        <v>2</v>
      </c>
      <c r="U35" s="21">
        <v>11</v>
      </c>
      <c r="V35" s="21">
        <v>11</v>
      </c>
      <c r="W35" s="21">
        <v>11</v>
      </c>
      <c r="X35" s="21">
        <v>11</v>
      </c>
      <c r="Y35" s="21">
        <v>11</v>
      </c>
      <c r="Z35" s="21">
        <v>11</v>
      </c>
      <c r="AA35" s="21">
        <v>11</v>
      </c>
      <c r="AB35" s="21">
        <v>11</v>
      </c>
    </row>
    <row r="36" spans="1:29" ht="15.75">
      <c r="A36" s="126" t="s">
        <v>55</v>
      </c>
      <c r="B36" s="126"/>
      <c r="C36" s="126"/>
      <c r="D36" s="126"/>
      <c r="E36" s="29" t="s">
        <v>10</v>
      </c>
      <c r="F36" s="23">
        <f>(F32+F33+F34)*F35/100</f>
        <v>249004.16813200898</v>
      </c>
      <c r="G36" s="23">
        <f>(G32+G33)*G35/100</f>
        <v>271792.30565456778</v>
      </c>
      <c r="H36" s="23">
        <f>(H32+H33)*H35/100</f>
        <v>299042.36405145045</v>
      </c>
      <c r="I36" s="23">
        <f>(I32+I33+I34)*I35/100</f>
        <v>325524.33928035182</v>
      </c>
      <c r="J36" s="23">
        <f>(J32+J33+J34)*J35/100</f>
        <v>353606.28571995464</v>
      </c>
      <c r="K36" s="23">
        <f>(K32+K33+K34)*K35/100</f>
        <v>379090.39960494317</v>
      </c>
      <c r="L36" s="23">
        <f>(L32+L33+L34)*L35/100</f>
        <v>404741.22363928217</v>
      </c>
      <c r="M36" s="23">
        <f>(M32+M33+M34)*M35/100</f>
        <v>429605.17466372775</v>
      </c>
      <c r="N36" s="24"/>
      <c r="O36" s="24"/>
      <c r="P36" s="126" t="s">
        <v>55</v>
      </c>
      <c r="Q36" s="126"/>
      <c r="R36" s="126"/>
      <c r="S36" s="126"/>
      <c r="T36" s="29" t="s">
        <v>10</v>
      </c>
      <c r="U36" s="23">
        <f>(U32+U33+U34)*U35/100</f>
        <v>249004.16813200898</v>
      </c>
      <c r="V36" s="23">
        <f>(V32+V33)*V35/100</f>
        <v>271792.30565456778</v>
      </c>
      <c r="W36" s="23">
        <f>(W32+W33)*W35/100</f>
        <v>299042.3633463505</v>
      </c>
      <c r="X36" s="23">
        <f>(X32+X33+X34)*X35/100</f>
        <v>321367.99712579983</v>
      </c>
      <c r="Y36" s="23">
        <f>(Y32+Y33+Y34)*Y35/100</f>
        <v>347301.09807045804</v>
      </c>
      <c r="Z36" s="23">
        <f>(Z32+Z33+Z34)*Z35/100</f>
        <v>372740.22681197152</v>
      </c>
      <c r="AA36" s="23">
        <f>(AA32+AA33+AA34)*AA35/100</f>
        <v>398288.44012219936</v>
      </c>
      <c r="AB36" s="23">
        <f>(AB32+AB33+AB34)*AB35/100</f>
        <v>423068.682941187</v>
      </c>
    </row>
    <row r="37" spans="1:29" ht="15.75">
      <c r="A37" s="24"/>
      <c r="B37" s="24"/>
      <c r="C37" s="24"/>
      <c r="D37" s="25"/>
      <c r="E37" s="24"/>
      <c r="F37" s="24"/>
      <c r="G37" s="24"/>
      <c r="H37" s="24"/>
      <c r="I37" s="24"/>
      <c r="J37" s="24"/>
      <c r="K37" s="26"/>
      <c r="L37" s="24"/>
      <c r="M37" s="24"/>
      <c r="N37" s="24"/>
      <c r="O37" s="24"/>
      <c r="P37" s="24"/>
      <c r="Q37" s="24"/>
      <c r="R37" s="24"/>
      <c r="S37" s="25"/>
      <c r="T37" s="24"/>
      <c r="U37" s="24"/>
      <c r="V37" s="24"/>
      <c r="W37" s="24"/>
      <c r="X37" s="24"/>
      <c r="Y37" s="24"/>
      <c r="Z37" s="26"/>
      <c r="AA37" s="24"/>
      <c r="AB37" s="24"/>
    </row>
    <row r="38" spans="1:29" ht="15.75">
      <c r="A38" s="24"/>
      <c r="B38" s="24"/>
      <c r="C38" s="24"/>
      <c r="D38" s="25"/>
      <c r="E38" s="24"/>
      <c r="F38" s="24"/>
      <c r="G38" s="27" t="s">
        <v>56</v>
      </c>
      <c r="H38" s="43">
        <f>'[111]НВВ 23-27'!N69</f>
        <v>1889246.113387272</v>
      </c>
      <c r="I38" s="43">
        <f>'[111]НВВ 23-27'!O69</f>
        <v>2865994.0656348611</v>
      </c>
      <c r="J38" s="43">
        <f>'[111]НВВ 23-27'!P69</f>
        <v>2886441.8581234901</v>
      </c>
      <c r="K38" s="43">
        <f>'[111]НВВ 23-27'!Q69</f>
        <v>2933083.0963558196</v>
      </c>
      <c r="L38" s="43">
        <f>'[111]НВВ 23-27'!R69</f>
        <v>2971132.2806549068</v>
      </c>
      <c r="M38" s="43">
        <f>'[111]НВВ 23-27'!S69</f>
        <v>3014768.7669367227</v>
      </c>
      <c r="N38" s="24"/>
      <c r="O38" s="24"/>
      <c r="P38" s="24"/>
      <c r="Q38" s="24"/>
      <c r="R38" s="24"/>
      <c r="S38" s="25"/>
      <c r="T38" s="24"/>
      <c r="U38" s="24"/>
      <c r="V38" s="27" t="s">
        <v>56</v>
      </c>
      <c r="W38" s="43" t="e">
        <f>#REF!</f>
        <v>#REF!</v>
      </c>
      <c r="X38" s="43" t="e">
        <f>#REF!</f>
        <v>#REF!</v>
      </c>
      <c r="Y38" s="43" t="e">
        <f>#REF!</f>
        <v>#REF!</v>
      </c>
      <c r="Z38" s="43" t="e">
        <f>#REF!</f>
        <v>#REF!</v>
      </c>
      <c r="AA38" s="43" t="e">
        <f>#REF!</f>
        <v>#REF!</v>
      </c>
      <c r="AB38" s="43" t="e">
        <f>#REF!</f>
        <v>#REF!</v>
      </c>
    </row>
    <row r="39" spans="1:29" ht="15.75">
      <c r="A39" s="24"/>
      <c r="B39" s="24"/>
      <c r="C39" s="24"/>
      <c r="D39" s="25"/>
      <c r="E39" s="24"/>
      <c r="F39" s="24"/>
      <c r="G39" s="24"/>
      <c r="H39" s="24"/>
      <c r="I39" s="24"/>
      <c r="J39" s="24"/>
      <c r="K39" s="24"/>
      <c r="L39" s="24"/>
      <c r="M39" s="24"/>
      <c r="N39" s="24"/>
      <c r="O39" s="24"/>
      <c r="P39" s="24"/>
      <c r="Q39" s="35"/>
      <c r="R39" s="35"/>
      <c r="S39" s="35"/>
      <c r="T39" s="35"/>
    </row>
    <row r="40" spans="1:29" ht="15.75">
      <c r="A40" s="44" t="s">
        <v>57</v>
      </c>
      <c r="B40" s="24"/>
      <c r="C40" s="24"/>
      <c r="D40" s="25"/>
      <c r="E40" s="24"/>
      <c r="F40" s="24"/>
      <c r="G40" s="24"/>
      <c r="H40" s="24"/>
      <c r="I40" s="24"/>
      <c r="J40" s="24"/>
      <c r="K40" s="24"/>
      <c r="L40" s="24"/>
      <c r="M40" s="24"/>
      <c r="N40" s="24"/>
      <c r="O40" s="24"/>
      <c r="P40" s="44" t="s">
        <v>57</v>
      </c>
      <c r="Q40" s="24"/>
      <c r="R40" s="24"/>
      <c r="S40" s="25"/>
      <c r="T40" s="24"/>
      <c r="U40" s="24"/>
      <c r="V40" s="24"/>
      <c r="W40" s="24"/>
      <c r="X40" s="24"/>
      <c r="Y40" s="24"/>
      <c r="Z40" s="24"/>
      <c r="AA40" s="24"/>
      <c r="AB40" s="24"/>
      <c r="AC40" s="24"/>
    </row>
    <row r="41" spans="1:29" ht="15.75">
      <c r="A41" s="44" t="s">
        <v>58</v>
      </c>
      <c r="B41" s="24"/>
      <c r="C41" s="24"/>
      <c r="D41" s="25"/>
      <c r="E41" s="24"/>
      <c r="F41" s="24"/>
      <c r="G41" s="24"/>
      <c r="H41" s="24"/>
      <c r="I41" s="24"/>
      <c r="J41" s="24"/>
      <c r="K41" s="24"/>
      <c r="L41" s="24"/>
      <c r="M41" s="24"/>
      <c r="N41" s="24"/>
      <c r="O41" s="24"/>
      <c r="P41" s="44" t="s">
        <v>58</v>
      </c>
      <c r="Q41" s="24"/>
      <c r="R41" s="24"/>
      <c r="S41" s="25"/>
      <c r="T41" s="24"/>
      <c r="U41" s="24"/>
      <c r="V41" s="24"/>
      <c r="W41" s="24"/>
      <c r="X41" s="24"/>
      <c r="Y41" s="24"/>
      <c r="Z41" s="24"/>
      <c r="AA41" s="24"/>
      <c r="AB41" s="24"/>
      <c r="AC41" s="24"/>
    </row>
    <row r="42" spans="1:29" ht="15.75">
      <c r="A42" s="123" t="s">
        <v>1</v>
      </c>
      <c r="B42" s="123"/>
      <c r="C42" s="123"/>
      <c r="D42" s="31"/>
      <c r="E42" s="45">
        <v>2018</v>
      </c>
      <c r="F42" s="45">
        <v>2019</v>
      </c>
      <c r="G42" s="45">
        <v>2020</v>
      </c>
      <c r="H42" s="45">
        <v>2021</v>
      </c>
      <c r="I42" s="45">
        <v>2022</v>
      </c>
      <c r="J42" s="45">
        <v>2023</v>
      </c>
      <c r="K42" s="45">
        <v>2024</v>
      </c>
      <c r="L42" s="45">
        <v>2025</v>
      </c>
      <c r="M42" s="45">
        <v>2026</v>
      </c>
      <c r="N42" s="45">
        <v>2027</v>
      </c>
      <c r="P42" s="123" t="s">
        <v>1</v>
      </c>
      <c r="Q42" s="123"/>
      <c r="R42" s="123"/>
      <c r="S42" s="31"/>
      <c r="T42" s="45">
        <v>2018</v>
      </c>
      <c r="U42" s="45">
        <v>2019</v>
      </c>
      <c r="V42" s="45">
        <v>2020</v>
      </c>
      <c r="W42" s="45">
        <v>2021</v>
      </c>
      <c r="X42" s="45">
        <v>2022</v>
      </c>
      <c r="Y42" s="45">
        <v>2023</v>
      </c>
      <c r="Z42" s="45">
        <v>2024</v>
      </c>
      <c r="AA42" s="45">
        <v>2025</v>
      </c>
      <c r="AB42" s="45">
        <v>2026</v>
      </c>
      <c r="AC42" s="45">
        <v>2027</v>
      </c>
    </row>
    <row r="43" spans="1:29" ht="75" customHeight="1">
      <c r="A43" s="127" t="s">
        <v>59</v>
      </c>
      <c r="B43" s="127"/>
      <c r="C43" s="127"/>
      <c r="D43" s="46" t="s">
        <v>10</v>
      </c>
      <c r="E43" s="47">
        <f>'[112]4'!$F$18*1000</f>
        <v>234226.09042786271</v>
      </c>
      <c r="F43" s="47">
        <f>'[112]4'!$M$18*1000</f>
        <v>224693.3697570622</v>
      </c>
      <c r="G43" s="47">
        <f>'[112]4'!$T$18*1000</f>
        <v>312884.28996696672</v>
      </c>
      <c r="H43" s="47">
        <f>'[112]4'!$AA$18*1000</f>
        <v>317254.7410867656</v>
      </c>
      <c r="I43" s="47">
        <f>'[112]4'!$AH$18*1000</f>
        <v>282682.75914395292</v>
      </c>
      <c r="J43" s="47"/>
      <c r="K43" s="47"/>
      <c r="L43" s="47"/>
      <c r="M43" s="47"/>
      <c r="N43" s="47"/>
      <c r="P43" s="127" t="s">
        <v>59</v>
      </c>
      <c r="Q43" s="127"/>
      <c r="R43" s="127"/>
      <c r="S43" s="46" t="s">
        <v>10</v>
      </c>
      <c r="T43" s="47">
        <f>'[112]4'!$F$18*1000</f>
        <v>234226.09042786271</v>
      </c>
      <c r="U43" s="47">
        <f>'[112]4'!$M$18*1000</f>
        <v>224693.3697570622</v>
      </c>
      <c r="V43" s="47">
        <f>'[112]4'!$T$18*1000</f>
        <v>312884.28996696672</v>
      </c>
      <c r="W43" s="47">
        <f>'[112]4'!$AA$18*1000</f>
        <v>317254.7410867656</v>
      </c>
      <c r="X43" s="47">
        <f>'[112]4'!$AH$18*1000</f>
        <v>282682.75914395292</v>
      </c>
      <c r="Y43" s="47"/>
      <c r="Z43" s="47"/>
      <c r="AA43" s="47"/>
      <c r="AB43" s="47"/>
      <c r="AC43" s="47"/>
    </row>
    <row r="44" spans="1:29" ht="75" customHeight="1">
      <c r="A44" s="127" t="s">
        <v>60</v>
      </c>
      <c r="B44" s="127"/>
      <c r="C44" s="127"/>
      <c r="D44" s="46" t="s">
        <v>10</v>
      </c>
      <c r="E44" s="47">
        <f>'[113]4'!$M$18*1000</f>
        <v>12712.711864406781</v>
      </c>
      <c r="F44" s="47">
        <f>'[113]4'!$T$18*1000</f>
        <v>12500</v>
      </c>
      <c r="G44" s="47">
        <f>'[113]4'!$AA$18*1000</f>
        <v>14707.6271186676</v>
      </c>
      <c r="H44" s="47">
        <f>'[113]4'!$AH$18*1000</f>
        <v>14258.897810453</v>
      </c>
      <c r="I44" s="47">
        <f>'[113]4'!$AO$18*1000</f>
        <v>14258.897810453</v>
      </c>
      <c r="J44" s="47"/>
      <c r="K44" s="47"/>
      <c r="L44" s="47"/>
      <c r="M44" s="47"/>
      <c r="N44" s="47"/>
      <c r="P44" s="127" t="s">
        <v>60</v>
      </c>
      <c r="Q44" s="127"/>
      <c r="R44" s="127"/>
      <c r="S44" s="46" t="s">
        <v>10</v>
      </c>
      <c r="T44" s="47">
        <f>'[113]4'!$M$18*1000</f>
        <v>12712.711864406781</v>
      </c>
      <c r="U44" s="47">
        <f>'[113]4'!$T$18*1000</f>
        <v>12500</v>
      </c>
      <c r="V44" s="47">
        <f>'[113]4'!$AA$18*1000</f>
        <v>14707.6271186676</v>
      </c>
      <c r="W44" s="47">
        <f>'[113]4'!$AH$18*1000</f>
        <v>14258.897810453</v>
      </c>
      <c r="X44" s="47">
        <f>'[113]4'!$AO$18*1000</f>
        <v>14258.897810453</v>
      </c>
      <c r="Y44" s="47"/>
      <c r="Z44" s="47"/>
      <c r="AA44" s="47"/>
      <c r="AB44" s="47"/>
      <c r="AC44" s="47"/>
    </row>
    <row r="45" spans="1:29" ht="15.75">
      <c r="A45" s="127" t="s">
        <v>61</v>
      </c>
      <c r="B45" s="127"/>
      <c r="C45" s="127"/>
      <c r="D45" s="46" t="s">
        <v>10</v>
      </c>
      <c r="E45" s="47"/>
      <c r="F45" s="47"/>
      <c r="G45" s="47"/>
      <c r="H45" s="47"/>
      <c r="I45" s="47"/>
      <c r="J45" s="47">
        <v>332834.37971116987</v>
      </c>
      <c r="K45" s="47">
        <v>337612.54020142456</v>
      </c>
      <c r="L45" s="47">
        <v>348152.80712985806</v>
      </c>
      <c r="M45" s="47">
        <v>350961.27240252914</v>
      </c>
      <c r="N45" s="47">
        <v>363403.80427026295</v>
      </c>
      <c r="P45" s="127" t="s">
        <v>61</v>
      </c>
      <c r="Q45" s="127"/>
      <c r="R45" s="127"/>
      <c r="S45" s="46" t="s">
        <v>10</v>
      </c>
      <c r="T45" s="47"/>
      <c r="U45" s="47"/>
      <c r="V45" s="47"/>
      <c r="W45" s="47"/>
      <c r="X45" s="47"/>
      <c r="Y45" s="61">
        <v>332834.37971116987</v>
      </c>
      <c r="Z45" s="61">
        <v>337612.54020142456</v>
      </c>
      <c r="AA45" s="61">
        <v>348152.80712985806</v>
      </c>
      <c r="AB45" s="61">
        <v>350961.27240252914</v>
      </c>
      <c r="AC45" s="61">
        <v>363403.80427026295</v>
      </c>
    </row>
    <row r="46" spans="1:29" ht="15.75">
      <c r="A46" s="127" t="s">
        <v>62</v>
      </c>
      <c r="B46" s="127"/>
      <c r="C46" s="127"/>
      <c r="D46" s="46" t="s">
        <v>10</v>
      </c>
      <c r="E46" s="47"/>
      <c r="F46" s="47"/>
      <c r="G46" s="47"/>
      <c r="H46" s="47"/>
      <c r="I46" s="47"/>
      <c r="J46" s="47">
        <f>4773.53301*1.1</f>
        <v>5250.8863110000002</v>
      </c>
      <c r="K46" s="47">
        <f>J46*1.04</f>
        <v>5460.9217634400002</v>
      </c>
      <c r="L46" s="47">
        <f>K46*1.04</f>
        <v>5679.3586339776002</v>
      </c>
      <c r="M46" s="47">
        <f>L46*1.04</f>
        <v>5906.5329793367046</v>
      </c>
      <c r="N46" s="47">
        <f>M46*1.04</f>
        <v>6142.7942985101727</v>
      </c>
      <c r="P46" s="127" t="s">
        <v>62</v>
      </c>
      <c r="Q46" s="127"/>
      <c r="R46" s="127"/>
      <c r="S46" s="46" t="s">
        <v>10</v>
      </c>
      <c r="T46" s="47"/>
      <c r="U46" s="47"/>
      <c r="V46" s="47"/>
      <c r="W46" s="47"/>
      <c r="X46" s="47"/>
      <c r="Y46" s="61">
        <f>4773.53301*1.1</f>
        <v>5250.8863110000002</v>
      </c>
      <c r="Z46" s="61">
        <f>Y46*1.04</f>
        <v>5460.9217634400002</v>
      </c>
      <c r="AA46" s="61">
        <f>Z46*1.04</f>
        <v>5679.3586339776002</v>
      </c>
      <c r="AB46" s="61">
        <f>AA46*1.04</f>
        <v>5906.5329793367046</v>
      </c>
      <c r="AC46" s="61">
        <f>AB46*1.04</f>
        <v>6142.7942985101727</v>
      </c>
    </row>
    <row r="47" spans="1:29" ht="15.75">
      <c r="A47" s="123" t="s">
        <v>63</v>
      </c>
      <c r="B47" s="123"/>
      <c r="C47" s="123"/>
      <c r="D47" s="48" t="s">
        <v>10</v>
      </c>
      <c r="E47" s="48">
        <f>E43+E44+E45+E46</f>
        <v>246938.80229226948</v>
      </c>
      <c r="F47" s="48">
        <f t="shared" ref="F47:M47" si="7">F43+F44+F45+F46</f>
        <v>237193.3697570622</v>
      </c>
      <c r="G47" s="48">
        <f t="shared" si="7"/>
        <v>327591.91708563431</v>
      </c>
      <c r="H47" s="48">
        <f t="shared" si="7"/>
        <v>331513.63889721863</v>
      </c>
      <c r="I47" s="48">
        <f t="shared" si="7"/>
        <v>296941.65695440595</v>
      </c>
      <c r="J47" s="48">
        <f>J43+J44+J45+J46</f>
        <v>338085.26602216985</v>
      </c>
      <c r="K47" s="48">
        <f t="shared" si="7"/>
        <v>343073.46196486457</v>
      </c>
      <c r="L47" s="48">
        <f t="shared" si="7"/>
        <v>353832.16576383566</v>
      </c>
      <c r="M47" s="48">
        <f t="shared" si="7"/>
        <v>356867.80538186582</v>
      </c>
      <c r="N47" s="48">
        <f>N43+N44+N45+N46</f>
        <v>369546.59856877313</v>
      </c>
      <c r="P47" s="123" t="s">
        <v>63</v>
      </c>
      <c r="Q47" s="123"/>
      <c r="R47" s="123"/>
      <c r="S47" s="48" t="s">
        <v>10</v>
      </c>
      <c r="T47" s="48">
        <f t="shared" ref="T47:AC47" si="8">T43+T44+T45+T46</f>
        <v>246938.80229226948</v>
      </c>
      <c r="U47" s="48">
        <f t="shared" si="8"/>
        <v>237193.3697570622</v>
      </c>
      <c r="V47" s="48">
        <f t="shared" si="8"/>
        <v>327591.91708563431</v>
      </c>
      <c r="W47" s="48">
        <f t="shared" si="8"/>
        <v>331513.63889721863</v>
      </c>
      <c r="X47" s="48">
        <f t="shared" si="8"/>
        <v>296941.65695440595</v>
      </c>
      <c r="Y47" s="48">
        <f t="shared" si="8"/>
        <v>338085.26602216985</v>
      </c>
      <c r="Z47" s="48">
        <f t="shared" si="8"/>
        <v>343073.46196486457</v>
      </c>
      <c r="AA47" s="48">
        <f t="shared" si="8"/>
        <v>353832.16576383566</v>
      </c>
      <c r="AB47" s="48">
        <f t="shared" si="8"/>
        <v>356867.80538186582</v>
      </c>
      <c r="AC47" s="48">
        <f t="shared" si="8"/>
        <v>369546.59856877313</v>
      </c>
    </row>
    <row r="48" spans="1:29" ht="15.75">
      <c r="A48" s="24"/>
      <c r="B48" s="24"/>
      <c r="C48" s="24"/>
      <c r="D48" s="25"/>
      <c r="E48" s="24"/>
      <c r="F48" s="24"/>
      <c r="G48" s="24"/>
      <c r="H48" s="24"/>
      <c r="I48" s="24"/>
      <c r="J48" s="24"/>
      <c r="K48" s="24"/>
      <c r="L48" s="24"/>
      <c r="M48" s="24"/>
      <c r="N48" s="24"/>
      <c r="O48" s="24"/>
      <c r="P48" s="24"/>
      <c r="Q48" s="35"/>
      <c r="R48" s="35"/>
      <c r="S48" s="35"/>
      <c r="T48" s="35"/>
    </row>
    <row r="49" spans="1:20" ht="15.75">
      <c r="A49" s="35"/>
      <c r="B49" s="35"/>
      <c r="C49" s="35"/>
      <c r="D49" s="49"/>
      <c r="E49" s="35"/>
      <c r="F49" s="35"/>
      <c r="G49" s="35"/>
      <c r="H49" s="35"/>
      <c r="I49" s="35"/>
      <c r="J49" s="35"/>
      <c r="K49" s="35"/>
      <c r="L49" s="35"/>
      <c r="M49" s="35"/>
      <c r="N49" s="35"/>
      <c r="O49" s="35"/>
      <c r="P49" s="35"/>
      <c r="Q49" s="35"/>
      <c r="R49" s="35"/>
      <c r="S49" s="35"/>
      <c r="T49" s="35"/>
    </row>
    <row r="50" spans="1:20" ht="15.75">
      <c r="A50" s="35"/>
      <c r="B50" s="35"/>
      <c r="C50" s="35"/>
      <c r="D50" s="49"/>
      <c r="E50" s="35"/>
      <c r="F50" s="35"/>
      <c r="G50" s="35"/>
      <c r="H50" s="35"/>
      <c r="I50" s="35"/>
      <c r="J50" s="35"/>
      <c r="K50" s="35"/>
      <c r="L50" s="35"/>
      <c r="M50" s="35"/>
      <c r="N50" s="35"/>
      <c r="O50" s="35"/>
      <c r="P50" s="35"/>
      <c r="Q50" s="35"/>
      <c r="R50" s="35"/>
      <c r="S50" s="35"/>
      <c r="T50" s="35"/>
    </row>
  </sheetData>
  <mergeCells count="43">
    <mergeCell ref="B1:F1"/>
    <mergeCell ref="I1:J1"/>
    <mergeCell ref="B2:I2"/>
    <mergeCell ref="B3:I3"/>
    <mergeCell ref="B5:I5"/>
    <mergeCell ref="A47:C47"/>
    <mergeCell ref="B35:D35"/>
    <mergeCell ref="A36:D36"/>
    <mergeCell ref="A42:C42"/>
    <mergeCell ref="A43:C43"/>
    <mergeCell ref="A44:C44"/>
    <mergeCell ref="A45:C45"/>
    <mergeCell ref="X6:Y6"/>
    <mergeCell ref="A46:C46"/>
    <mergeCell ref="A6:A7"/>
    <mergeCell ref="B6:C6"/>
    <mergeCell ref="G6:H6"/>
    <mergeCell ref="I6:J6"/>
    <mergeCell ref="B34:D34"/>
    <mergeCell ref="B28:I28"/>
    <mergeCell ref="B30:D30"/>
    <mergeCell ref="B31:D31"/>
    <mergeCell ref="B32:D32"/>
    <mergeCell ref="B33:D33"/>
    <mergeCell ref="P44:R44"/>
    <mergeCell ref="P45:R45"/>
    <mergeCell ref="P46:R46"/>
    <mergeCell ref="P47:R47"/>
    <mergeCell ref="P4:Y4"/>
    <mergeCell ref="Q34:S34"/>
    <mergeCell ref="Q35:S35"/>
    <mergeCell ref="P36:S36"/>
    <mergeCell ref="P42:R42"/>
    <mergeCell ref="P43:R43"/>
    <mergeCell ref="Q28:X28"/>
    <mergeCell ref="Q30:S30"/>
    <mergeCell ref="Q31:S31"/>
    <mergeCell ref="Q32:S32"/>
    <mergeCell ref="Q33:S33"/>
    <mergeCell ref="Q5:X5"/>
    <mergeCell ref="P6:P7"/>
    <mergeCell ref="Q6:R6"/>
    <mergeCell ref="V6:W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стр.1_9 ИНД </vt:lpstr>
      <vt:lpstr>стр.10_12 ИНД</vt:lpstr>
      <vt:lpstr>ВД</vt:lpstr>
      <vt:lpstr>'стр.1_9 ИНД '!Заголовки_для_печати</vt:lpstr>
      <vt:lpstr>'стр.10_12 ИНД'!Заголовки_для_печати</vt:lpstr>
      <vt:lpstr>'стр.1_9 ИНД '!Область_печати</vt:lpstr>
      <vt:lpstr>'стр.10_12 ИНД'!Область_печати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Podrezova.TV</dc:creator>
  <cp:lastModifiedBy>Родина В.В.</cp:lastModifiedBy>
  <cp:lastPrinted>2025-11-01T06:41:52Z</cp:lastPrinted>
  <dcterms:created xsi:type="dcterms:W3CDTF">2022-04-12T09:45:39Z</dcterms:created>
  <dcterms:modified xsi:type="dcterms:W3CDTF">2026-04-28T14:26:02Z</dcterms:modified>
</cp:coreProperties>
</file>